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24b6c7e28ddcb7b0/Documents/"/>
    </mc:Choice>
  </mc:AlternateContent>
  <xr:revisionPtr revIDLastSave="1909" documentId="8_{B37BE276-BF89-4DFA-8080-D17347B51B58}" xr6:coauthVersionLast="47" xr6:coauthVersionMax="47" xr10:uidLastSave="{287A86D5-AB4C-436A-8869-C26FE6052D14}"/>
  <bookViews>
    <workbookView xWindow="-108" yWindow="-108" windowWidth="23256" windowHeight="12456" activeTab="1" xr2:uid="{83BFECBE-C208-4F7B-9743-3D8B79DCDF98}"/>
  </bookViews>
  <sheets>
    <sheet name="Sheet2" sheetId="2" r:id="rId1"/>
    <sheet name="dashoard" sheetId="3" r:id="rId2"/>
    <sheet name="Sheet1" sheetId="1" r:id="rId3"/>
  </sheets>
  <definedNames>
    <definedName name="_xlchart.v5.0" hidden="1">Sheet2!$C$44</definedName>
    <definedName name="_xlchart.v5.1" hidden="1">Sheet2!$C$45:$C$54</definedName>
    <definedName name="_xlchart.v5.10" hidden="1">Sheet2!$D$44</definedName>
    <definedName name="_xlchart.v5.11" hidden="1">Sheet2!$D$45:$D$54</definedName>
    <definedName name="_xlchart.v5.2" hidden="1">Sheet2!$D$44</definedName>
    <definedName name="_xlchart.v5.3" hidden="1">Sheet2!$D$45:$D$54</definedName>
    <definedName name="_xlchart.v5.4" hidden="1">Sheet2!$C$44</definedName>
    <definedName name="_xlchart.v5.5" hidden="1">Sheet2!$C$45:$C$54</definedName>
    <definedName name="_xlchart.v5.6" hidden="1">Sheet2!$D$44</definedName>
    <definedName name="_xlchart.v5.7" hidden="1">Sheet2!$D$45:$D$54</definedName>
    <definedName name="_xlchart.v5.8" hidden="1">Sheet2!$C$44</definedName>
    <definedName name="_xlchart.v5.9" hidden="1">Sheet2!$C$45:$C$54</definedName>
    <definedName name="ExternalData_1" localSheetId="2" hidden="1">Sheet1!$A$1:$X$1851</definedName>
    <definedName name="Slicer_Months__Order_Date">#N/A</definedName>
    <definedName name="Slicer_Region">#N/A</definedName>
    <definedName name="Slicer_year">#N/A</definedName>
  </definedNames>
  <calcPr calcId="191029"/>
  <pivotCaches>
    <pivotCache cacheId="1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store sales dataset_d85592dc-daec-4e9b-82f7-914ed5e74da6" name="Superstore sales dataset" connection="Query - Superstore sales 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 i="1" l="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D45" i="2"/>
  <c r="D46" i="2"/>
  <c r="D47" i="2"/>
  <c r="D48" i="2"/>
  <c r="D49" i="2"/>
  <c r="D50" i="2"/>
  <c r="D51" i="2"/>
  <c r="D52" i="2"/>
  <c r="D53" i="2"/>
  <c r="D54" i="2"/>
  <c r="C45" i="2"/>
  <c r="C46" i="2"/>
  <c r="C47" i="2"/>
  <c r="C48" i="2"/>
  <c r="C49" i="2"/>
  <c r="C50" i="2"/>
  <c r="C51" i="2"/>
  <c r="C52" i="2"/>
  <c r="C53" i="2"/>
  <c r="C54" i="2"/>
  <c r="I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B4B56F-D3F8-4A64-A556-B44D785AA85C}" keepAlive="1" name="ModelConnection_ExternalData_1" description="Data Model" type="5" refreshedVersion="8" minRefreshableVersion="5" saveData="1">
    <dbPr connection="Data Model Connection" command="Superstore sales dataset" commandType="3"/>
    <extLst>
      <ext xmlns:x15="http://schemas.microsoft.com/office/spreadsheetml/2010/11/main" uri="{DE250136-89BD-433C-8126-D09CA5730AF9}">
        <x15:connection id="" model="1"/>
      </ext>
    </extLst>
  </connection>
  <connection id="2" xr16:uid="{B8F90F4E-57B7-4E8C-ABF6-BBBC9E02427E}" name="Query - Superstore sales dataset" description="Connection to the 'Superstore sales dataset' query in the workbook." type="100" refreshedVersion="8" minRefreshableVersion="5">
    <extLst>
      <ext xmlns:x15="http://schemas.microsoft.com/office/spreadsheetml/2010/11/main" uri="{DE250136-89BD-433C-8126-D09CA5730AF9}">
        <x15:connection id="555e20ba-d7e5-412d-9c59-3c78e0031c56"/>
      </ext>
    </extLst>
  </connection>
  <connection id="3" xr16:uid="{1C6854C1-2986-4B1E-9665-61C68A43728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<sst xmlns="http://schemas.openxmlformats.org/spreadsheetml/2006/main" count="26008" uniqueCount="7047">
  <si>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</si>
  <si>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</si>
  <si>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</si>
  <si>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</si>
  <si>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</si>
  <si>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</si>
  <si>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</si>
  <si>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</si>
  <si>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</si>
  <si>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</si>
  <si>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</si>
  <si>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</si>
  <si>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</si>
  <si>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</si>
  <si>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</si>
  <si>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</si>
  <si>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</si>
  <si>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</si>
  <si>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</si>
  <si>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</si>
  <si>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</si>
  <si>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CA-2016-138688</t>
  </si>
  <si>
    <t>Second Class</t>
  </si>
  <si>
    <t>DV-13045</t>
  </si>
  <si>
    <t>Darrin Van Huff</t>
  </si>
  <si>
    <t>Corporate</t>
  </si>
  <si>
    <t>United States</t>
  </si>
  <si>
    <t>Los Angeles</t>
  </si>
  <si>
    <t>California</t>
  </si>
  <si>
    <t>90036</t>
  </si>
  <si>
    <t>West</t>
  </si>
  <si>
    <t>OFF-LA-10000240</t>
  </si>
  <si>
    <t>Office Supplies</t>
  </si>
  <si>
    <t>Labels</t>
  </si>
  <si>
    <t>Self-Adhesive Address Labels for Typewriters by Universal</t>
  </si>
  <si>
    <t>CA-2014-115812</t>
  </si>
  <si>
    <t>Standard Class</t>
  </si>
  <si>
    <t>BH-11710</t>
  </si>
  <si>
    <t>Brosina Hoffman</t>
  </si>
  <si>
    <t>Consumer</t>
  </si>
  <si>
    <t>90032</t>
  </si>
  <si>
    <t>FUR-FU-10001487</t>
  </si>
  <si>
    <t>Furniture</t>
  </si>
  <si>
    <t>Furnishings</t>
  </si>
  <si>
    <t>Eldon Expressions Wood and Plastic Desk Accessories, Cherry Wood</t>
  </si>
  <si>
    <t>OFF-AR-10002833</t>
  </si>
  <si>
    <t>Art</t>
  </si>
  <si>
    <t>Newell 322</t>
  </si>
  <si>
    <t>OFF-AP-10002892</t>
  </si>
  <si>
    <t>Appliances</t>
  </si>
  <si>
    <t>Belkin F5C206VTEL 6 Outlet Surge</t>
  </si>
  <si>
    <t>CA-2016-121755</t>
  </si>
  <si>
    <t>EH-13945</t>
  </si>
  <si>
    <t>Eric Hoffmann</t>
  </si>
  <si>
    <t>90049</t>
  </si>
  <si>
    <t>TEC-AC-10003027</t>
  </si>
  <si>
    <t>Technology</t>
  </si>
  <si>
    <t>Accessories</t>
  </si>
  <si>
    <t>Imation 8GB Mini TravelDrive USB 2.0 Flash Drive</t>
  </si>
  <si>
    <t>CA-2016-101343</t>
  </si>
  <si>
    <t>RA-19885</t>
  </si>
  <si>
    <t>Ruben Ausman</t>
  </si>
  <si>
    <t>OFF-ST-10003479</t>
  </si>
  <si>
    <t>Storage</t>
  </si>
  <si>
    <t>Eldon Base for stackable storage shelf, platinum</t>
  </si>
  <si>
    <t>CA-2015-135545</t>
  </si>
  <si>
    <t>KM-16720</t>
  </si>
  <si>
    <t>Kunst Miller</t>
  </si>
  <si>
    <t>90004</t>
  </si>
  <si>
    <t>TEC-AC-10004633</t>
  </si>
  <si>
    <t>Verbatim 25 GB 6x Blu-ray Single Layer Recordable Disc, 3/Pack</t>
  </si>
  <si>
    <t>OFF-PA-10003892</t>
  </si>
  <si>
    <t>Paper</t>
  </si>
  <si>
    <t>Xerox 1943</t>
  </si>
  <si>
    <t>FUR-FU-10000397</t>
  </si>
  <si>
    <t>Luxo Economy Swing Arm Lamp</t>
  </si>
  <si>
    <t>CA-2016-109806</t>
  </si>
  <si>
    <t>JS-15685</t>
  </si>
  <si>
    <t>Jim Sink</t>
  </si>
  <si>
    <t>OFF-AR-10004930</t>
  </si>
  <si>
    <t>Turquoise Lead Holder with Pocket Clip</t>
  </si>
  <si>
    <t>OFF-PA-10000304</t>
  </si>
  <si>
    <t>Xerox 1995</t>
  </si>
  <si>
    <t>US-2016-125969</t>
  </si>
  <si>
    <t>LS-16975</t>
  </si>
  <si>
    <t>Lindsay Shagiari</t>
  </si>
  <si>
    <t>Home Office</t>
  </si>
  <si>
    <t>FUR-FU-10003773</t>
  </si>
  <si>
    <t>Eldon Cleatmat Plus Chair Mats for High Pile Carpets</t>
  </si>
  <si>
    <t>CA-2016-162733</t>
  </si>
  <si>
    <t>First Class</t>
  </si>
  <si>
    <t>TT-21070</t>
  </si>
  <si>
    <t>Ted Trevino</t>
  </si>
  <si>
    <t>90045</t>
  </si>
  <si>
    <t>OFF-PA-10002751</t>
  </si>
  <si>
    <t>Xerox 1920</t>
  </si>
  <si>
    <t>CA-2014-118962</t>
  </si>
  <si>
    <t>CS-12130</t>
  </si>
  <si>
    <t>Chad Sievert</t>
  </si>
  <si>
    <t>OFF-PA-10000659</t>
  </si>
  <si>
    <t>Adams Phone Message Book, Professional, 400 Message Capacity, 5 3/6” x 11”</t>
  </si>
  <si>
    <t>OFF-PA-10001144</t>
  </si>
  <si>
    <t>Xerox 1913</t>
  </si>
  <si>
    <t>CA-2014-123260</t>
  </si>
  <si>
    <t>FM-14290</t>
  </si>
  <si>
    <t>Frank Merwin</t>
  </si>
  <si>
    <t>TEC-AC-10002323</t>
  </si>
  <si>
    <t>SanDisk Ultra 32 GB MicroSDHC Class 10 Memory Card</t>
  </si>
  <si>
    <t>CA-2017-110478</t>
  </si>
  <si>
    <t>SP-20860</t>
  </si>
  <si>
    <t>Sung Pak</t>
  </si>
  <si>
    <t>OFF-AR-10001573</t>
  </si>
  <si>
    <t>American Pencil</t>
  </si>
  <si>
    <t>OFF-EN-10000483</t>
  </si>
  <si>
    <t>Envelopes</t>
  </si>
  <si>
    <t>White Envelopes, White Envelopes with Clear Poly Window</t>
  </si>
  <si>
    <t>CA-2017-140963</t>
  </si>
  <si>
    <t>MT-18070</t>
  </si>
  <si>
    <t>Michelle Tran</t>
  </si>
  <si>
    <t>OFF-LA-10003923</t>
  </si>
  <si>
    <t>Alphabetical Labels for Top Tab Filing</t>
  </si>
  <si>
    <t>CA-2017-163405</t>
  </si>
  <si>
    <t>BN-11515</t>
  </si>
  <si>
    <t>Bradley Nguyen</t>
  </si>
  <si>
    <t>OFF-AR-10003811</t>
  </si>
  <si>
    <t>Newell 327</t>
  </si>
  <si>
    <t>OFF-AR-10001246</t>
  </si>
  <si>
    <t>Newell 317</t>
  </si>
  <si>
    <t>US-2016-139486</t>
  </si>
  <si>
    <t>LH-17155</t>
  </si>
  <si>
    <t>Logan Haushalter</t>
  </si>
  <si>
    <t>TEC-AC-10003832</t>
  </si>
  <si>
    <t>Imation 16GB Mini TravelDrive USB 2.0 Flash Drive</t>
  </si>
  <si>
    <t>US-2017-129441</t>
  </si>
  <si>
    <t>JC-15340</t>
  </si>
  <si>
    <t>Jasper Cacioppo</t>
  </si>
  <si>
    <t>FUR-FU-10000448</t>
  </si>
  <si>
    <t>Tenex Chairmats For Use With Carpeted Floors</t>
  </si>
  <si>
    <t>CA-2016-113243</t>
  </si>
  <si>
    <t>OT-18730</t>
  </si>
  <si>
    <t>Olvera Toch</t>
  </si>
  <si>
    <t>OFF-LA-10001297</t>
  </si>
  <si>
    <t>Avery 473</t>
  </si>
  <si>
    <t>OFF-PA-10003441</t>
  </si>
  <si>
    <t>Xerox 226</t>
  </si>
  <si>
    <t>CA-2015-132906</t>
  </si>
  <si>
    <t>CC-12145</t>
  </si>
  <si>
    <t>Charles Crestani</t>
  </si>
  <si>
    <t>OFF-SU-10004498</t>
  </si>
  <si>
    <t>Supplies</t>
  </si>
  <si>
    <t>Martin-Yale Premier Letter Opener</t>
  </si>
  <si>
    <t>CA-2015-131534</t>
  </si>
  <si>
    <t>AB-10165</t>
  </si>
  <si>
    <t>Alan Barnes</t>
  </si>
  <si>
    <t>TEC-AC-10002253</t>
  </si>
  <si>
    <t>Imation Bio 8GB USB Flash Drive Imation Corp</t>
  </si>
  <si>
    <t>OFF-PA-10000743</t>
  </si>
  <si>
    <t>Xerox 1977</t>
  </si>
  <si>
    <t>CA-2016-112942</t>
  </si>
  <si>
    <t>RD-19810</t>
  </si>
  <si>
    <t>Ross DeVincentis</t>
  </si>
  <si>
    <t>OFF-PA-10004092</t>
  </si>
  <si>
    <t>Tops Green Bar Computer Printout Paper</t>
  </si>
  <si>
    <t>CA-2016-161669</t>
  </si>
  <si>
    <t>EM-14095</t>
  </si>
  <si>
    <t>Eudokia Martin</t>
  </si>
  <si>
    <t>OFF-SU-10002503</t>
  </si>
  <si>
    <t>Acme Preferred Stainless Steel Scissors</t>
  </si>
  <si>
    <t>OFF-LA-10004093</t>
  </si>
  <si>
    <t>Avery 486</t>
  </si>
  <si>
    <t>CA-2016-130477</t>
  </si>
  <si>
    <t>LC-17140</t>
  </si>
  <si>
    <t>Logan Currie</t>
  </si>
  <si>
    <t>OFF-PA-10002947</t>
  </si>
  <si>
    <t>Xerox 1923</t>
  </si>
  <si>
    <t>OFF-PA-10000019</t>
  </si>
  <si>
    <t>Xerox 1931</t>
  </si>
  <si>
    <t>CA-2014-146969</t>
  </si>
  <si>
    <t>AP-10915</t>
  </si>
  <si>
    <t>Arthur Prichep</t>
  </si>
  <si>
    <t>OFF-FA-10001561</t>
  </si>
  <si>
    <t>Fasteners</t>
  </si>
  <si>
    <t>Stockwell Push Pins</t>
  </si>
  <si>
    <t>CA-2014-120243</t>
  </si>
  <si>
    <t>AT-10435</t>
  </si>
  <si>
    <t>Alyssa Tate</t>
  </si>
  <si>
    <t>OFF-LA-10004425</t>
  </si>
  <si>
    <t>Staple-on labels</t>
  </si>
  <si>
    <t>CA-2017-117212</t>
  </si>
  <si>
    <t>BT-11530</t>
  </si>
  <si>
    <t>Bradley Talbott</t>
  </si>
  <si>
    <t>OFF-PA-10000682</t>
  </si>
  <si>
    <t>Xerox 1924</t>
  </si>
  <si>
    <t>CA-2017-100013</t>
  </si>
  <si>
    <t>ZC-21910</t>
  </si>
  <si>
    <t>Zuschuss Carroll</t>
  </si>
  <si>
    <t>OFF-AR-10001022</t>
  </si>
  <si>
    <t>SANFORD Liquid Accent Tank-Style Highlighters</t>
  </si>
  <si>
    <t>CA-2016-145919</t>
  </si>
  <si>
    <t>HG-14965</t>
  </si>
  <si>
    <t>Henry Goldwyn</t>
  </si>
  <si>
    <t>OFF-PA-10003072</t>
  </si>
  <si>
    <t>Eureka Recycled Copy Paper 8 1/2" x 11", Ream</t>
  </si>
  <si>
    <t>FUR-FU-10004960</t>
  </si>
  <si>
    <t>Seth Thomas 12" Clock w/ Goldtone Case</t>
  </si>
  <si>
    <t>CA-2015-140410</t>
  </si>
  <si>
    <t>CM-12655</t>
  </si>
  <si>
    <t>Corinna Mitchell</t>
  </si>
  <si>
    <t>90008</t>
  </si>
  <si>
    <t>TEC-AC-10001109</t>
  </si>
  <si>
    <t>Logitech Trackman Marble Mouse</t>
  </si>
  <si>
    <t>US-2014-157385</t>
  </si>
  <si>
    <t>SC-20095</t>
  </si>
  <si>
    <t>Sanjit Chand</t>
  </si>
  <si>
    <t>OFF-EN-10003160</t>
  </si>
  <si>
    <t>Pastel Pink Envelopes</t>
  </si>
  <si>
    <t>TEC-AC-10003280</t>
  </si>
  <si>
    <t>Belkin F8E887 USB Wired Ergonomic Keyboard</t>
  </si>
  <si>
    <t>CA-2014-117317</t>
  </si>
  <si>
    <t>Same Day</t>
  </si>
  <si>
    <t>JF-15490</t>
  </si>
  <si>
    <t>Jeremy Farry</t>
  </si>
  <si>
    <t>OFF-PA-10004519</t>
  </si>
  <si>
    <t>Spiral Phone Message Books with Labels by Adams</t>
  </si>
  <si>
    <t>US-2016-115819</t>
  </si>
  <si>
    <t>JO-15280</t>
  </si>
  <si>
    <t>Jas O'Carroll</t>
  </si>
  <si>
    <t>OFF-AR-10000823</t>
  </si>
  <si>
    <t>Newell 307</t>
  </si>
  <si>
    <t>OFF-AR-10004456</t>
  </si>
  <si>
    <t>Panasonic KP-4ABK Battery-Operated Pencil Sharpener</t>
  </si>
  <si>
    <t>CA-2015-157084</t>
  </si>
  <si>
    <t>JG-15160</t>
  </si>
  <si>
    <t>James Galang</t>
  </si>
  <si>
    <t>TEC-AC-10002049</t>
  </si>
  <si>
    <t>Plantronics Savi W720 Multi-Device Wireless Headset System</t>
  </si>
  <si>
    <t>CA-2015-148376</t>
  </si>
  <si>
    <t>AG-10900</t>
  </si>
  <si>
    <t>Arthur Gainer</t>
  </si>
  <si>
    <t>OFF-LA-10002381</t>
  </si>
  <si>
    <t>Avery 497</t>
  </si>
  <si>
    <t>CA-2015-105347</t>
  </si>
  <si>
    <t>DP-13000</t>
  </si>
  <si>
    <t>Darren Powers</t>
  </si>
  <si>
    <t>OFF-PA-10000675</t>
  </si>
  <si>
    <t>Xerox 1919</t>
  </si>
  <si>
    <t>CA-2015-125423</t>
  </si>
  <si>
    <t>MC-17575</t>
  </si>
  <si>
    <t>Matt Collins</t>
  </si>
  <si>
    <t>OFF-LA-10001771</t>
  </si>
  <si>
    <t>Avery 513</t>
  </si>
  <si>
    <t>CA-2015-157959</t>
  </si>
  <si>
    <t>RW-19540</t>
  </si>
  <si>
    <t>Rick Wilson</t>
  </si>
  <si>
    <t>FUR-FU-10004093</t>
  </si>
  <si>
    <t>Hand-Finished Solid Wood Document Frame</t>
  </si>
  <si>
    <t>CA-2014-106439</t>
  </si>
  <si>
    <t>GG-14650</t>
  </si>
  <si>
    <t>Greg Guthrie</t>
  </si>
  <si>
    <t>OFF-ST-10003996</t>
  </si>
  <si>
    <t>Letter/Legal File Tote with Clear Snap-On Lid, Black Granite</t>
  </si>
  <si>
    <t>OFF-PA-10000477</t>
  </si>
  <si>
    <t>Xerox 1952</t>
  </si>
  <si>
    <t>CA-2016-118913</t>
  </si>
  <si>
    <t>AS-10240</t>
  </si>
  <si>
    <t>Alan Shonely</t>
  </si>
  <si>
    <t>OFF-AP-10000692</t>
  </si>
  <si>
    <t>Fellowes Mighty 8 Compact Surge Protector</t>
  </si>
  <si>
    <t>CA-2015-116092</t>
  </si>
  <si>
    <t>JM-16195</t>
  </si>
  <si>
    <t>Justin MacKendrick</t>
  </si>
  <si>
    <t>OFF-PA-10004285</t>
  </si>
  <si>
    <t>Xerox 1959</t>
  </si>
  <si>
    <t>OFF-AP-10001391</t>
  </si>
  <si>
    <t>Kensington 6 Outlet MasterPiece HOMEOFFICE Power Control Center</t>
  </si>
  <si>
    <t>Xerox 22</t>
  </si>
  <si>
    <t>CA-2016-155187</t>
  </si>
  <si>
    <t>LA-16780</t>
  </si>
  <si>
    <t>Laura Armstrong</t>
  </si>
  <si>
    <t>OFF-PA-10000380</t>
  </si>
  <si>
    <t>REDIFORM Incoming/Outgoing Call Register, 11" X 8 1/2", 100 Messages</t>
  </si>
  <si>
    <t>CA-2016-114972</t>
  </si>
  <si>
    <t>PF-19225</t>
  </si>
  <si>
    <t>Phillip Flathmann</t>
  </si>
  <si>
    <t>TEC-AC-10000682</t>
  </si>
  <si>
    <t>Kensington K72356US Mouse-in-a-Box USB Desktop Mouse</t>
  </si>
  <si>
    <t>OFF-LA-10004545</t>
  </si>
  <si>
    <t>Avery 50</t>
  </si>
  <si>
    <t>CA-2015-153220</t>
  </si>
  <si>
    <t>YC-21895</t>
  </si>
  <si>
    <t>Yoseph Carroll</t>
  </si>
  <si>
    <t>OFF-PA-10003016</t>
  </si>
  <si>
    <t>Adams "While You Were Out" Message Pads</t>
  </si>
  <si>
    <t>CA-2015-121797</t>
  </si>
  <si>
    <t>FUR-FU-10001876</t>
  </si>
  <si>
    <t>Computer Room Manger, 14"</t>
  </si>
  <si>
    <t>CA-2015-149972</t>
  </si>
  <si>
    <t>CD-12790</t>
  </si>
  <si>
    <t>Cynthia Delaney</t>
  </si>
  <si>
    <t>OFF-FA-10002763</t>
  </si>
  <si>
    <t>Advantus Map Pennant Flags and Round Head Tacks</t>
  </si>
  <si>
    <t>CA-2017-110842</t>
  </si>
  <si>
    <t>GA-14725</t>
  </si>
  <si>
    <t>Guy Armstrong</t>
  </si>
  <si>
    <t>OFF-PA-10000520</t>
  </si>
  <si>
    <t>Xerox 201</t>
  </si>
  <si>
    <t>CA-2017-126242</t>
  </si>
  <si>
    <t>MC-18100</t>
  </si>
  <si>
    <t>Mick Crebagga</t>
  </si>
  <si>
    <t>FUR-FU-10002685</t>
  </si>
  <si>
    <t>Executive Impressions 13-1/2" Indoor/Outdoor Wall Clock</t>
  </si>
  <si>
    <t>CA-2016-130029</t>
  </si>
  <si>
    <t>GT-14755</t>
  </si>
  <si>
    <t>Guy Thornton</t>
  </si>
  <si>
    <t>OFF-PA-10000552</t>
  </si>
  <si>
    <t>Xerox 200</t>
  </si>
  <si>
    <t>CA-2014-156594</t>
  </si>
  <si>
    <t>MC-17845</t>
  </si>
  <si>
    <t>Michael Chen</t>
  </si>
  <si>
    <t>OFF-AR-10001725</t>
  </si>
  <si>
    <t>Boston Home &amp; Office Model 2000 Electric Pencil Sharpeners</t>
  </si>
  <si>
    <t>OFF-AR-10004269</t>
  </si>
  <si>
    <t>Newell 31</t>
  </si>
  <si>
    <t>CA-2014-146528</t>
  </si>
  <si>
    <t>VF-21715</t>
  </si>
  <si>
    <t>Vicky Freymann</t>
  </si>
  <si>
    <t>OFF-PA-10002195</t>
  </si>
  <si>
    <t>Xerox 1966</t>
  </si>
  <si>
    <t>OFF-SU-10002522</t>
  </si>
  <si>
    <t>Acme Kleen Earth Office Shears</t>
  </si>
  <si>
    <t>CA-2014-101931</t>
  </si>
  <si>
    <t>TS-21370</t>
  </si>
  <si>
    <t>Todd Sumrall</t>
  </si>
  <si>
    <t>OFF-SU-10002301</t>
  </si>
  <si>
    <t>Serrated Blade or Curved Handle Hand Letter Openers</t>
  </si>
  <si>
    <t>CA-2017-144463</t>
  </si>
  <si>
    <t>SC-20725</t>
  </si>
  <si>
    <t>Steven Cartwright</t>
  </si>
  <si>
    <t>FUR-FU-10001215</t>
  </si>
  <si>
    <t>Howard Miller 11-1/2" Diameter Brentwood Wall Clock</t>
  </si>
  <si>
    <t>CA-2016-109365</t>
  </si>
  <si>
    <t>XP-21865</t>
  </si>
  <si>
    <t>Xylona Preis</t>
  </si>
  <si>
    <t>OFF-PA-10001725</t>
  </si>
  <si>
    <t>Xerox 1892</t>
  </si>
  <si>
    <t>CA-2015-118871</t>
  </si>
  <si>
    <t>HM-14860</t>
  </si>
  <si>
    <t>Harry Marie</t>
  </si>
  <si>
    <t>FUR-FU-10002111</t>
  </si>
  <si>
    <t>Master Caster Door Stop, Large Brown</t>
  </si>
  <si>
    <t>CA-2016-129868</t>
  </si>
  <si>
    <t>MC-18130</t>
  </si>
  <si>
    <t>Mike Caudle</t>
  </si>
  <si>
    <t>OFF-AP-10004052</t>
  </si>
  <si>
    <t>Hoover Replacement Belts For Soft Guard &amp; Commercial Ltweight Upright Vacs, 2/Pk</t>
  </si>
  <si>
    <t>CA-2015-142601</t>
  </si>
  <si>
    <t>DE-13255</t>
  </si>
  <si>
    <t>Deanra Eno</t>
  </si>
  <si>
    <t>OFF-PA-10000483</t>
  </si>
  <si>
    <t>Xerox 19</t>
  </si>
  <si>
    <t>CA-2015-137526</t>
  </si>
  <si>
    <t>PB-19150</t>
  </si>
  <si>
    <t>Philip Brown</t>
  </si>
  <si>
    <t>FUR-FU-10004845</t>
  </si>
  <si>
    <t>Deflect-o EconoMat Nonstudded, No Bevel Mat</t>
  </si>
  <si>
    <t>CA-2016-155033</t>
  </si>
  <si>
    <t>CC-12475</t>
  </si>
  <si>
    <t>Cindy Chapman</t>
  </si>
  <si>
    <t>OFF-PA-10000143</t>
  </si>
  <si>
    <t>Astroparche Fine Business Paper</t>
  </si>
  <si>
    <t>CA-2014-113768</t>
  </si>
  <si>
    <t>AH-10030</t>
  </si>
  <si>
    <t>Aaron Hawkins</t>
  </si>
  <si>
    <t>OFF-PA-10003063</t>
  </si>
  <si>
    <t>EcoTones Memo Sheets</t>
  </si>
  <si>
    <t>CA-2016-153598</t>
  </si>
  <si>
    <t>NM-18520</t>
  </si>
  <si>
    <t>Neoma Murray</t>
  </si>
  <si>
    <t>TEC-AC-10003870</t>
  </si>
  <si>
    <t>Logitech Z-906 Speaker sys - home theater - 5.1-CH</t>
  </si>
  <si>
    <t>CA-2015-160171</t>
  </si>
  <si>
    <t>RM-19675</t>
  </si>
  <si>
    <t>Robert Marley</t>
  </si>
  <si>
    <t>OFF-AP-10000275</t>
  </si>
  <si>
    <t>Sanyo Counter Height Refrigerator with Crisper, 3.6 Cubic Foot, Stainless Steel/Black</t>
  </si>
  <si>
    <t>CA-2017-145772</t>
  </si>
  <si>
    <t>SS-20140</t>
  </si>
  <si>
    <t>Saphhira Shifley</t>
  </si>
  <si>
    <t>OFF-PA-10001593</t>
  </si>
  <si>
    <t>Xerox 1947</t>
  </si>
  <si>
    <t>CA-2016-119018</t>
  </si>
  <si>
    <t>CW-11905</t>
  </si>
  <si>
    <t>Carl Weiss</t>
  </si>
  <si>
    <t>OFF-PA-10000295</t>
  </si>
  <si>
    <t>Xerox 229</t>
  </si>
  <si>
    <t>CA-2016-131380</t>
  </si>
  <si>
    <t>CC-12220</t>
  </si>
  <si>
    <t>Chris Cortes</t>
  </si>
  <si>
    <t>OFF-PA-10001243</t>
  </si>
  <si>
    <t>Xerox 1983</t>
  </si>
  <si>
    <t>US-2016-155971</t>
  </si>
  <si>
    <t>RB-19795</t>
  </si>
  <si>
    <t>Ross Baird</t>
  </si>
  <si>
    <t>OFF-PA-10000210</t>
  </si>
  <si>
    <t>Xerox Blank Computer Paper</t>
  </si>
  <si>
    <t>CA-2014-143336</t>
  </si>
  <si>
    <t>ZD-21925</t>
  </si>
  <si>
    <t>Zuschuss Donatelli</t>
  </si>
  <si>
    <t>San Francisco</t>
  </si>
  <si>
    <t>94109</t>
  </si>
  <si>
    <t>OFF-AR-10003056</t>
  </si>
  <si>
    <t>Newell 341</t>
  </si>
  <si>
    <t>CA-2014-139451</t>
  </si>
  <si>
    <t>DN-13690</t>
  </si>
  <si>
    <t>Duane Noonan</t>
  </si>
  <si>
    <t>94122</t>
  </si>
  <si>
    <t>OFF-AR-10002053</t>
  </si>
  <si>
    <t>Premium Writing Pencils, Soft, #2 by Central Association for the Blind</t>
  </si>
  <si>
    <t>OFF-ST-10002370</t>
  </si>
  <si>
    <t>Sortfiler Multipurpose Personal File Organizer, Black</t>
  </si>
  <si>
    <t>CA-2016-145583</t>
  </si>
  <si>
    <t>LC-16885</t>
  </si>
  <si>
    <t>Lena Creighton</t>
  </si>
  <si>
    <t>Roseville</t>
  </si>
  <si>
    <t>95661</t>
  </si>
  <si>
    <t>OFF-PA-10001804</t>
  </si>
  <si>
    <t>Xerox 195</t>
  </si>
  <si>
    <t>OFF-PA-10001736</t>
  </si>
  <si>
    <t>Xerox 1880</t>
  </si>
  <si>
    <t>OFF-AR-10001149</t>
  </si>
  <si>
    <t>Sanford Colorific Colored Pencils, 12/Box</t>
  </si>
  <si>
    <t>OFF-FA-10002988</t>
  </si>
  <si>
    <t>Ideal Clamps</t>
  </si>
  <si>
    <t>OFF-SU-10001218</t>
  </si>
  <si>
    <t>Fiskars Softgrip Scissors</t>
  </si>
  <si>
    <t>CA-2017-106180</t>
  </si>
  <si>
    <t>SH-19975</t>
  </si>
  <si>
    <t>Sally Hughsby</t>
  </si>
  <si>
    <t>OFF-AR-10000940</t>
  </si>
  <si>
    <t>Newell 343</t>
  </si>
  <si>
    <t>OFF-EN-10004030</t>
  </si>
  <si>
    <t>Convenience Packs of Business Envelopes</t>
  </si>
  <si>
    <t>OFF-PA-10004327</t>
  </si>
  <si>
    <t>Xerox 1911</t>
  </si>
  <si>
    <t>CA-2015-124919</t>
  </si>
  <si>
    <t>SP-20650</t>
  </si>
  <si>
    <t>Stephanie Phelps</t>
  </si>
  <si>
    <t>San Jose</t>
  </si>
  <si>
    <t>95123</t>
  </si>
  <si>
    <t>OFF-PA-10001950</t>
  </si>
  <si>
    <t>Southworth 25% Cotton Antique Laid Paper &amp; Envelopes</t>
  </si>
  <si>
    <t>OFF-PA-10002254</t>
  </si>
  <si>
    <t>Xerox 1883</t>
  </si>
  <si>
    <t>OFF-ST-10001590</t>
  </si>
  <si>
    <t>Tenex Personal Project File with Scoop Front Design, Black</t>
  </si>
  <si>
    <t>CA-2017-160514</t>
  </si>
  <si>
    <t>DB-13120</t>
  </si>
  <si>
    <t>David Bremer</t>
  </si>
  <si>
    <t>Santa Clara</t>
  </si>
  <si>
    <t>95051</t>
  </si>
  <si>
    <t>OFF-PA-10002479</t>
  </si>
  <si>
    <t>Xerox 4200 Series MultiUse Premium Copy Paper (20Lb. and 84 Bright)</t>
  </si>
  <si>
    <t>CA-2016-145625</t>
  </si>
  <si>
    <t>KC-16540</t>
  </si>
  <si>
    <t>Kelly Collister</t>
  </si>
  <si>
    <t>San Diego</t>
  </si>
  <si>
    <t>92037</t>
  </si>
  <si>
    <t>OFF-PA-10004569</t>
  </si>
  <si>
    <t>Wirebound Message Books, Two 4 1/4" x 5" Forms per Page</t>
  </si>
  <si>
    <t>CA-2015-155040</t>
  </si>
  <si>
    <t>AH-10210</t>
  </si>
  <si>
    <t>Alan Hwang</t>
  </si>
  <si>
    <t>Brentwood</t>
  </si>
  <si>
    <t>94513</t>
  </si>
  <si>
    <t>TEC-AC-10004469</t>
  </si>
  <si>
    <t>Microsoft Sculpt Comfort Mouse</t>
  </si>
  <si>
    <t>CA-2017-163979</t>
  </si>
  <si>
    <t>KH-16690</t>
  </si>
  <si>
    <t>Kristen Hastings</t>
  </si>
  <si>
    <t>94110</t>
  </si>
  <si>
    <t>OFF-ST-10003208</t>
  </si>
  <si>
    <t>Adjustable Depth Letter/Legal Cart</t>
  </si>
  <si>
    <t>CA-2015-155334</t>
  </si>
  <si>
    <t>HA-14920</t>
  </si>
  <si>
    <t>Helen Andreada</t>
  </si>
  <si>
    <t>TEC-AC-10003628</t>
  </si>
  <si>
    <t>Logitech 910-002974 M325 Wireless Mouse for Web Scrolling</t>
  </si>
  <si>
    <t>FUR-FU-10003274</t>
  </si>
  <si>
    <t>Regeneration Desk Collection</t>
  </si>
  <si>
    <t>CA-2017-118136</t>
  </si>
  <si>
    <t>BB-10990</t>
  </si>
  <si>
    <t>Barry Blumstein</t>
  </si>
  <si>
    <t>Inglewood</t>
  </si>
  <si>
    <t>90301</t>
  </si>
  <si>
    <t>OFF-PA-10002615</t>
  </si>
  <si>
    <t>Ampad Gold Fibre Wirebound Steno Books, 6" x 9", Gregg Ruled</t>
  </si>
  <si>
    <t>OFF-AR-10001427</t>
  </si>
  <si>
    <t>Newell 330</t>
  </si>
  <si>
    <t>CA-2014-156601</t>
  </si>
  <si>
    <t>FA-14230</t>
  </si>
  <si>
    <t>Frank Atkinson</t>
  </si>
  <si>
    <t>Long Beach</t>
  </si>
  <si>
    <t>90805</t>
  </si>
  <si>
    <t>OFF-FA-10000624</t>
  </si>
  <si>
    <t>OIC Binder Clips</t>
  </si>
  <si>
    <t>CA-2016-162138</t>
  </si>
  <si>
    <t>GK-14620</t>
  </si>
  <si>
    <t>Grace Kelly</t>
  </si>
  <si>
    <t>Hesperia</t>
  </si>
  <si>
    <t>92345</t>
  </si>
  <si>
    <t>TEC-AC-10001908</t>
  </si>
  <si>
    <t>Logitech Wireless Headset h800</t>
  </si>
  <si>
    <t>CA-2016-134775</t>
  </si>
  <si>
    <t>AS-10285</t>
  </si>
  <si>
    <t>Alejandro Savely</t>
  </si>
  <si>
    <t>OFF-PA-10004734</t>
  </si>
  <si>
    <t>Southworth Structures Collection</t>
  </si>
  <si>
    <t>CA-2017-117457</t>
  </si>
  <si>
    <t>KH-16510</t>
  </si>
  <si>
    <t>Keith Herrera</t>
  </si>
  <si>
    <t>OFF-PA-10003724</t>
  </si>
  <si>
    <t>Wirebound Message Book, 4 per Page</t>
  </si>
  <si>
    <t>OFF-PA-10002893</t>
  </si>
  <si>
    <t>Wirebound Service Call Books, 5 1/2" x 4"</t>
  </si>
  <si>
    <t>OFF-LA-10003766</t>
  </si>
  <si>
    <t>Self-Adhesive Removable Labels</t>
  </si>
  <si>
    <t>OFF-PA-10001970</t>
  </si>
  <si>
    <t>Xerox 1908</t>
  </si>
  <si>
    <t>CA-2017-122105</t>
  </si>
  <si>
    <t>CJ-12010</t>
  </si>
  <si>
    <t>Caroline Jumper</t>
  </si>
  <si>
    <t>Huntington Beach</t>
  </si>
  <si>
    <t>92646</t>
  </si>
  <si>
    <t>OFF-AR-10004344</t>
  </si>
  <si>
    <t>Bulldog Vacuum Base Pencil Sharpener</t>
  </si>
  <si>
    <t>CA-2014-144666</t>
  </si>
  <si>
    <t>JP-15520</t>
  </si>
  <si>
    <t>Jeremy Pistek</t>
  </si>
  <si>
    <t>OFF-ST-10002743</t>
  </si>
  <si>
    <t>SAFCO Boltless Steel Shelving</t>
  </si>
  <si>
    <t>OFF-ST-10001321</t>
  </si>
  <si>
    <t>Decoflex Hanging Personal Folder File, Blue</t>
  </si>
  <si>
    <t>OFF-PA-10001509</t>
  </si>
  <si>
    <t>Recycled Desk Saver Line "While You Were Out" Book, 5 1/2" X 4"</t>
  </si>
  <si>
    <t>OFF-PA-10003465</t>
  </si>
  <si>
    <t>Xerox 1912</t>
  </si>
  <si>
    <t>CA-2014-134677</t>
  </si>
  <si>
    <t>92024</t>
  </si>
  <si>
    <t>TEC-AC-10001445</t>
  </si>
  <si>
    <t>Imation USB 2.0 Swivel Flash Drive USB flash drive - 4 GB - Pink</t>
  </si>
  <si>
    <t>CA-2016-126158</t>
  </si>
  <si>
    <t>Costa Mesa</t>
  </si>
  <si>
    <t>92627</t>
  </si>
  <si>
    <t>FUR-FU-10004864</t>
  </si>
  <si>
    <t>Howard Miller 14-1/2" Diameter Chrome Round Wall Clock</t>
  </si>
  <si>
    <t>FUR-FU-10000073</t>
  </si>
  <si>
    <t>Deflect-O Glasstique Clear Desk Accessories</t>
  </si>
  <si>
    <t>CA-2017-100650</t>
  </si>
  <si>
    <t>DK-13225</t>
  </si>
  <si>
    <t>Dean Katz</t>
  </si>
  <si>
    <t>Anaheim</t>
  </si>
  <si>
    <t>92804</t>
  </si>
  <si>
    <t>OFF-ST-10001780</t>
  </si>
  <si>
    <t>Tennsco 16-Compartment Lockers with Coat Rack</t>
  </si>
  <si>
    <t>CA-2015-149713</t>
  </si>
  <si>
    <t>TG-21640</t>
  </si>
  <si>
    <t>Trudy Glocke</t>
  </si>
  <si>
    <t>OFF-PA-10001450</t>
  </si>
  <si>
    <t>Rediform S.O.S. Phone Message Books</t>
  </si>
  <si>
    <t>OFF-SU-10001574</t>
  </si>
  <si>
    <t>Acme Value Line Scissors</t>
  </si>
  <si>
    <t>CA-2014-131450</t>
  </si>
  <si>
    <t>LR-16915</t>
  </si>
  <si>
    <t>Lena Radford</t>
  </si>
  <si>
    <t>OFF-AP-10004708</t>
  </si>
  <si>
    <t>Fellowes Superior 10 Outlet Split Surge Protector</t>
  </si>
  <si>
    <t>FUR-FU-10001979</t>
  </si>
  <si>
    <t>Dana Halogen Swing-Arm Architect Lamp</t>
  </si>
  <si>
    <t>CA-2017-167913</t>
  </si>
  <si>
    <t>JL-15835</t>
  </si>
  <si>
    <t>John Lee</t>
  </si>
  <si>
    <t>Mission Viejo</t>
  </si>
  <si>
    <t>92691</t>
  </si>
  <si>
    <t>OFF-ST-10000585</t>
  </si>
  <si>
    <t>Economy Rollaway Files</t>
  </si>
  <si>
    <t>OFF-LA-10002787</t>
  </si>
  <si>
    <t>Avery 480</t>
  </si>
  <si>
    <t>CA-2014-132500</t>
  </si>
  <si>
    <t>GZ-14470</t>
  </si>
  <si>
    <t>Gary Zandusky</t>
  </si>
  <si>
    <t>TEC-AC-10001383</t>
  </si>
  <si>
    <t>Logitech Wireless Touch Keyboard K400</t>
  </si>
  <si>
    <t>CA-2015-144267</t>
  </si>
  <si>
    <t>NZ-18565</t>
  </si>
  <si>
    <t>Nick Zandusky</t>
  </si>
  <si>
    <t>OFF-PA-10003657</t>
  </si>
  <si>
    <t>Xerox 1927</t>
  </si>
  <si>
    <t>CA-2014-156433</t>
  </si>
  <si>
    <t>ES-14020</t>
  </si>
  <si>
    <t>Erica Smith</t>
  </si>
  <si>
    <t>OFF-LA-10001569</t>
  </si>
  <si>
    <t>Avery 499</t>
  </si>
  <si>
    <t>CA-2017-105809</t>
  </si>
  <si>
    <t>HW-14935</t>
  </si>
  <si>
    <t>Helen Wasserman</t>
  </si>
  <si>
    <t>92105</t>
  </si>
  <si>
    <t>FUR-FU-10004090</t>
  </si>
  <si>
    <t>Executive Impressions 14" Contract Wall Clock</t>
  </si>
  <si>
    <t>CA-2017-135783</t>
  </si>
  <si>
    <t>GM-14440</t>
  </si>
  <si>
    <t>Gary McGarr</t>
  </si>
  <si>
    <t>FUR-FU-10000794</t>
  </si>
  <si>
    <t>Eldon Stackable Tray, Side-Load, Legal, Smoke</t>
  </si>
  <si>
    <t>CA-2017-143686</t>
  </si>
  <si>
    <t>PJ-19015</t>
  </si>
  <si>
    <t>Pauline Johnson</t>
  </si>
  <si>
    <t>Santa Ana</t>
  </si>
  <si>
    <t>92704</t>
  </si>
  <si>
    <t>TEC-AC-10001838</t>
  </si>
  <si>
    <t>Razer Tiamat Over Ear 7.1 Surround Sound PC Gaming Headset</t>
  </si>
  <si>
    <t>US-2014-102071</t>
  </si>
  <si>
    <t>PG-18820</t>
  </si>
  <si>
    <t>Patrick Gardner</t>
  </si>
  <si>
    <t>TEC-AC-10003441</t>
  </si>
  <si>
    <t>Kingston Digital DataTraveler 32GB USB 2.0</t>
  </si>
  <si>
    <t>CA-2016-152534</t>
  </si>
  <si>
    <t>DP-13105</t>
  </si>
  <si>
    <t>Dave Poirier</t>
  </si>
  <si>
    <t>Salinas</t>
  </si>
  <si>
    <t>93905</t>
  </si>
  <si>
    <t>OFF-AR-10002335</t>
  </si>
  <si>
    <t>DIXON Oriole Pencils</t>
  </si>
  <si>
    <t>OFF-PA-10001870</t>
  </si>
  <si>
    <t>Xerox 202</t>
  </si>
  <si>
    <t>CA-2014-133851</t>
  </si>
  <si>
    <t>CM-12445</t>
  </si>
  <si>
    <t>Chuck Magee</t>
  </si>
  <si>
    <t>OFF-AR-10003752</t>
  </si>
  <si>
    <t>Deluxe Chalkboard Eraser Cleaner</t>
  </si>
  <si>
    <t>CA-2017-115364</t>
  </si>
  <si>
    <t>OFF-ST-10002486</t>
  </si>
  <si>
    <t>Eldon Shelf Savers Cubes and Bins</t>
  </si>
  <si>
    <t>CA-2015-148250</t>
  </si>
  <si>
    <t>RP-19270</t>
  </si>
  <si>
    <t>Rachel Payne</t>
  </si>
  <si>
    <t>Riverside</t>
  </si>
  <si>
    <t>92503</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</si>
  <si>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</si>
  <si>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</si>
  <si>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</si>
  <si>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</si>
  <si>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</si>
  <si>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</si>
  <si>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</si>
  <si>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</si>
  <si>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</si>
  <si>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CA-2015-112571</t>
  </si>
  <si>
    <t>DL-12925</t>
  </si>
  <si>
    <t>Daniel Lacy</t>
  </si>
  <si>
    <t>Oceanside</t>
  </si>
  <si>
    <t>92054</t>
  </si>
  <si>
    <t>FUR-FU-10004188</t>
  </si>
  <si>
    <t>Luxo Professional Combination Clamp-On Lamps</t>
  </si>
  <si>
    <t>CA-2016-105585</t>
  </si>
  <si>
    <t>RF-19735</t>
  </si>
  <si>
    <t>Roland Fjeld</t>
  </si>
  <si>
    <t>OFF-PA-10003625</t>
  </si>
  <si>
    <t>Xerox 1979</t>
  </si>
  <si>
    <t>CA-2015-126445</t>
  </si>
  <si>
    <t>RA-19945</t>
  </si>
  <si>
    <t>Ryan Akin</t>
  </si>
  <si>
    <t>Murrieta</t>
  </si>
  <si>
    <t>92563</t>
  </si>
  <si>
    <t>OFF-ST-10000046</t>
  </si>
  <si>
    <t>Fellowes Super Stor/Drawer Files</t>
  </si>
  <si>
    <t>CA-2014-158540</t>
  </si>
  <si>
    <t>VG-21790</t>
  </si>
  <si>
    <t>Vivek Gonzalez</t>
  </si>
  <si>
    <t>FUR-FU-10001602</t>
  </si>
  <si>
    <t>Eldon Delta Triangular Chair Mat, 52" x 58", Clear</t>
  </si>
  <si>
    <t>CA-2016-166163</t>
  </si>
  <si>
    <t>CY-12745</t>
  </si>
  <si>
    <t>Craig Yedwab</t>
  </si>
  <si>
    <t>Oakland</t>
  </si>
  <si>
    <t>94601</t>
  </si>
  <si>
    <t>OFF-LA-10000452</t>
  </si>
  <si>
    <t>Avery 488</t>
  </si>
  <si>
    <t>CA-2015-143490</t>
  </si>
  <si>
    <t>NP-18325</t>
  </si>
  <si>
    <t>Naresj Patel</t>
  </si>
  <si>
    <t>OFF-AR-10002952</t>
  </si>
  <si>
    <t>Stanley Contemporary Battery Pencil Sharpeners</t>
  </si>
  <si>
    <t>CA-2016-107216</t>
  </si>
  <si>
    <t>PV-18985</t>
  </si>
  <si>
    <t>Paul Van Hugh</t>
  </si>
  <si>
    <t>OFF-AR-10001545</t>
  </si>
  <si>
    <t>Newell 326</t>
  </si>
  <si>
    <t>TEC-AC-10001013</t>
  </si>
  <si>
    <t>Logitech ClearChat Comfort/USB Headset H390</t>
  </si>
  <si>
    <t>OFF-AR-10002255</t>
  </si>
  <si>
    <t>Newell 346</t>
  </si>
  <si>
    <t>CA-2016-112340</t>
  </si>
  <si>
    <t>OFF-PA-10001892</t>
  </si>
  <si>
    <t>Rediform Wirebound "Phone Memo" Message Book, 11 x 5-3/4</t>
  </si>
  <si>
    <t>CA-2017-110380</t>
  </si>
  <si>
    <t>OFF-AR-10000422</t>
  </si>
  <si>
    <t>Pencil and Crayon Sharpener</t>
  </si>
  <si>
    <t>CA-2015-101707</t>
  </si>
  <si>
    <t>PF-19165</t>
  </si>
  <si>
    <t>Philip Fox</t>
  </si>
  <si>
    <t>OFF-PA-10002968</t>
  </si>
  <si>
    <t>Xerox 1973</t>
  </si>
  <si>
    <t>CA-2016-141397</t>
  </si>
  <si>
    <t>RC-19825</t>
  </si>
  <si>
    <t>Roy Collins</t>
  </si>
  <si>
    <t>Pasadena</t>
  </si>
  <si>
    <t>91104</t>
  </si>
  <si>
    <t>OFF-AP-10003971</t>
  </si>
  <si>
    <t>Belkin 6 Outlet Metallic Surge Strip</t>
  </si>
  <si>
    <t>CA-2017-106033</t>
  </si>
  <si>
    <t>FG-14260</t>
  </si>
  <si>
    <t>Frank Gastineau</t>
  </si>
  <si>
    <t>OFF-AR-10002818</t>
  </si>
  <si>
    <t>Panasonic KP-310 Heavy-Duty Electric Pencil Sharpener</t>
  </si>
  <si>
    <t>CA-2017-115994</t>
  </si>
  <si>
    <t>BT-11305</t>
  </si>
  <si>
    <t>Beth Thompson</t>
  </si>
  <si>
    <t>FUR-FU-10003976</t>
  </si>
  <si>
    <t>DAX Executive Solid Wood Document Frame, Desktop or Hang, Mahogany, 5 x 7</t>
  </si>
  <si>
    <t>US-2016-108455</t>
  </si>
  <si>
    <t>MK-18160</t>
  </si>
  <si>
    <t>Mike Kennedy</t>
  </si>
  <si>
    <t>OFF-PA-10002262</t>
  </si>
  <si>
    <t>Xerox 192</t>
  </si>
  <si>
    <t>OFF-PA-10002464</t>
  </si>
  <si>
    <t>HP Office Recycled Paper (20Lb. and 87 Bright)</t>
  </si>
  <si>
    <t>OFF-ST-10002214</t>
  </si>
  <si>
    <t>X-Rack File for Hanging Folders</t>
  </si>
  <si>
    <t>CA-2014-105172</t>
  </si>
  <si>
    <t>PK-18910</t>
  </si>
  <si>
    <t>Paul Knutson</t>
  </si>
  <si>
    <t>OFF-LA-10001641</t>
  </si>
  <si>
    <t>Avery 518</t>
  </si>
  <si>
    <t>CA-2014-135699</t>
  </si>
  <si>
    <t>HH-15010</t>
  </si>
  <si>
    <t>Hilary Holden</t>
  </si>
  <si>
    <t>OFF-PA-10004475</t>
  </si>
  <si>
    <t>Xerox 1940</t>
  </si>
  <si>
    <t>OFF-PA-10003001</t>
  </si>
  <si>
    <t>Xerox 1986</t>
  </si>
  <si>
    <t>CA-2017-123491</t>
  </si>
  <si>
    <t>JK-15205</t>
  </si>
  <si>
    <t>Jamie Kunitz</t>
  </si>
  <si>
    <t>OFF-LA-10003077</t>
  </si>
  <si>
    <t>Avery 500</t>
  </si>
  <si>
    <t>OFF-PA-10003424</t>
  </si>
  <si>
    <t>"While you Were Out" Message Book, One Form per Page</t>
  </si>
  <si>
    <t>CA-2015-130204</t>
  </si>
  <si>
    <t>TEC-AC-10003590</t>
  </si>
  <si>
    <t>TRENDnet 56K USB 2.0 Phone, Internet and Fax Modem</t>
  </si>
  <si>
    <t>CA-2017-116715</t>
  </si>
  <si>
    <t>VW-21775</t>
  </si>
  <si>
    <t>Victoria Wilson</t>
  </si>
  <si>
    <t>OFF-PA-10003893</t>
  </si>
  <si>
    <t>Xerox 1962</t>
  </si>
  <si>
    <t>CA-2014-116932</t>
  </si>
  <si>
    <t>ME-18010</t>
  </si>
  <si>
    <t>Michelle Ellison</t>
  </si>
  <si>
    <t>OFF-AR-10002067</t>
  </si>
  <si>
    <t>Newell 334</t>
  </si>
  <si>
    <t>CA-2016-147578</t>
  </si>
  <si>
    <t>PG-18895</t>
  </si>
  <si>
    <t>Paul Gonzalez</t>
  </si>
  <si>
    <t>FUR-FU-10001889</t>
  </si>
  <si>
    <t>Ultra Door Pull Handle</t>
  </si>
  <si>
    <t>CA-2014-157623</t>
  </si>
  <si>
    <t>OFF-AR-10003723</t>
  </si>
  <si>
    <t>Avery Hi-Liter Fluorescent Desk Style Markers</t>
  </si>
  <si>
    <t>CA-2017-101245</t>
  </si>
  <si>
    <t>LW-16990</t>
  </si>
  <si>
    <t>Lindsay Williams</t>
  </si>
  <si>
    <t>TEC-AC-10001284</t>
  </si>
  <si>
    <t>Enermax Briskie RF Wireless Keyboard and Mouse Combo</t>
  </si>
  <si>
    <t>CA-2015-133452</t>
  </si>
  <si>
    <t>Pomona</t>
  </si>
  <si>
    <t>91767</t>
  </si>
  <si>
    <t>TEC-AC-10002800</t>
  </si>
  <si>
    <t>Plantronics Audio 478 Stereo USB Headset</t>
  </si>
  <si>
    <t>CA-2017-122504</t>
  </si>
  <si>
    <t>DB-13270</t>
  </si>
  <si>
    <t>Deborah Brumfield</t>
  </si>
  <si>
    <t>TEC-AC-10003289</t>
  </si>
  <si>
    <t>Anker Ultra-Slim Mini Bluetooth 3.0 Wireless Keyboard</t>
  </si>
  <si>
    <t>CA-2015-139290</t>
  </si>
  <si>
    <t>MY-17380</t>
  </si>
  <si>
    <t>Maribeth Yedwab</t>
  </si>
  <si>
    <t>Rancho Cucamonga</t>
  </si>
  <si>
    <t>91730</t>
  </si>
  <si>
    <t>OFF-LA-10004008</t>
  </si>
  <si>
    <t>Avery 507</t>
  </si>
  <si>
    <t>CA-2015-164882</t>
  </si>
  <si>
    <t>SG-20080</t>
  </si>
  <si>
    <t>Sandra Glassco</t>
  </si>
  <si>
    <t>Redlands</t>
  </si>
  <si>
    <t>92374</t>
  </si>
  <si>
    <t>OFF-AR-10004272</t>
  </si>
  <si>
    <t>Newell 308</t>
  </si>
  <si>
    <t>OFF-ST-10003638</t>
  </si>
  <si>
    <t>Mobile Personal File Cube</t>
  </si>
  <si>
    <t>CA-2016-101938</t>
  </si>
  <si>
    <t>DW-13480</t>
  </si>
  <si>
    <t>Dianna Wilson</t>
  </si>
  <si>
    <t>OFF-AR-10003696</t>
  </si>
  <si>
    <t>Panasonic KP-350BK Electric Pencil Sharpener with Auto Stop</t>
  </si>
  <si>
    <t>CA-2014-128055</t>
  </si>
  <si>
    <t>AA-10315</t>
  </si>
  <si>
    <t>Alex Avila</t>
  </si>
  <si>
    <t>OFF-AP-10002765</t>
  </si>
  <si>
    <t>Fellowes Advanced Computer Series Surge Protectors</t>
  </si>
  <si>
    <t>CA-2017-105214</t>
  </si>
  <si>
    <t>TS-21610</t>
  </si>
  <si>
    <t>Troy Staebel</t>
  </si>
  <si>
    <t>OFF-PA-10001776</t>
  </si>
  <si>
    <t>Wirebound Message Books, Four 2 3/4" x 5" Forms per Page, 600 Sets per Book</t>
  </si>
  <si>
    <t>CA-2015-142944</t>
  </si>
  <si>
    <t>JL-15850</t>
  </si>
  <si>
    <t>John Lucas</t>
  </si>
  <si>
    <t>FUR-FU-10000308</t>
  </si>
  <si>
    <t>Deflect-o Glass Clear Studded Chair Mats</t>
  </si>
  <si>
    <t>CA-2015-111514</t>
  </si>
  <si>
    <t>SC-20260</t>
  </si>
  <si>
    <t>Scott Cohen</t>
  </si>
  <si>
    <t>TEC-AC-10004864</t>
  </si>
  <si>
    <t>Memorex Micro Travel Drive 32 GB</t>
  </si>
  <si>
    <t>US-2017-117534</t>
  </si>
  <si>
    <t>CV-12295</t>
  </si>
  <si>
    <t>Christina VanderZanden</t>
  </si>
  <si>
    <t>Fresno</t>
  </si>
  <si>
    <t>93727</t>
  </si>
  <si>
    <t>OFF-AP-10002403</t>
  </si>
  <si>
    <t>Acco Smartsocket Color-Coded Six-Outlet AC Adapter Model Surge Protectors</t>
  </si>
  <si>
    <t>CA-2017-159597</t>
  </si>
  <si>
    <t>MC-17590</t>
  </si>
  <si>
    <t>Matt Collister</t>
  </si>
  <si>
    <t>Coachella</t>
  </si>
  <si>
    <t>92236</t>
  </si>
  <si>
    <t>TEC-AC-10004171</t>
  </si>
  <si>
    <t>Razer Kraken 7.1 Surround Sound Over Ear USB Gaming Headset</t>
  </si>
  <si>
    <t>CA-2014-143917</t>
  </si>
  <si>
    <t>KL-16645</t>
  </si>
  <si>
    <t>Ken Lonsdale</t>
  </si>
  <si>
    <t>OFF-SU-10000151</t>
  </si>
  <si>
    <t>High Speed Automatic Electric Letter Opener</t>
  </si>
  <si>
    <t>CA-2016-154053</t>
  </si>
  <si>
    <t>MG-17890</t>
  </si>
  <si>
    <t>Michael Granlund</t>
  </si>
  <si>
    <t>OFF-AR-10003727</t>
  </si>
  <si>
    <t>Berol Giant Pencil Sharpener</t>
  </si>
  <si>
    <t>CA-2017-147942</t>
  </si>
  <si>
    <t>MS-17365</t>
  </si>
  <si>
    <t>Maribeth Schnelling</t>
  </si>
  <si>
    <t>OFF-LA-10003663</t>
  </si>
  <si>
    <t>Avery 498</t>
  </si>
  <si>
    <t>CA-2014-154669</t>
  </si>
  <si>
    <t>TM-21010</t>
  </si>
  <si>
    <t>Tamara Manning</t>
  </si>
  <si>
    <t>Vacaville</t>
  </si>
  <si>
    <t>95687</t>
  </si>
  <si>
    <t>OFF-ST-10000532</t>
  </si>
  <si>
    <t>Advantus Rolling Drawer Organizers</t>
  </si>
  <si>
    <t>CA-2017-126536</t>
  </si>
  <si>
    <t>NK-18490</t>
  </si>
  <si>
    <t>Neil Knudson</t>
  </si>
  <si>
    <t>TEC-AC-10003709</t>
  </si>
  <si>
    <t>Maxell 4.7GB DVD-R 5/Pack</t>
  </si>
  <si>
    <t>CA-2015-159380</t>
  </si>
  <si>
    <t>CS-12505</t>
  </si>
  <si>
    <t>Cindy Stewart</t>
  </si>
  <si>
    <t>OFF-PA-10004239</t>
  </si>
  <si>
    <t>Xerox 1953</t>
  </si>
  <si>
    <t>CA-2017-169859</t>
  </si>
  <si>
    <t>MP-18175</t>
  </si>
  <si>
    <t>Mike Pelletier</t>
  </si>
  <si>
    <t>FUR-FU-10004963</t>
  </si>
  <si>
    <t>Eldon 400 Class Desk Accessories, Black Carbon</t>
  </si>
  <si>
    <t>CA-2017-137428</t>
  </si>
  <si>
    <t>AY-10555</t>
  </si>
  <si>
    <t>Andy Yotov</t>
  </si>
  <si>
    <t>FUR-FU-10002445</t>
  </si>
  <si>
    <t>DAX Two-Tone Rosewood/Black Document Frame, Desktop, 5 x 7</t>
  </si>
  <si>
    <t>CA-2017-149559</t>
  </si>
  <si>
    <t>KF-16285</t>
  </si>
  <si>
    <t>Karen Ferguson</t>
  </si>
  <si>
    <t>OFF-EN-10002312</t>
  </si>
  <si>
    <t>#10 Self-Seal White Envelopes</t>
  </si>
  <si>
    <t>CA-2014-153969</t>
  </si>
  <si>
    <t>HF-14995</t>
  </si>
  <si>
    <t>Herbert Flentye</t>
  </si>
  <si>
    <t>OFF-AR-10001615</t>
  </si>
  <si>
    <t>Newell 34</t>
  </si>
  <si>
    <t>CA-2014-158372</t>
  </si>
  <si>
    <t>RD-19900</t>
  </si>
  <si>
    <t>Ruben Dartt</t>
  </si>
  <si>
    <t>OFF-LA-10000407</t>
  </si>
  <si>
    <t>Avery White Multi-Purpose Labels</t>
  </si>
  <si>
    <t>CA-2016-108882</t>
  </si>
  <si>
    <t>TEC-AC-10000420</t>
  </si>
  <si>
    <t>Logitech G500s Laser Gaming Mouse with Adjustable Weight Tuning</t>
  </si>
  <si>
    <t>CA-2015-157770</t>
  </si>
  <si>
    <t>RD-19585</t>
  </si>
  <si>
    <t>Rob Dowd</t>
  </si>
  <si>
    <t>Temecula</t>
  </si>
  <si>
    <t>92592</t>
  </si>
  <si>
    <t>TEC-AC-10003399</t>
  </si>
  <si>
    <t>Memorex Mini Travel Drive 64 GB USB 2.0 Flash Drive</t>
  </si>
  <si>
    <t>US-2017-109253</t>
  </si>
  <si>
    <t>PR-18880</t>
  </si>
  <si>
    <t>Patrick Ryan</t>
  </si>
  <si>
    <t>FUR-FU-10000193</t>
  </si>
  <si>
    <t>Tenex Chairmats For Use with Hard Floors</t>
  </si>
  <si>
    <t>OFF-AP-10002867</t>
  </si>
  <si>
    <t>Fellowes Command Center 5-outlet power strip</t>
  </si>
  <si>
    <t>CA-2017-148264</t>
  </si>
  <si>
    <t>LF-17185</t>
  </si>
  <si>
    <t>Luke Foster</t>
  </si>
  <si>
    <t>FUR-FU-10002703</t>
  </si>
  <si>
    <t>Tenex Traditional Chairmats for Hard Floors, Average Lip, 36" x 48"</t>
  </si>
  <si>
    <t>CA-2016-131289</t>
  </si>
  <si>
    <t>SP-20620</t>
  </si>
  <si>
    <t>Stefania Perrino</t>
  </si>
  <si>
    <t>OFF-PA-10003363</t>
  </si>
  <si>
    <t>Xerox 204</t>
  </si>
  <si>
    <t>US-2014-117163</t>
  </si>
  <si>
    <t>EJ-13720</t>
  </si>
  <si>
    <t>Ed Jacobs</t>
  </si>
  <si>
    <t>OFF-AR-10003179</t>
  </si>
  <si>
    <t>Dixon Ticonderoga Core-Lock Colored Pencils</t>
  </si>
  <si>
    <t>US-2017-131849</t>
  </si>
  <si>
    <t>GH-14410</t>
  </si>
  <si>
    <t>Gary Hansen</t>
  </si>
  <si>
    <t>FUR-FU-10004164</t>
  </si>
  <si>
    <t>Eldon 300 Class Desk Accessories, Black</t>
  </si>
  <si>
    <t>CA-2017-123246</t>
  </si>
  <si>
    <t>AJ-10960</t>
  </si>
  <si>
    <t>Astrea Jones</t>
  </si>
  <si>
    <t>OFF-AR-10001770</t>
  </si>
  <si>
    <t>Economy #2 Pencils</t>
  </si>
  <si>
    <t>CA-2017-112725</t>
  </si>
  <si>
    <t>EH-14125</t>
  </si>
  <si>
    <t>Eugene Hildebrand</t>
  </si>
  <si>
    <t>OFF-AR-10001227</t>
  </si>
  <si>
    <t>Newell 338</t>
  </si>
  <si>
    <t>CA-2016-147137</t>
  </si>
  <si>
    <t>AA-10645</t>
  </si>
  <si>
    <t>Anna Andreadi</t>
  </si>
  <si>
    <t>OFF-EN-10003567</t>
  </si>
  <si>
    <t>Inter-Office Recycled Envelopes, Brown Kraft, Button-String,10" x 13" , 100/Box</t>
  </si>
  <si>
    <t>US-2017-163790</t>
  </si>
  <si>
    <t>NL-18310</t>
  </si>
  <si>
    <t>Nancy Lomonaco</t>
  </si>
  <si>
    <t>Danville</t>
  </si>
  <si>
    <t>94526</t>
  </si>
  <si>
    <t>FUR-FU-10002508</t>
  </si>
  <si>
    <t>Document Clip Frames</t>
  </si>
  <si>
    <t>CA-2014-112851</t>
  </si>
  <si>
    <t>NR-18550</t>
  </si>
  <si>
    <t>Nick Radford</t>
  </si>
  <si>
    <t>Chula Vista</t>
  </si>
  <si>
    <t>91911</t>
  </si>
  <si>
    <t>OFF-EN-10001453</t>
  </si>
  <si>
    <t>Tyvek Interoffice Envelopes, 9 1/2" x 12 1/2", 100/Box</t>
  </si>
  <si>
    <t>US-2016-114888</t>
  </si>
  <si>
    <t>CC-12430</t>
  </si>
  <si>
    <t>Chuck Clark</t>
  </si>
  <si>
    <t>OFF-SU-10001212</t>
  </si>
  <si>
    <t>Kleencut Forged Office Shears by Acme United Corporation</t>
  </si>
  <si>
    <t>CA-2017-117926</t>
  </si>
  <si>
    <t>AS-10225</t>
  </si>
  <si>
    <t>Alan Schoenberger</t>
  </si>
  <si>
    <t>OFF-AP-10002670</t>
  </si>
  <si>
    <t>Belkin 8-Outlet Premiere SurgeMaster II Surge Protectors</t>
  </si>
  <si>
    <t>US-2017-141943</t>
  </si>
  <si>
    <t>DK-12985</t>
  </si>
  <si>
    <t>Darren Koutras</t>
  </si>
  <si>
    <t>OFF-EN-10003448</t>
  </si>
  <si>
    <t>Peel &amp; Seel Recycled Catalog Envelopes, Brown</t>
  </si>
  <si>
    <t>CA-2017-108854</t>
  </si>
  <si>
    <t>DM-13345</t>
  </si>
  <si>
    <t>Denise Monton</t>
  </si>
  <si>
    <t>OFF-PA-10003022</t>
  </si>
  <si>
    <t>Standard Line “While You Were Out” Hardbound Telephone Message Book</t>
  </si>
  <si>
    <t>CA-2016-125850</t>
  </si>
  <si>
    <t>FP-14320</t>
  </si>
  <si>
    <t>Frank Preis</t>
  </si>
  <si>
    <t>OFF-LA-10003498</t>
  </si>
  <si>
    <t>Avery 475</t>
  </si>
  <si>
    <t>US-2015-163279</t>
  </si>
  <si>
    <t>JD-16150</t>
  </si>
  <si>
    <t>Justin Deggeller</t>
  </si>
  <si>
    <t>FUR-FU-10000747</t>
  </si>
  <si>
    <t>Tenex B1-RE Series Chair Mats for Low Pile Carpets</t>
  </si>
  <si>
    <t>CA-2017-107314</t>
  </si>
  <si>
    <t>MZ-17335</t>
  </si>
  <si>
    <t>Maria Zettner</t>
  </si>
  <si>
    <t>FUR-FU-10003489</t>
  </si>
  <si>
    <t>Contemporary Borderless Frame</t>
  </si>
  <si>
    <t>CA-2017-145429</t>
  </si>
  <si>
    <t>SW-20455</t>
  </si>
  <si>
    <t>Shaun Weien</t>
  </si>
  <si>
    <t>OFF-PA-10003205</t>
  </si>
  <si>
    <t>Wirebound Message Forms, Four 2 3/4 x 5 Forms per Page, Pink Paper</t>
  </si>
  <si>
    <t>US-2017-138086</t>
  </si>
  <si>
    <t>JO-15550</t>
  </si>
  <si>
    <t>Jesus Ocampo</t>
  </si>
  <si>
    <t>OFF-AP-10000027</t>
  </si>
  <si>
    <t>Hoover Commercial SteamVac</t>
  </si>
  <si>
    <t>CA-2014-109918</t>
  </si>
  <si>
    <t>LR-17035</t>
  </si>
  <si>
    <t>Lisa Ryan</t>
  </si>
  <si>
    <t>OFF-SU-10004290</t>
  </si>
  <si>
    <t>Acme Design Line 8" Stainless Steel Bent Scissors w/Champagne Handles, 3-1/8" Cut</t>
  </si>
  <si>
    <t>CA-2016-152156</t>
  </si>
  <si>
    <t>CG-12520</t>
  </si>
  <si>
    <t>Claire Gute</t>
  </si>
  <si>
    <t>Henderson</t>
  </si>
  <si>
    <t>Kentucky</t>
  </si>
  <si>
    <t>42420</t>
  </si>
  <si>
    <t>South</t>
  </si>
  <si>
    <t>FUR-BO-10001798</t>
  </si>
  <si>
    <t>Bookcases</t>
  </si>
  <si>
    <t>Bush Somerset Collection Bookcase</t>
  </si>
  <si>
    <t>FUR-CH-10000454</t>
  </si>
  <si>
    <t>Chairs</t>
  </si>
  <si>
    <t>Hon Deluxe Fabric Upholstered Stacking Chairs, Rounded Back</t>
  </si>
  <si>
    <t>CA-2016-118255</t>
  </si>
  <si>
    <t>ON-18715</t>
  </si>
  <si>
    <t>Odella Nelson</t>
  </si>
  <si>
    <t>Eagan</t>
  </si>
  <si>
    <t>Minnesota</t>
  </si>
  <si>
    <t>55122</t>
  </si>
  <si>
    <t>Central</t>
  </si>
  <si>
    <t>TEC-AC-10000171</t>
  </si>
  <si>
    <t>Verbatim 25 GB 6x Blu-ray Single Layer Recordable Disc, 25/Pack</t>
  </si>
  <si>
    <t>CA-2016-169194</t>
  </si>
  <si>
    <t>LH-16900</t>
  </si>
  <si>
    <t>Lena Hernandez</t>
  </si>
  <si>
    <t>Dover</t>
  </si>
  <si>
    <t>Delaware</t>
  </si>
  <si>
    <t>19901</t>
  </si>
  <si>
    <t>East</t>
  </si>
  <si>
    <t>TEC-AC-10002167</t>
  </si>
  <si>
    <t>Imation 8gb Micro Traveldrive Usb 2.0 Flash Drive</t>
  </si>
  <si>
    <t>TEC-PH-10003988</t>
  </si>
  <si>
    <t>Phones</t>
  </si>
  <si>
    <t>LF Elite 3D Dazzle Designer Hard Case Cover, Lf Stylus Pen and Wiper For Apple Iphone 5c Mini Lite</t>
  </si>
  <si>
    <t>CA-2015-115742</t>
  </si>
  <si>
    <t>New Albany</t>
  </si>
  <si>
    <t>Indiana</t>
  </si>
  <si>
    <t>47150</t>
  </si>
  <si>
    <t>FUR-FU-10001706</t>
  </si>
  <si>
    <t>Longer-Life Soft White Bulbs</t>
  </si>
  <si>
    <t>FUR-CH-10003061</t>
  </si>
  <si>
    <t>Global Leather Task Chair, Black</t>
  </si>
  <si>
    <t>CA-2017-140088</t>
  </si>
  <si>
    <t>PO-18865</t>
  </si>
  <si>
    <t>Patrick O'Donnell</t>
  </si>
  <si>
    <t>Columbia</t>
  </si>
  <si>
    <t>South Carolina</t>
  </si>
  <si>
    <t>29203</t>
  </si>
  <si>
    <t>FUR-CH-10000863</t>
  </si>
  <si>
    <t>Novimex Swivel Fabric Task Chair</t>
  </si>
  <si>
    <t>CA-2017-155558</t>
  </si>
  <si>
    <t>Rochester</t>
  </si>
  <si>
    <t>55901</t>
  </si>
  <si>
    <t>TEC-AC-10001998</t>
  </si>
  <si>
    <t>Logitech LS21 Speaker System - PC Multimedia - 2.1-CH - Wired</t>
  </si>
  <si>
    <t>CA-2015-149587</t>
  </si>
  <si>
    <t>KB-16315</t>
  </si>
  <si>
    <t>Karl Braun</t>
  </si>
  <si>
    <t>Minneapolis</t>
  </si>
  <si>
    <t>55407</t>
  </si>
  <si>
    <t>FUR-FU-10003799</t>
  </si>
  <si>
    <t>Seth Thomas 13 1/2" Wall Clock</t>
  </si>
  <si>
    <t>CA-2015-110457</t>
  </si>
  <si>
    <t>DK-13090</t>
  </si>
  <si>
    <t>Dave Kipp</t>
  </si>
  <si>
    <t>Seattle</t>
  </si>
  <si>
    <t>Washington</t>
  </si>
  <si>
    <t>98103</t>
  </si>
  <si>
    <t>FUR-TA-10001768</t>
  </si>
  <si>
    <t>Tables</t>
  </si>
  <si>
    <t>Hon Racetrack Conference Tables</t>
  </si>
  <si>
    <t>CA-2016-103730</t>
  </si>
  <si>
    <t>Wilmington</t>
  </si>
  <si>
    <t>19805</t>
  </si>
  <si>
    <t>FUR-FU-10002157</t>
  </si>
  <si>
    <t>Artistic Insta-Plaque</t>
  </si>
  <si>
    <t>TEC-PH-10003875</t>
  </si>
  <si>
    <t>KLD Oscar II Style Snap-on Ultra Thin Side Flip Synthetic Leather Cover Case for HTC One HTC M7</t>
  </si>
  <si>
    <t>CA-2016-114489</t>
  </si>
  <si>
    <t>JE-16165</t>
  </si>
  <si>
    <t>Justin Ellison</t>
  </si>
  <si>
    <t>Franklin</t>
  </si>
  <si>
    <t>Wisconsin</t>
  </si>
  <si>
    <t>53132</t>
  </si>
  <si>
    <t>TEC-PH-10000215</t>
  </si>
  <si>
    <t>Plantronics Cordless Phone Headset with In-line Volume - M214C</t>
  </si>
  <si>
    <t>TEC-PH-10001448</t>
  </si>
  <si>
    <t>Anker Astro 15000mAh USB Portable Charger</t>
  </si>
  <si>
    <t>CA-2016-114104</t>
  </si>
  <si>
    <t>NP-18670</t>
  </si>
  <si>
    <t>Nora Paige</t>
  </si>
  <si>
    <t>Edmond</t>
  </si>
  <si>
    <t>Oklahoma</t>
  </si>
  <si>
    <t>73034</t>
  </si>
  <si>
    <t>TEC-PH-10004536</t>
  </si>
  <si>
    <t>Avaya 5420 Digital phone</t>
  </si>
  <si>
    <t>CA-2014-158274</t>
  </si>
  <si>
    <t>Monroe</t>
  </si>
  <si>
    <t>Louisiana</t>
  </si>
  <si>
    <t>71203</t>
  </si>
  <si>
    <t>TEC-PH-10003273</t>
  </si>
  <si>
    <t>AT&amp;T TR1909W</t>
  </si>
  <si>
    <t>TEC-PH-10004896</t>
  </si>
  <si>
    <t>Nokia Lumia 521 (T-Mobile)</t>
  </si>
  <si>
    <t>TEC-AC-10002345</t>
  </si>
  <si>
    <t>HP Standard 104 key PS/2 Keyboard</t>
  </si>
  <si>
    <t>CA-2017-135860</t>
  </si>
  <si>
    <t>JH-15985</t>
  </si>
  <si>
    <t>Joseph Holt</t>
  </si>
  <si>
    <t>Saginaw</t>
  </si>
  <si>
    <t>Michigan</t>
  </si>
  <si>
    <t>48601</t>
  </si>
  <si>
    <t>TEC-PH-10001700</t>
  </si>
  <si>
    <t>Panasonic KX-TG6844B Expandable Digital Cordless Telephone</t>
  </si>
  <si>
    <t>CA-2015-163055</t>
  </si>
  <si>
    <t>DS-13180</t>
  </si>
  <si>
    <t>David Smith</t>
  </si>
  <si>
    <t>Detroit</t>
  </si>
  <si>
    <t>48227</t>
  </si>
  <si>
    <t>FUR-TA-10003748</t>
  </si>
  <si>
    <t>Bevis 36 x 72 Conference Tables</t>
  </si>
  <si>
    <t>CA-2016-142545</t>
  </si>
  <si>
    <t>JD-15895</t>
  </si>
  <si>
    <t>Jonathan Doherty</t>
  </si>
  <si>
    <t>Belleville</t>
  </si>
  <si>
    <t>New Jersey</t>
  </si>
  <si>
    <t>7109</t>
  </si>
  <si>
    <t>FUR-FU-10001861</t>
  </si>
  <si>
    <t>Floodlight Indoor Halogen Bulbs, 1 Bulb per Pack, 60 Watts</t>
  </si>
  <si>
    <t>CA-2014-120887</t>
  </si>
  <si>
    <t>TS-21205</t>
  </si>
  <si>
    <t>Thomas Seio</t>
  </si>
  <si>
    <t>Hackensack</t>
  </si>
  <si>
    <t>7601</t>
  </si>
  <si>
    <t>FUR-FU-10001588</t>
  </si>
  <si>
    <t>Deflect-o SuperTray Unbreakable Stackable Tray, Letter, Black</t>
  </si>
  <si>
    <t>CA-2015-125395</t>
  </si>
  <si>
    <t>Taylor</t>
  </si>
  <si>
    <t>48180</t>
  </si>
  <si>
    <t>TEC-AC-10004708</t>
  </si>
  <si>
    <t>Sony 32GB Class 10 Micro SDHC R40 Memory Card</t>
  </si>
  <si>
    <t>US-2014-135972</t>
  </si>
  <si>
    <t>JG-15115</t>
  </si>
  <si>
    <t>Jack Garza</t>
  </si>
  <si>
    <t>Des Moines</t>
  </si>
  <si>
    <t>98198</t>
  </si>
  <si>
    <t>TEC-CO-10002313</t>
  </si>
  <si>
    <t>Copiers</t>
  </si>
  <si>
    <t>Canon PC1080F Personal Copier</t>
  </si>
  <si>
    <t>CA-2017-125388</t>
  </si>
  <si>
    <t>MP-17965</t>
  </si>
  <si>
    <t>Michael Paige</t>
  </si>
  <si>
    <t>Lawrence</t>
  </si>
  <si>
    <t>Massachusetts</t>
  </si>
  <si>
    <t>1841</t>
  </si>
  <si>
    <t>FUR-FU-10004712</t>
  </si>
  <si>
    <t>Westinghouse Mesh Shade Clip-On Gooseneck Lamp, Black</t>
  </si>
  <si>
    <t>CA-2017-155705</t>
  </si>
  <si>
    <t>NF-18385</t>
  </si>
  <si>
    <t>Natalie Fritzler</t>
  </si>
  <si>
    <t>Jackson</t>
  </si>
  <si>
    <t>Mississippi</t>
  </si>
  <si>
    <t>39212</t>
  </si>
  <si>
    <t>FUR-CH-10000015</t>
  </si>
  <si>
    <t>Hon Multipurpose Stacking Arm Chairs</t>
  </si>
  <si>
    <t>CA-2017-149160</t>
  </si>
  <si>
    <t>JM-15265</t>
  </si>
  <si>
    <t>Janet Molinari</t>
  </si>
  <si>
    <t>Canton</t>
  </si>
  <si>
    <t>48187</t>
  </si>
  <si>
    <t>FUR-FU-10003347</t>
  </si>
  <si>
    <t>Coloredge Poster Frame</t>
  </si>
  <si>
    <t>CA-2014-101476</t>
  </si>
  <si>
    <t>SD-20485</t>
  </si>
  <si>
    <t>Shirley Daniels</t>
  </si>
  <si>
    <t>New Rochelle</t>
  </si>
  <si>
    <t>New York</t>
  </si>
  <si>
    <t>10801</t>
  </si>
  <si>
    <t>TEC-MA-10000029</t>
  </si>
  <si>
    <t>Machines</t>
  </si>
  <si>
    <t>Epson WorkForce WF-2530 All-in-One Printer, Copier Scanner</t>
  </si>
  <si>
    <t>CA-2016-115756</t>
  </si>
  <si>
    <t>PK-19075</t>
  </si>
  <si>
    <t>Pete Kriz</t>
  </si>
  <si>
    <t>FUR-FU-10000246</t>
  </si>
  <si>
    <t>Aluminum Document Frame</t>
  </si>
  <si>
    <t>FUR-CH-10002372</t>
  </si>
  <si>
    <t>Office Star - Ergonomically Designed Knee Chair</t>
  </si>
  <si>
    <t>CA-2017-154214</t>
  </si>
  <si>
    <t>TB-21595</t>
  </si>
  <si>
    <t>Troy Blackwell</t>
  </si>
  <si>
    <t>Columbus</t>
  </si>
  <si>
    <t>47201</t>
  </si>
  <si>
    <t>FUR-FU-10000206</t>
  </si>
  <si>
    <t>GE General Purpose, Extra Long Life, Showcase &amp; Floodlight Incandescent Bulbs</t>
  </si>
  <si>
    <t>CA-2016-166674</t>
  </si>
  <si>
    <t>RB-19360</t>
  </si>
  <si>
    <t>Raymond Buch</t>
  </si>
  <si>
    <t>Auburn</t>
  </si>
  <si>
    <t>13021</t>
  </si>
  <si>
    <t>TEC-PH-10002365</t>
  </si>
  <si>
    <t>Belkin Grip Candy Sheer Case / Cover for iPhone 5 and 5S</t>
  </si>
  <si>
    <t>CA-2016-100153</t>
  </si>
  <si>
    <t>KH-16630</t>
  </si>
  <si>
    <t>Ken Heidel</t>
  </si>
  <si>
    <t>Norman</t>
  </si>
  <si>
    <t>73071</t>
  </si>
  <si>
    <t>TEC-AC-10001772</t>
  </si>
  <si>
    <t>Memorex Mini Travel Drive 16 GB USB 2.0 Flash Drive</t>
  </si>
  <si>
    <t>CA-2015-109638</t>
  </si>
  <si>
    <t>98115</t>
  </si>
  <si>
    <t>TEC-AC-10004571</t>
  </si>
  <si>
    <t>Logitech G700s Rechargeable Gaming Mouse</t>
  </si>
  <si>
    <t>CA-2016-169166</t>
  </si>
  <si>
    <t>SS-20590</t>
  </si>
  <si>
    <t>Sonia Sunley</t>
  </si>
  <si>
    <t>TEC-AC-10000991</t>
  </si>
  <si>
    <t>Sony Micro Vault Click 8 GB USB 2.0 Flash Drive</t>
  </si>
  <si>
    <t>CA-2017-135307</t>
  </si>
  <si>
    <t>LS-17245</t>
  </si>
  <si>
    <t>Lynn Smith</t>
  </si>
  <si>
    <t>Gladstone</t>
  </si>
  <si>
    <t>Missouri</t>
  </si>
  <si>
    <t>64118</t>
  </si>
  <si>
    <t>FUR-FU-10001290</t>
  </si>
  <si>
    <t>Executive Impressions Supervisor Wall Clock</t>
  </si>
  <si>
    <t>TEC-AC-10002399</t>
  </si>
  <si>
    <t>SanDisk Cruzer 32 GB USB Flash Drive</t>
  </si>
  <si>
    <t>CA-2017-127432</t>
  </si>
  <si>
    <t>AD-10180</t>
  </si>
  <si>
    <t>Alan Dominguez</t>
  </si>
  <si>
    <t>Great Falls</t>
  </si>
  <si>
    <t>Montana</t>
  </si>
  <si>
    <t>59405</t>
  </si>
  <si>
    <t>TEC-CO-10003236</t>
  </si>
  <si>
    <t>Canon Image Class D660 Copier</t>
  </si>
  <si>
    <t>CA-2016-168753</t>
  </si>
  <si>
    <t>RL-19615</t>
  </si>
  <si>
    <t>Rob Lucas</t>
  </si>
  <si>
    <t>Montgomery</t>
  </si>
  <si>
    <t>Alabama</t>
  </si>
  <si>
    <t>36116</t>
  </si>
  <si>
    <t>TEC-PH-10000984</t>
  </si>
  <si>
    <t>Panasonic KX-TG9471B</t>
  </si>
  <si>
    <t>CA-2015-134894</t>
  </si>
  <si>
    <t>FUR-CH-10002647</t>
  </si>
  <si>
    <t>Situations Contoured Folding Chairs, 4/Set</t>
  </si>
  <si>
    <t>CA-2014-140795</t>
  </si>
  <si>
    <t>BD-11500</t>
  </si>
  <si>
    <t>Bradley Drucker</t>
  </si>
  <si>
    <t>Green Bay</t>
  </si>
  <si>
    <t>54302</t>
  </si>
  <si>
    <t>TEC-AC-10001432</t>
  </si>
  <si>
    <t>Enermax Aurora Lite Keyboard</t>
  </si>
  <si>
    <t>CA-2015-138009</t>
  </si>
  <si>
    <t>SF-20965</t>
  </si>
  <si>
    <t>Sylvia Foulston</t>
  </si>
  <si>
    <t>Dearborn</t>
  </si>
  <si>
    <t>48126</t>
  </si>
  <si>
    <t>FUR-CH-10004853</t>
  </si>
  <si>
    <t>Global Manager's Adjustable Task Chair, Storm</t>
  </si>
  <si>
    <t>CA-2015-168004</t>
  </si>
  <si>
    <t>DJ-13420</t>
  </si>
  <si>
    <t>Denny Joy</t>
  </si>
  <si>
    <t>Warner Robins</t>
  </si>
  <si>
    <t>Georgia</t>
  </si>
  <si>
    <t>31088</t>
  </si>
  <si>
    <t>FUR-CH-10001482</t>
  </si>
  <si>
    <t>Office Star - Mesh Screen back chair with Vinyl seat</t>
  </si>
  <si>
    <t>CA-2016-147067</t>
  </si>
  <si>
    <t>FUR-FU-10000732</t>
  </si>
  <si>
    <t>Eldon 200 Class Desk Accessories</t>
  </si>
  <si>
    <t>CA-2016-160745</t>
  </si>
  <si>
    <t>AR-10825</t>
  </si>
  <si>
    <t>Anthony Rawles</t>
  </si>
  <si>
    <t>Vancouver</t>
  </si>
  <si>
    <t>98661</t>
  </si>
  <si>
    <t>TEC-AC-10001142</t>
  </si>
  <si>
    <t>First Data FD10 PIN Pad</t>
  </si>
  <si>
    <t>US-2014-117135</t>
  </si>
  <si>
    <t>Waynesboro</t>
  </si>
  <si>
    <t>Virginia</t>
  </si>
  <si>
    <t>22980</t>
  </si>
  <si>
    <t>FUR-FU-10004071</t>
  </si>
  <si>
    <t>Luxo Professional Magnifying Clamp-On Fluorescent Lamps</t>
  </si>
  <si>
    <t>CA-2016-163755</t>
  </si>
  <si>
    <t>FUR-FU-10003394</t>
  </si>
  <si>
    <t>Tenex "The Solids" Textured Chair Mats</t>
  </si>
  <si>
    <t>US-2017-100048</t>
  </si>
  <si>
    <t>RS-19765</t>
  </si>
  <si>
    <t>Roland Schwarz</t>
  </si>
  <si>
    <t>Mount Vernon</t>
  </si>
  <si>
    <t>10550</t>
  </si>
  <si>
    <t>TEC-AC-10001606</t>
  </si>
  <si>
    <t>Logitech Wireless Performance Mouse MX for PC and Mac</t>
  </si>
  <si>
    <t>CA-2016-142335</t>
  </si>
  <si>
    <t>48205</t>
  </si>
  <si>
    <t>FUR-TA-10000198</t>
  </si>
  <si>
    <t>Chromcraft Bull-Nose Wood Oval Conference Tables &amp; Bases</t>
  </si>
  <si>
    <t>CA-2017-131954</t>
  </si>
  <si>
    <t>DS-13030</t>
  </si>
  <si>
    <t>Darrin Sayre</t>
  </si>
  <si>
    <t>TEC-AC-10003610</t>
  </si>
  <si>
    <t>Logitech Illuminated - Keyboard</t>
  </si>
  <si>
    <t>FUR-BO-10001619</t>
  </si>
  <si>
    <t>O'Sullivan Cherrywood Estates Traditional Bookcase</t>
  </si>
  <si>
    <t>CA-2017-126074</t>
  </si>
  <si>
    <t>Trenton</t>
  </si>
  <si>
    <t>48183</t>
  </si>
  <si>
    <t>FUR-FU-10003577</t>
  </si>
  <si>
    <t>Nu-Dell Leatherette Frames</t>
  </si>
  <si>
    <t>CA-2014-162775</t>
  </si>
  <si>
    <t>CS-12250</t>
  </si>
  <si>
    <t>Chris Selesnick</t>
  </si>
  <si>
    <t>Bossier City</t>
  </si>
  <si>
    <t>71111</t>
  </si>
  <si>
    <t>TEC-AC-10003174</t>
  </si>
  <si>
    <t>Plantronics S12 Corded Telephone Headset System</t>
  </si>
  <si>
    <t>CA-2016-157245</t>
  </si>
  <si>
    <t>LE-16810</t>
  </si>
  <si>
    <t>Laurel Elliston</t>
  </si>
  <si>
    <t>Arlington</t>
  </si>
  <si>
    <t>22204</t>
  </si>
  <si>
    <t>FUR-CH-10003746</t>
  </si>
  <si>
    <t>Hon 4070 Series Pagoda Round Back Stacking Chairs</t>
  </si>
  <si>
    <t>CA-2017-104220</t>
  </si>
  <si>
    <t>BV-11245</t>
  </si>
  <si>
    <t>Benjamin Venier</t>
  </si>
  <si>
    <t>Iowa</t>
  </si>
  <si>
    <t>50315</t>
  </si>
  <si>
    <t>FUR-FU-10002597</t>
  </si>
  <si>
    <t>C-Line Magnetic Cubicle Keepers, Clear Polypropylene</t>
  </si>
  <si>
    <t>CA-2015-115938</t>
  </si>
  <si>
    <t>SA-20830</t>
  </si>
  <si>
    <t>Sue Ann Reed</t>
  </si>
  <si>
    <t>Richmond</t>
  </si>
  <si>
    <t>23223</t>
  </si>
  <si>
    <t>FUR-CH-10003199</t>
  </si>
  <si>
    <t>Office Star - Contemporary Task Swivel Chair</t>
  </si>
  <si>
    <t>CA-2015-140921</t>
  </si>
  <si>
    <t>AA-10375</t>
  </si>
  <si>
    <t>Allen Armold</t>
  </si>
  <si>
    <t>Omaha</t>
  </si>
  <si>
    <t>Nebraska</t>
  </si>
  <si>
    <t>68104</t>
  </si>
  <si>
    <t>TEC-AC-10004901</t>
  </si>
  <si>
    <t>Kensington SlimBlade Notebook Wireless Mouse with Nano Receiver</t>
  </si>
  <si>
    <t>CA-2017-101434</t>
  </si>
  <si>
    <t>TR-21325</t>
  </si>
  <si>
    <t>Toby Ritter</t>
  </si>
  <si>
    <t>TEC-AC-10002402</t>
  </si>
  <si>
    <t>Razer Kraken PRO Over Ear PC and Music Headset</t>
  </si>
  <si>
    <t>CA-2017-129462</t>
  </si>
  <si>
    <t>JE-15745</t>
  </si>
  <si>
    <t>Joel Eaton</t>
  </si>
  <si>
    <t>Florence</t>
  </si>
  <si>
    <t>41042</t>
  </si>
  <si>
    <t>FUR-CH-10000665</t>
  </si>
  <si>
    <t>Global Airflow Leather Mesh Back Chair, Black</t>
  </si>
  <si>
    <t>TEC-PH-10001557</t>
  </si>
  <si>
    <t>Pyle PMP37LED</t>
  </si>
  <si>
    <t>TEC-PH-10002085</t>
  </si>
  <si>
    <t>Clarity 53712</t>
  </si>
  <si>
    <t>CA-2014-107755</t>
  </si>
  <si>
    <t>CK-12760</t>
  </si>
  <si>
    <t>Cyma Kinney</t>
  </si>
  <si>
    <t>Linden</t>
  </si>
  <si>
    <t>7036</t>
  </si>
  <si>
    <t>TEC-AC-10000710</t>
  </si>
  <si>
    <t>Maxell DVD-RAM Discs</t>
  </si>
  <si>
    <t>CA-2014-149020</t>
  </si>
  <si>
    <t>AJ-10780</t>
  </si>
  <si>
    <t>Anthony Jacobs</t>
  </si>
  <si>
    <t>Springfield</t>
  </si>
  <si>
    <t>22153</t>
  </si>
  <si>
    <t>FUR-FU-10000965</t>
  </si>
  <si>
    <t>Howard Miller 11-1/2" Diameter Ridgewood Wall Clock</t>
  </si>
  <si>
    <t>CA-2016-116736</t>
  </si>
  <si>
    <t>Concord</t>
  </si>
  <si>
    <t>New Hampshire</t>
  </si>
  <si>
    <t>3301</t>
  </si>
  <si>
    <t>Logitech G19 Programmable Gaming Keyboard</t>
  </si>
  <si>
    <t>CA-2014-134061</t>
  </si>
  <si>
    <t>LL-16840</t>
  </si>
  <si>
    <t>Lauren Leatherbury</t>
  </si>
  <si>
    <t>14609</t>
  </si>
  <si>
    <t>FUR-FU-10001424</t>
  </si>
  <si>
    <t>Dax Clear Box Frame</t>
  </si>
  <si>
    <t>CA-2017-132934</t>
  </si>
  <si>
    <t>JE-15475</t>
  </si>
  <si>
    <t>Jeremy Ellison</t>
  </si>
  <si>
    <t>TEC-AC-10000927</t>
  </si>
  <si>
    <t>Anker Ultrathin Bluetooth Wireless Keyboard Aluminum Cover with Stand</t>
  </si>
  <si>
    <t>CA-2017-133256</t>
  </si>
  <si>
    <t>TH-21550</t>
  </si>
  <si>
    <t>Tracy Hopkins</t>
  </si>
  <si>
    <t>TEC-PH-10002660</t>
  </si>
  <si>
    <t>Nortel Networks T7316 E Nt8 B27</t>
  </si>
  <si>
    <t>CA-2017-137596</t>
  </si>
  <si>
    <t>BE-11335</t>
  </si>
  <si>
    <t>Bill Eplett</t>
  </si>
  <si>
    <t>49201</t>
  </si>
  <si>
    <t>TEC-PH-10001494</t>
  </si>
  <si>
    <t>Polycom CX600 IP Phone VoIP phone</t>
  </si>
  <si>
    <t>TEC-AC-10004666</t>
  </si>
  <si>
    <t>Maxell iVDR EX 500GB Cartridge</t>
  </si>
  <si>
    <t>CA-2014-117639</t>
  </si>
  <si>
    <t>MW-18235</t>
  </si>
  <si>
    <t>Mitch Willingham</t>
  </si>
  <si>
    <t>Virginia Beach</t>
  </si>
  <si>
    <t>23464</t>
  </si>
  <si>
    <t>TEC-PH-10001530</t>
  </si>
  <si>
    <t>Plantronics Voyager Pro Legend</t>
  </si>
  <si>
    <t>CA-2015-162537</t>
  </si>
  <si>
    <t>FUR-FU-10002885</t>
  </si>
  <si>
    <t>Magna Visual Magnetic Picture Hangers</t>
  </si>
  <si>
    <t>US-2015-126214</t>
  </si>
  <si>
    <t>JS-15880</t>
  </si>
  <si>
    <t>John Stevenson</t>
  </si>
  <si>
    <t>TEC-AC-10003198</t>
  </si>
  <si>
    <t>Enermax Acrylux Wireless Keyboard</t>
  </si>
  <si>
    <t>CA-2015-124450</t>
  </si>
  <si>
    <t>GT-14710</t>
  </si>
  <si>
    <t>Greg Tran</t>
  </si>
  <si>
    <t>District of Columbia</t>
  </si>
  <si>
    <t>20016</t>
  </si>
  <si>
    <t>FUR-CH-10000309</t>
  </si>
  <si>
    <t>Global Comet Stacking Arm Chair</t>
  </si>
  <si>
    <t>TEC-MA-10004212</t>
  </si>
  <si>
    <t>Cisco SPA525G2 5-Line IP Phone</t>
  </si>
  <si>
    <t>CA-2014-163552</t>
  </si>
  <si>
    <t>TEC-PH-10003885</t>
  </si>
  <si>
    <t>Cisco SPA508G</t>
  </si>
  <si>
    <t>CA-2016-113061</t>
  </si>
  <si>
    <t>EL-13735</t>
  </si>
  <si>
    <t>Ed Ludwig</t>
  </si>
  <si>
    <t>Jefferson City</t>
  </si>
  <si>
    <t>65109</t>
  </si>
  <si>
    <t>FUR-FU-10003975</t>
  </si>
  <si>
    <t>Eldon Advantage Chair Mats for Low to Medium Pile Carpets</t>
  </si>
  <si>
    <t>CA-2015-110016</t>
  </si>
  <si>
    <t>BT-11395</t>
  </si>
  <si>
    <t>Bill Tyler</t>
  </si>
  <si>
    <t>FUR-CH-10002880</t>
  </si>
  <si>
    <t>Global High-Back Leather Tilter, Burgundy</t>
  </si>
  <si>
    <t>US-2016-143819</t>
  </si>
  <si>
    <t>KD-16270</t>
  </si>
  <si>
    <t>Karen Daniels</t>
  </si>
  <si>
    <t>Yonkers</t>
  </si>
  <si>
    <t>10701</t>
  </si>
  <si>
    <t>TEC-MA-10003979</t>
  </si>
  <si>
    <t>Ativa V4110MDD Micro-Cut Shredder</t>
  </si>
  <si>
    <t>US-2014-147627</t>
  </si>
  <si>
    <t>HL-15040</t>
  </si>
  <si>
    <t>Hunter Lopez</t>
  </si>
  <si>
    <t>Jonesboro</t>
  </si>
  <si>
    <t>Arkansas</t>
  </si>
  <si>
    <t>72401</t>
  </si>
  <si>
    <t>TEC-PH-10001061</t>
  </si>
  <si>
    <t>Apple iPhone 5C</t>
  </si>
  <si>
    <t>CA-2016-112102</t>
  </si>
  <si>
    <t>BD-11605</t>
  </si>
  <si>
    <t>Brian Dahlen</t>
  </si>
  <si>
    <t>FUR-TA-10004086</t>
  </si>
  <si>
    <t>KI Adjustable-Height Table</t>
  </si>
  <si>
    <t>CA-2015-112452</t>
  </si>
  <si>
    <t>NC-18340</t>
  </si>
  <si>
    <t>Nat Carroll</t>
  </si>
  <si>
    <t>Lansing</t>
  </si>
  <si>
    <t>48911</t>
  </si>
  <si>
    <t>TEC-PH-10000307</t>
  </si>
  <si>
    <t>Shocksock Galaxy S4 Armband</t>
  </si>
  <si>
    <t>TEC-CO-10004202</t>
  </si>
  <si>
    <t>Brother DCP1000 Digital 3 in 1 Multifunction Machine</t>
  </si>
  <si>
    <t>CA-2014-136567</t>
  </si>
  <si>
    <t>PS-19045</t>
  </si>
  <si>
    <t>Penelope Sewall</t>
  </si>
  <si>
    <t>Harrisonburg</t>
  </si>
  <si>
    <t>22801</t>
  </si>
  <si>
    <t>FUR-TA-10001932</t>
  </si>
  <si>
    <t>Chromcraft 48" x 96" Racetrack Double Pedestal Table</t>
  </si>
  <si>
    <t>CA-2016-113621</t>
  </si>
  <si>
    <t>Rockville</t>
  </si>
  <si>
    <t>Maryland</t>
  </si>
  <si>
    <t>20852</t>
  </si>
  <si>
    <t>FUR-CH-10001270</t>
  </si>
  <si>
    <t>Harbour Creations Steel Folding Chair</t>
  </si>
  <si>
    <t>CA-2014-128146</t>
  </si>
  <si>
    <t>DB-13060</t>
  </si>
  <si>
    <t>Dave Brooks</t>
  </si>
  <si>
    <t>Lakewood</t>
  </si>
  <si>
    <t>8701</t>
  </si>
  <si>
    <t>TEC-PH-10004539</t>
  </si>
  <si>
    <t>Wireless Extenders zBoost YX545 SOHO Signal Booster</t>
  </si>
  <si>
    <t>CA-2014-127012</t>
  </si>
  <si>
    <t>GM-14680</t>
  </si>
  <si>
    <t>Greg Matthias</t>
  </si>
  <si>
    <t>98105</t>
  </si>
  <si>
    <t>FUR-FU-10003691</t>
  </si>
  <si>
    <t>Eldon Image Series Desk Accessories, Ebony</t>
  </si>
  <si>
    <t>CA-2015-154956</t>
  </si>
  <si>
    <t>IM-15070</t>
  </si>
  <si>
    <t>Irene Maddox</t>
  </si>
  <si>
    <t>Milwaukee</t>
  </si>
  <si>
    <t>53209</t>
  </si>
  <si>
    <t>TEC-PH-10004165</t>
  </si>
  <si>
    <t>Mitel MiVoice 5330e IP Phone</t>
  </si>
  <si>
    <t>CA-2014-163293</t>
  </si>
  <si>
    <t>Macon</t>
  </si>
  <si>
    <t>31204</t>
  </si>
  <si>
    <t>TEC-AC-10004209</t>
  </si>
  <si>
    <t>Memorex Froggy Flash Drive 4 GB</t>
  </si>
  <si>
    <t>TEC-AC-10000023</t>
  </si>
  <si>
    <t>Maxell 74 Minute CD-R Spindle, 50/Pack</t>
  </si>
  <si>
    <t>CA-2016-160815</t>
  </si>
  <si>
    <t>Cedar Rapids</t>
  </si>
  <si>
    <t>52402</t>
  </si>
  <si>
    <t>TEC-PH-10003505</t>
  </si>
  <si>
    <t>Geemarc AmpliPOWER60</t>
  </si>
  <si>
    <t>CA-2015-115847</t>
  </si>
  <si>
    <t>TC-21535</t>
  </si>
  <si>
    <t>Tracy Collins</t>
  </si>
  <si>
    <t>FUR-BO-10003433</t>
  </si>
  <si>
    <t>Sauder Cornerstone Collection Library</t>
  </si>
  <si>
    <t>US-2017-126179</t>
  </si>
  <si>
    <t>CS-12460</t>
  </si>
  <si>
    <t>Chuck Sachs</t>
  </si>
  <si>
    <t>31907</t>
  </si>
  <si>
    <t>FUR-FU-10002554</t>
  </si>
  <si>
    <t>Westinghouse Floor Lamp with Metal Mesh Shade, Black</t>
  </si>
  <si>
    <t>CA-2017-136672</t>
  </si>
  <si>
    <t>Clinton</t>
  </si>
  <si>
    <t>20735</t>
  </si>
  <si>
    <t>TEC-AC-10004510</t>
  </si>
  <si>
    <t>Logitech Desktop MK120 Mouse and keyboard Combo</t>
  </si>
  <si>
    <t>CA-2015-120362</t>
  </si>
  <si>
    <t>CA-12265</t>
  </si>
  <si>
    <t>Christina Anderson</t>
  </si>
  <si>
    <t>Provo</t>
  </si>
  <si>
    <t>Utah</t>
  </si>
  <si>
    <t>84604</t>
  </si>
  <si>
    <t>FUR-TA-10003008</t>
  </si>
  <si>
    <t>Lesro Round Back Collection Coffee Table, End Table</t>
  </si>
  <si>
    <t>US-2016-108504</t>
  </si>
  <si>
    <t>PP-18955</t>
  </si>
  <si>
    <t>Paul Prost</t>
  </si>
  <si>
    <t>Smyrna</t>
  </si>
  <si>
    <t>30080</t>
  </si>
  <si>
    <t>FUR-FU-10004091</t>
  </si>
  <si>
    <t>Eldon 200 Class Desk Accessories, Black</t>
  </si>
  <si>
    <t>CA-2016-133711</t>
  </si>
  <si>
    <t>MC-17425</t>
  </si>
  <si>
    <t>Mark Cousins</t>
  </si>
  <si>
    <t>Mobile</t>
  </si>
  <si>
    <t>36608</t>
  </si>
  <si>
    <t>TEC-MA-10000010</t>
  </si>
  <si>
    <t>Hewlett-Packard Deskjet 3050a All-in-One Color Inkjet Printer</t>
  </si>
  <si>
    <t>CA-2017-148474</t>
  </si>
  <si>
    <t>ME-17320</t>
  </si>
  <si>
    <t>Maria Etezadi</t>
  </si>
  <si>
    <t>FUR-TA-10002530</t>
  </si>
  <si>
    <t>Iceberg OfficeWorks 42" Round Tables</t>
  </si>
  <si>
    <t>CA-2014-155271</t>
  </si>
  <si>
    <t>AA-10480</t>
  </si>
  <si>
    <t>Andrew Allen</t>
  </si>
  <si>
    <t>Middletown</t>
  </si>
  <si>
    <t>Connecticut</t>
  </si>
  <si>
    <t>6457</t>
  </si>
  <si>
    <t>FUR-FU-10001473</t>
  </si>
  <si>
    <t>DAX Wood Document Frame</t>
  </si>
  <si>
    <t>CA-2017-139199</t>
  </si>
  <si>
    <t>DK-12835</t>
  </si>
  <si>
    <t>Damala Kotsonis</t>
  </si>
  <si>
    <t>48234</t>
  </si>
  <si>
    <t>FUR-CH-10000847</t>
  </si>
  <si>
    <t>Global Executive Mid-Back Manager's Chair</t>
  </si>
  <si>
    <t>US-2016-108098</t>
  </si>
  <si>
    <t>CP-12340</t>
  </si>
  <si>
    <t>Christine Phan</t>
  </si>
  <si>
    <t>TEC-AC-10000865</t>
  </si>
  <si>
    <t>WD My Passport Ultra 500GB Portable External Hard Drive</t>
  </si>
  <si>
    <t>CA-2016-134208</t>
  </si>
  <si>
    <t>TEC-MA-10004458</t>
  </si>
  <si>
    <t>Lexmark X 9575 Professional All-in-One Color Printer</t>
  </si>
  <si>
    <t>CA-2016-164672</t>
  </si>
  <si>
    <t>GB-14530</t>
  </si>
  <si>
    <t>George Bell</t>
  </si>
  <si>
    <t>FUR-FU-10001488</t>
  </si>
  <si>
    <t>Tenex 46" x 60" Computer Anti-Static Chairmat, Rectangular Shaped</t>
  </si>
  <si>
    <t>CA-2017-108560</t>
  </si>
  <si>
    <t>JC-15385</t>
  </si>
  <si>
    <t>Jenna Caffey</t>
  </si>
  <si>
    <t>Kent</t>
  </si>
  <si>
    <t>98031</t>
  </si>
  <si>
    <t>FUR-FU-10002937</t>
  </si>
  <si>
    <t>GE 48" Fluorescent Tube, Cool White Energy Saver, 34 Watts, 30/Box</t>
  </si>
  <si>
    <t>TEC-AC-10003063</t>
  </si>
  <si>
    <t>Micro Innovations USB RF Wireless Keyboard with Mouse</t>
  </si>
  <si>
    <t>CA-2015-111829</t>
  </si>
  <si>
    <t>FH-14365</t>
  </si>
  <si>
    <t>Fred Hopkins</t>
  </si>
  <si>
    <t>TEC-CO-10001766</t>
  </si>
  <si>
    <t>Canon PC940 Copier</t>
  </si>
  <si>
    <t>CA-2015-156335</t>
  </si>
  <si>
    <t>PO-19195</t>
  </si>
  <si>
    <t>Phillina Ober</t>
  </si>
  <si>
    <t>Bayonne</t>
  </si>
  <si>
    <t>7002</t>
  </si>
  <si>
    <t>TEC-AC-10002006</t>
  </si>
  <si>
    <t>Memorex Micro Travel Drive 16 GB</t>
  </si>
  <si>
    <t>CA-2016-110254</t>
  </si>
  <si>
    <t>ML-17755</t>
  </si>
  <si>
    <t>Max Ludwig</t>
  </si>
  <si>
    <t>Suffolk</t>
  </si>
  <si>
    <t>23434</t>
  </si>
  <si>
    <t>FUR-FU-10001591</t>
  </si>
  <si>
    <t>Advantus Panel Wall Certificate Holder - 8.5x11</t>
  </si>
  <si>
    <t>CA-2017-166317</t>
  </si>
  <si>
    <t>JE-15610</t>
  </si>
  <si>
    <t>Jim Epp</t>
  </si>
  <si>
    <t>TEC-PH-10001615</t>
  </si>
  <si>
    <t>AT&amp;T CL82213</t>
  </si>
  <si>
    <t>CA-2015-154326</t>
  </si>
  <si>
    <t>RP-19855</t>
  </si>
  <si>
    <t>Roy Phan</t>
  </si>
  <si>
    <t>Kenosha</t>
  </si>
  <si>
    <t>53142</t>
  </si>
  <si>
    <t>TEC-AC-10004568</t>
  </si>
  <si>
    <t>Maxell LTO Ultrium - 800 GB</t>
  </si>
  <si>
    <t>CA-2014-120474</t>
  </si>
  <si>
    <t>RP-19390</t>
  </si>
  <si>
    <t>Resi Pölking</t>
  </si>
  <si>
    <t>Madison</t>
  </si>
  <si>
    <t>53711</t>
  </si>
  <si>
    <t>FUR-CH-10001854</t>
  </si>
  <si>
    <t>Office Star - Professional Matrix Back Chair with 2-to-1 Synchro Tilt and Mesh Fabric Seat</t>
  </si>
  <si>
    <t>CA-2016-164938</t>
  </si>
  <si>
    <t>PB-19210</t>
  </si>
  <si>
    <t>Phillip Breyer</t>
  </si>
  <si>
    <t>Tulsa</t>
  </si>
  <si>
    <t>74133</t>
  </si>
  <si>
    <t>TEC-PH-10004897</t>
  </si>
  <si>
    <t>Mediabridge Sport Armband iPhone 5s</t>
  </si>
  <si>
    <t>CA-2017-145884</t>
  </si>
  <si>
    <t>SL-20155</t>
  </si>
  <si>
    <t>Sara Luxemburg</t>
  </si>
  <si>
    <t>Muskogee</t>
  </si>
  <si>
    <t>74403</t>
  </si>
  <si>
    <t>TEC-PH-10000895</t>
  </si>
  <si>
    <t>Polycom VVX 310 VoIP phone</t>
  </si>
  <si>
    <t>CA-2016-157763</t>
  </si>
  <si>
    <t>KH-16330</t>
  </si>
  <si>
    <t>Katharine Harms</t>
  </si>
  <si>
    <t>Bowling Green</t>
  </si>
  <si>
    <t>42104</t>
  </si>
  <si>
    <t>FUR-CH-10000988</t>
  </si>
  <si>
    <t>Hon Olson Stacker Stools</t>
  </si>
  <si>
    <t>US-2017-158512</t>
  </si>
  <si>
    <t>DA-13450</t>
  </si>
  <si>
    <t>Dianna Arnett</t>
  </si>
  <si>
    <t>FUR-FU-10004973</t>
  </si>
  <si>
    <t>Flat Face Poster Frame</t>
  </si>
  <si>
    <t>CA-2015-121608</t>
  </si>
  <si>
    <t>JB-15400</t>
  </si>
  <si>
    <t>Jennifer Braxton</t>
  </si>
  <si>
    <t>Bristol</t>
  </si>
  <si>
    <t>6010</t>
  </si>
  <si>
    <t>TEC-PH-10004959</t>
  </si>
  <si>
    <t>Classic Ivory Antique Telephone ZL1810</t>
  </si>
  <si>
    <t>CA-2017-142888</t>
  </si>
  <si>
    <t>BP-11230</t>
  </si>
  <si>
    <t>Benjamin Patterson</t>
  </si>
  <si>
    <t>Spokane</t>
  </si>
  <si>
    <t>99207</t>
  </si>
  <si>
    <t>FUR-TA-10004767</t>
  </si>
  <si>
    <t>Safco Drafting Table</t>
  </si>
  <si>
    <t>CA-2016-151141</t>
  </si>
  <si>
    <t>TEC-PH-10004924</t>
  </si>
  <si>
    <t>SKILCRAFT Telephone Shoulder Rest, 2" x 6.5" x 2.5", Black</t>
  </si>
  <si>
    <t>CA-2017-105886</t>
  </si>
  <si>
    <t>DB-13660</t>
  </si>
  <si>
    <t>Duane Benoit</t>
  </si>
  <si>
    <t>11572</t>
  </si>
  <si>
    <t>FUR-FU-10001037</t>
  </si>
  <si>
    <t>DAX Charcoal/Nickel-Tone Document Frame, 5 x 7</t>
  </si>
  <si>
    <t>CA-2015-123673</t>
  </si>
  <si>
    <t>CH-12070</t>
  </si>
  <si>
    <t>Cathy Hwang</t>
  </si>
  <si>
    <t>TEC-PH-10001809</t>
  </si>
  <si>
    <t>Panasonic KX T7736-B Digital phone</t>
  </si>
  <si>
    <t>CA-2017-161200</t>
  </si>
  <si>
    <t>SV-20365</t>
  </si>
  <si>
    <t>Seth Vernon</t>
  </si>
  <si>
    <t>Lafayette</t>
  </si>
  <si>
    <t>70506</t>
  </si>
  <si>
    <t>FUR-BO-10000468</t>
  </si>
  <si>
    <t>O'Sullivan 2-Shelf Heavy-Duty Bookcases</t>
  </si>
  <si>
    <t>CA-2017-110905</t>
  </si>
  <si>
    <t>RW-19690</t>
  </si>
  <si>
    <t>Robert Waldorf</t>
  </si>
  <si>
    <t>65807</t>
  </si>
  <si>
    <t>TEC-AC-10002217</t>
  </si>
  <si>
    <t>Imation Clip USB flash drive - 8 GB</t>
  </si>
  <si>
    <t>CA-2014-110408</t>
  </si>
  <si>
    <t>TEC-PH-10002352</t>
  </si>
  <si>
    <t>Avaya IP Phone 1140E VoIP phone</t>
  </si>
  <si>
    <t>FUR-CH-10003774</t>
  </si>
  <si>
    <t>Global Wood Trimmed Manager's Task Chair, Khaki</t>
  </si>
  <si>
    <t>CA-2014-122749</t>
  </si>
  <si>
    <t>NG-18430</t>
  </si>
  <si>
    <t>Nathan Gelder</t>
  </si>
  <si>
    <t>Oklahoma City</t>
  </si>
  <si>
    <t>73120</t>
  </si>
  <si>
    <t>TEC-PH-10003811</t>
  </si>
  <si>
    <t>Jabra Supreme Plus Driver Edition Headset</t>
  </si>
  <si>
    <t>CA-2015-127509</t>
  </si>
  <si>
    <t>AS-10090</t>
  </si>
  <si>
    <t>Adam Shillingsburg</t>
  </si>
  <si>
    <t>FUR-TA-10002855</t>
  </si>
  <si>
    <t>Bevis Round Conference Table Top &amp; Single Column Base</t>
  </si>
  <si>
    <t>CA-2017-120376</t>
  </si>
  <si>
    <t>TP-21130</t>
  </si>
  <si>
    <t>Theone Pippenger</t>
  </si>
  <si>
    <t>TEC-AC-10001114</t>
  </si>
  <si>
    <t>Microsoft Wireless Mobile Mouse 4000</t>
  </si>
  <si>
    <t>CA-2015-138002</t>
  </si>
  <si>
    <t>FUR-FU-10004748</t>
  </si>
  <si>
    <t>Howard Miller 16" Diameter Gallery Wall Clock</t>
  </si>
  <si>
    <t>CA-2014-125556</t>
  </si>
  <si>
    <t>ML-17410</t>
  </si>
  <si>
    <t>Maris LaWare</t>
  </si>
  <si>
    <t>Fairfield</t>
  </si>
  <si>
    <t>6824</t>
  </si>
  <si>
    <t>TEC-PH-10001079</t>
  </si>
  <si>
    <t>Polycom SoundPoint Pro SE-225 Corded phone</t>
  </si>
  <si>
    <t>CA-2016-164091</t>
  </si>
  <si>
    <t>Bangor</t>
  </si>
  <si>
    <t>Maine</t>
  </si>
  <si>
    <t>4401</t>
  </si>
  <si>
    <t>TEC-PH-10001944</t>
  </si>
  <si>
    <t>Wi-Ex zBoost YX540 Cellular Phone Signal Booster</t>
  </si>
  <si>
    <t>CA-2016-131065</t>
  </si>
  <si>
    <t>Atlanta</t>
  </si>
  <si>
    <t>30318</t>
  </si>
  <si>
    <t>TEC-AC-10004145</t>
  </si>
  <si>
    <t>Logitech diNovo Edge Keyboard</t>
  </si>
  <si>
    <t>CA-2017-115154</t>
  </si>
  <si>
    <t>RS-19420</t>
  </si>
  <si>
    <t>Ricardo Sperren</t>
  </si>
  <si>
    <t>FUR-TA-10001950</t>
  </si>
  <si>
    <t>Balt Solid Wood Round Tables</t>
  </si>
  <si>
    <t>CA-2017-122035</t>
  </si>
  <si>
    <t>EM-13825</t>
  </si>
  <si>
    <t>Elizabeth Moffitt</t>
  </si>
  <si>
    <t>Sioux Falls</t>
  </si>
  <si>
    <t>South Dakota</t>
  </si>
  <si>
    <t>57103</t>
  </si>
  <si>
    <t>TEC-AC-10003095</t>
  </si>
  <si>
    <t>Logitech G35 7.1-Channel Surround Sound Headset</t>
  </si>
  <si>
    <t>CA-2017-165491</t>
  </si>
  <si>
    <t>TEC-AC-10000358</t>
  </si>
  <si>
    <t>Imation Secure Drive + Hardware Encrypted USB flash drive - 16 GB</t>
  </si>
  <si>
    <t>US-2014-143231</t>
  </si>
  <si>
    <t>GM-14455</t>
  </si>
  <si>
    <t>Gary Mitchum</t>
  </si>
  <si>
    <t>2038</t>
  </si>
  <si>
    <t>FUR-FU-10002501</t>
  </si>
  <si>
    <t>Nu-Dell Executive Frame</t>
  </si>
  <si>
    <t>US-2016-114174</t>
  </si>
  <si>
    <t>AP-10720</t>
  </si>
  <si>
    <t>Anne Pryor</t>
  </si>
  <si>
    <t>Malden</t>
  </si>
  <si>
    <t>2148</t>
  </si>
  <si>
    <t>FUR-BO-10003450</t>
  </si>
  <si>
    <t>Bush Westfield Collection Bookcases, Dark Cherry Finish</t>
  </si>
  <si>
    <t>CA-2017-101042</t>
  </si>
  <si>
    <t>AB-10105</t>
  </si>
  <si>
    <t>Adrian Barton</t>
  </si>
  <si>
    <t>FUR-FU-10004665</t>
  </si>
  <si>
    <t>3M Polarizing Task Lamp with Clamp Arm, Light Gray</t>
  </si>
  <si>
    <t>CA-2015-147788</t>
  </si>
  <si>
    <t>Orem</t>
  </si>
  <si>
    <t>84057</t>
  </si>
  <si>
    <t>FUR-BO-10004357</t>
  </si>
  <si>
    <t>O'Sullivan Living Dimensions 3-Shelf Bookcases</t>
  </si>
  <si>
    <t>US-2014-155502</t>
  </si>
  <si>
    <t>Alexandria</t>
  </si>
  <si>
    <t>22304</t>
  </si>
  <si>
    <t>FUR-FU-10004587</t>
  </si>
  <si>
    <t>GE General Use Halogen Bulbs, 100 Watts, 1 Bulb per Pack</t>
  </si>
  <si>
    <t>TEC-PH-10004833</t>
  </si>
  <si>
    <t>Macally Suction Cup Mount</t>
  </si>
  <si>
    <t>FUR-FU-10001847</t>
  </si>
  <si>
    <t>Eldon Image Series Black Desk Accessories</t>
  </si>
  <si>
    <t>CA-2017-149048</t>
  </si>
  <si>
    <t>BM-11650</t>
  </si>
  <si>
    <t>Brian Moss</t>
  </si>
  <si>
    <t>TEC-PH-10002310</t>
  </si>
  <si>
    <t>Plantronics Calisto P620-M USB Wireless Speakerphone System</t>
  </si>
  <si>
    <t>CA-2014-131002</t>
  </si>
  <si>
    <t>TB-21400</t>
  </si>
  <si>
    <t>Tom Boeckenhauer</t>
  </si>
  <si>
    <t>FUR-FU-10004270</t>
  </si>
  <si>
    <t>Executive Impressions 13" Clairmont Wall Clock</t>
  </si>
  <si>
    <t>CA-2017-112515</t>
  </si>
  <si>
    <t>FUR-BO-10003404</t>
  </si>
  <si>
    <t>Global Adaptabilites Bookcase, Cherry/Storm Gray Finish</t>
  </si>
  <si>
    <t>CA-2014-126403</t>
  </si>
  <si>
    <t>RR-19525</t>
  </si>
  <si>
    <t>Rick Reed</t>
  </si>
  <si>
    <t>Lowell</t>
  </si>
  <si>
    <t>1852</t>
  </si>
  <si>
    <t>FUR-CH-10003761</t>
  </si>
  <si>
    <t>Global Italian Leather Office Chair</t>
  </si>
  <si>
    <t>CA-2017-127026</t>
  </si>
  <si>
    <t>MH-18115</t>
  </si>
  <si>
    <t>Mick Hernandez</t>
  </si>
  <si>
    <t>TEC-PH-10003601</t>
  </si>
  <si>
    <t>Ativa D5772 2-Line 5.8GHz Digital Expandable Corded/Cordless Phone System with Answering &amp; Caller ID/Call Waiting, Black/Silver</t>
  </si>
  <si>
    <t>CA-2015-115798</t>
  </si>
  <si>
    <t>Newark</t>
  </si>
  <si>
    <t>19711</t>
  </si>
  <si>
    <t>TEC-PH-10003691</t>
  </si>
  <si>
    <t>BlackBerry Q10</t>
  </si>
  <si>
    <t>CA-2017-122707</t>
  </si>
  <si>
    <t>EB-13750</t>
  </si>
  <si>
    <t>Edward Becker</t>
  </si>
  <si>
    <t>Hoover</t>
  </si>
  <si>
    <t>35244</t>
  </si>
  <si>
    <t>TEC-AC-10004227</t>
  </si>
  <si>
    <t>SanDisk Ultra 16 GB MicroSDHC Class 10 Memory Card</t>
  </si>
  <si>
    <t>CA-2015-135685</t>
  </si>
  <si>
    <t>FUR-FU-10001185</t>
  </si>
  <si>
    <t>Advantus Employee of the Month Certificate Frame, 11 x 13-1/2</t>
  </si>
  <si>
    <t>CA-2017-157854</t>
  </si>
  <si>
    <t>Roswell</t>
  </si>
  <si>
    <t>30076</t>
  </si>
  <si>
    <t>FUR-FU-10003832</t>
  </si>
  <si>
    <t>Eldon Expressions Punched Metal &amp; Wood Desk Accessories, Black &amp; Cherry</t>
  </si>
  <si>
    <t>CA-2016-136371</t>
  </si>
  <si>
    <t>SV-20935</t>
  </si>
  <si>
    <t>Susan Vittorini</t>
  </si>
  <si>
    <t>FUR-FU-10000409</t>
  </si>
  <si>
    <t>GE 4 Foot Flourescent Tube, 40 Watt</t>
  </si>
  <si>
    <t>CA-2017-138975</t>
  </si>
  <si>
    <t>SC-20380</t>
  </si>
  <si>
    <t>Shahid Collister</t>
  </si>
  <si>
    <t>TEC-PH-10004389</t>
  </si>
  <si>
    <t>Nokia Lumia 925</t>
  </si>
  <si>
    <t>CA-2017-139913</t>
  </si>
  <si>
    <t>JC-16105</t>
  </si>
  <si>
    <t>Julie Creighton</t>
  </si>
  <si>
    <t>FUR-FU-10000771</t>
  </si>
  <si>
    <t>Eldon 200 Class Desk Accessories, Smoke</t>
  </si>
  <si>
    <t>CA-2014-157721</t>
  </si>
  <si>
    <t>Watertown</t>
  </si>
  <si>
    <t>13601</t>
  </si>
  <si>
    <t>FUR-FU-10002116</t>
  </si>
  <si>
    <t>Tenex Carpeted, Granite-Look or Clear Contemporary Contour Shape Chair Mats</t>
  </si>
  <si>
    <t>CA-2017-155880</t>
  </si>
  <si>
    <t>FUR-CH-10000422</t>
  </si>
  <si>
    <t>Global Highback Leather Tilter in Burgundy</t>
  </si>
  <si>
    <t>CA-2016-139269</t>
  </si>
  <si>
    <t>JB-16045</t>
  </si>
  <si>
    <t>Julia Barnett</t>
  </si>
  <si>
    <t>FUR-FU-10000755</t>
  </si>
  <si>
    <t>Eldon Expressions Mahogany Wood Desk Collection</t>
  </si>
  <si>
    <t>US-2015-123960</t>
  </si>
  <si>
    <t>FUR-FU-10004666</t>
  </si>
  <si>
    <t>DAX Clear Channel Poster Frame</t>
  </si>
  <si>
    <t>US-2017-148054</t>
  </si>
  <si>
    <t>Meridian</t>
  </si>
  <si>
    <t>Idaho</t>
  </si>
  <si>
    <t>83642</t>
  </si>
  <si>
    <t>FUR-FU-10003247</t>
  </si>
  <si>
    <t>36X48 HARDFLOOR CHAIRMAT</t>
  </si>
  <si>
    <t>CA-2015-145184</t>
  </si>
  <si>
    <t>TEC-PH-10002350</t>
  </si>
  <si>
    <t>Apple EarPods with Remote and Mic</t>
  </si>
  <si>
    <t>TEC-AC-10000397</t>
  </si>
  <si>
    <t>Perixx PERIBOARD-512B, Ergonomic Split Keyboard</t>
  </si>
  <si>
    <t>CA-2017-106859</t>
  </si>
  <si>
    <t>BF-11215</t>
  </si>
  <si>
    <t>Benjamin Farhat</t>
  </si>
  <si>
    <t>Albuquerque</t>
  </si>
  <si>
    <t>New Mexico</t>
  </si>
  <si>
    <t>87105</t>
  </si>
  <si>
    <t>TEC-AC-10004001</t>
  </si>
  <si>
    <t>Logitech Wireless Headset H600 Over-The-Head Design</t>
  </si>
  <si>
    <t>CA-2014-119375</t>
  </si>
  <si>
    <t>FUR-FU-10002379</t>
  </si>
  <si>
    <t>Eldon Econocleat Chair Mats for Low Pile Carpets</t>
  </si>
  <si>
    <t>US-2017-159205</t>
  </si>
  <si>
    <t>DB-12910</t>
  </si>
  <si>
    <t>Daniel Byrd</t>
  </si>
  <si>
    <t>TEC-PH-10000526</t>
  </si>
  <si>
    <t>Vtech CS6719</t>
  </si>
  <si>
    <t>CA-2017-119578</t>
  </si>
  <si>
    <t>JG-15310</t>
  </si>
  <si>
    <t>Jason Gross</t>
  </si>
  <si>
    <t>Providence</t>
  </si>
  <si>
    <t>Rhode Island</t>
  </si>
  <si>
    <t>2908</t>
  </si>
  <si>
    <t>FUR-BO-10003660</t>
  </si>
  <si>
    <t>Bush Cubix Collection Bookcases, Fully Assembled</t>
  </si>
  <si>
    <t>CA-2014-107916</t>
  </si>
  <si>
    <t>JP-15460</t>
  </si>
  <si>
    <t>Jennifer Patt</t>
  </si>
  <si>
    <t>FUR-FU-10004586</t>
  </si>
  <si>
    <t>G.E. Longer-Life Indoor Recessed Floodlight Bulbs</t>
  </si>
  <si>
    <t>CA-2014-143840</t>
  </si>
  <si>
    <t>EH-14185</t>
  </si>
  <si>
    <t>Evan Henry</t>
  </si>
  <si>
    <t>Decatur</t>
  </si>
  <si>
    <t>35601</t>
  </si>
  <si>
    <t>TEC-PH-10003171</t>
  </si>
  <si>
    <t>Plantronics Encore H101 Dual Earpieces Headset</t>
  </si>
  <si>
    <t>CA-2015-115511</t>
  </si>
  <si>
    <t>NW-18400</t>
  </si>
  <si>
    <t>Natalie Webber</t>
  </si>
  <si>
    <t>Las Vegas</t>
  </si>
  <si>
    <t>Nevada</t>
  </si>
  <si>
    <t>89115</t>
  </si>
  <si>
    <t>FUR-BO-10002598</t>
  </si>
  <si>
    <t>Hon Metal Bookcases, Putty</t>
  </si>
  <si>
    <t>CA-2017-142034</t>
  </si>
  <si>
    <t>KB-16240</t>
  </si>
  <si>
    <t>Karen Bern</t>
  </si>
  <si>
    <t>Saint Cloud</t>
  </si>
  <si>
    <t>56301</t>
  </si>
  <si>
    <t>TEC-AC-10002305</t>
  </si>
  <si>
    <t>KeyTronic E03601U1 - Keyboard - Beige</t>
  </si>
  <si>
    <t>TEC-AC-10000990</t>
  </si>
  <si>
    <t>Imation Bio 2GB USB Flash Drive Imation Corp</t>
  </si>
  <si>
    <t>CA-2017-109960</t>
  </si>
  <si>
    <t>DB-13210</t>
  </si>
  <si>
    <t>Dean Braden</t>
  </si>
  <si>
    <t>TEC-AC-10004859</t>
  </si>
  <si>
    <t>Maxell Pro 80 Minute CD-R, 10/Pack</t>
  </si>
  <si>
    <t>CA-2017-166198</t>
  </si>
  <si>
    <t>JW-15955</t>
  </si>
  <si>
    <t>Joni Wasserman</t>
  </si>
  <si>
    <t>TEC-AC-10000521</t>
  </si>
  <si>
    <t>Verbatim Slim CD and DVD Storage Cases, 50/Pack</t>
  </si>
  <si>
    <t>CA-2015-109575</t>
  </si>
  <si>
    <t>TEC-PH-10000730</t>
  </si>
  <si>
    <t>Samsung Galaxy S4 Active</t>
  </si>
  <si>
    <t>US-2015-111927</t>
  </si>
  <si>
    <t>LS-17230</t>
  </si>
  <si>
    <t>Lycoris Saunders</t>
  </si>
  <si>
    <t>FUR-FU-10004017</t>
  </si>
  <si>
    <t>Executive Impressions 13" Chairman Wall Clock</t>
  </si>
  <si>
    <t>CA-2014-126760</t>
  </si>
  <si>
    <t>North Las Vegas</t>
  </si>
  <si>
    <t>89031</t>
  </si>
  <si>
    <t>TEC-AC-10004814</t>
  </si>
  <si>
    <t>Logitech Illuminated Ultrathin Keyboard with Backlighting</t>
  </si>
  <si>
    <t>CA-2017-110212</t>
  </si>
  <si>
    <t>SJ-20125</t>
  </si>
  <si>
    <t>Sanjit Jacobs</t>
  </si>
  <si>
    <t>Texarkana</t>
  </si>
  <si>
    <t>71854</t>
  </si>
  <si>
    <t>TEC-AC-10002331</t>
  </si>
  <si>
    <t>Maxell 74 Minute CDR, 10/Pack</t>
  </si>
  <si>
    <t>US-2016-116400</t>
  </si>
  <si>
    <t>EB-13930</t>
  </si>
  <si>
    <t>Eric Barreto</t>
  </si>
  <si>
    <t>FUR-FU-10003731</t>
  </si>
  <si>
    <t>Eldon Expressions Wood and Plastic Desk Accessories, Oak</t>
  </si>
  <si>
    <t>CA-2014-116834</t>
  </si>
  <si>
    <t>Dp-13240</t>
  </si>
  <si>
    <t>Dean percer</t>
  </si>
  <si>
    <t>TEC-AC-10002942</t>
  </si>
  <si>
    <t>WD My Passport Ultra 1TB Portable External Hard Drive</t>
  </si>
  <si>
    <t>US-2015-168732</t>
  </si>
  <si>
    <t>KM-16660</t>
  </si>
  <si>
    <t>Khloe Miller</t>
  </si>
  <si>
    <t>TEC-AC-10001553</t>
  </si>
  <si>
    <t>Memorex 25GB 6X Branded Blu-Ray Recordable Disc, 15/Pack</t>
  </si>
  <si>
    <t>US-2014-156559</t>
  </si>
  <si>
    <t>FUR-BO-10000711</t>
  </si>
  <si>
    <t>Hon Metal Bookcases, Gray</t>
  </si>
  <si>
    <t>CA-2015-153717</t>
  </si>
  <si>
    <t>DL-13495</t>
  </si>
  <si>
    <t>Dionis Lloyd</t>
  </si>
  <si>
    <t>FUR-BO-10004360</t>
  </si>
  <si>
    <t>Rush Hierlooms Collection Rich Wood Bookcases</t>
  </si>
  <si>
    <t>CA-2016-143749</t>
  </si>
  <si>
    <t>AG-10300</t>
  </si>
  <si>
    <t>Aleksandra Gannaway</t>
  </si>
  <si>
    <t>FUR-BO-10002853</t>
  </si>
  <si>
    <t>O'Sullivan 5-Shelf Heavy-Duty Bookcases</t>
  </si>
  <si>
    <t>US-2016-107440</t>
  </si>
  <si>
    <t>BS-11365</t>
  </si>
  <si>
    <t>Bill Shonely</t>
  </si>
  <si>
    <t>TEC-MA-10001047</t>
  </si>
  <si>
    <t>3D Systems Cube Printer, 2nd Generation, Magenta</t>
  </si>
  <si>
    <t>US-2017-136189</t>
  </si>
  <si>
    <t>DC-13285</t>
  </si>
  <si>
    <t>Debra Catini</t>
  </si>
  <si>
    <t>FUR-FU-10000175</t>
  </si>
  <si>
    <t>DAX Wood Document Frame.</t>
  </si>
  <si>
    <t>CA-2016-120355</t>
  </si>
  <si>
    <t>MM-17260</t>
  </si>
  <si>
    <t>Magdelene Morse</t>
  </si>
  <si>
    <t>FUR-FU-10004053</t>
  </si>
  <si>
    <t>DAX Two-Tone Silver Metal Document Frame</t>
  </si>
  <si>
    <t>CA-2017-159464</t>
  </si>
  <si>
    <t>TB-21355</t>
  </si>
  <si>
    <t>Todd Boyes</t>
  </si>
  <si>
    <t>Sandy Springs</t>
  </si>
  <si>
    <t>30328</t>
  </si>
  <si>
    <t>FUR-BO-10003546</t>
  </si>
  <si>
    <t>Hon 4-Shelf Metal Bookcases</t>
  </si>
  <si>
    <t>CA-2016-168893</t>
  </si>
  <si>
    <t>FUR-TA-10003392</t>
  </si>
  <si>
    <t>Global Adaptabilities Conference Tables</t>
  </si>
  <si>
    <t>US-2015-126235</t>
  </si>
  <si>
    <t>Mount Pleasant</t>
  </si>
  <si>
    <t>48858</t>
  </si>
  <si>
    <t>FUR-FU-10000719</t>
  </si>
  <si>
    <t>DAX Cubicle Frames, 8-1/2 x 11</t>
  </si>
  <si>
    <t>CA-2016-102162</t>
  </si>
  <si>
    <t>JF-15565</t>
  </si>
  <si>
    <t>Jill Fjeld</t>
  </si>
  <si>
    <t>Newport News</t>
  </si>
  <si>
    <t>23602</t>
  </si>
  <si>
    <t>TEC-CO-10001943</t>
  </si>
  <si>
    <t>Canon PC-428 Personal Copier</t>
  </si>
  <si>
    <t>CA-2014-114510</t>
  </si>
  <si>
    <t>JF-15295</t>
  </si>
  <si>
    <t>Jason Fortune-</t>
  </si>
  <si>
    <t>Logan</t>
  </si>
  <si>
    <t>84321</t>
  </si>
  <si>
    <t>TEC-AC-10004877</t>
  </si>
  <si>
    <t>Imation 30456 USB Flash Drive 8GB</t>
  </si>
  <si>
    <t>CA-2016-101987</t>
  </si>
  <si>
    <t>47374</t>
  </si>
  <si>
    <t>TEC-PH-10001305</t>
  </si>
  <si>
    <t>Panasonic KX TS208W Corded phone</t>
  </si>
  <si>
    <t>US-2017-130953</t>
  </si>
  <si>
    <t>FUR-CH-10004626</t>
  </si>
  <si>
    <t>Office Star Flex Back Scooter Chair with Aluminum Finish Frame</t>
  </si>
  <si>
    <t>US-2017-114657</t>
  </si>
  <si>
    <t>TEC-MA-10003173</t>
  </si>
  <si>
    <t>Hewlett-Packard 300S Scientific Calculator</t>
  </si>
  <si>
    <t>US-2016-168410</t>
  </si>
  <si>
    <t>TEC-PH-10002583</t>
  </si>
  <si>
    <t>iOttie HLCRIO102 Car Mount</t>
  </si>
  <si>
    <t>CA-2017-166856</t>
  </si>
  <si>
    <t>TS-21505</t>
  </si>
  <si>
    <t>Tony Sayre</t>
  </si>
  <si>
    <t>Clovis</t>
  </si>
  <si>
    <t>88101</t>
  </si>
  <si>
    <t>TEC-AC-10004992</t>
  </si>
  <si>
    <t>Kingston Digital DataTraveler 64GB USB 2.0</t>
  </si>
  <si>
    <t>CA-2017-113208</t>
  </si>
  <si>
    <t>ML-18040</t>
  </si>
  <si>
    <t>Michelle Lonsdale</t>
  </si>
  <si>
    <t>FUR-FU-10004245</t>
  </si>
  <si>
    <t>Career Cubicle Clock, 8 1/4", Black</t>
  </si>
  <si>
    <t>CA-2016-104150</t>
  </si>
  <si>
    <t>AG-10330</t>
  </si>
  <si>
    <t>Alex Grayson</t>
  </si>
  <si>
    <t>TEC-AC-10004803</t>
  </si>
  <si>
    <t>Sony Micro Vault Click 4 GB USB 2.0 Flash Drive</t>
  </si>
  <si>
    <t>US-2016-139087</t>
  </si>
  <si>
    <t>DK-13375</t>
  </si>
  <si>
    <t>Dennis Kane</t>
  </si>
  <si>
    <t>TEC-AC-10004595</t>
  </si>
  <si>
    <t>First Data TMFD35 PIN Pad</t>
  </si>
  <si>
    <t>CA-2016-160535</t>
  </si>
  <si>
    <t>BP-11050</t>
  </si>
  <si>
    <t>Barry Pond</t>
  </si>
  <si>
    <t>Plainfield</t>
  </si>
  <si>
    <t>7060</t>
  </si>
  <si>
    <t>TEC-MA-10004255</t>
  </si>
  <si>
    <t>Konica Minolta magicolor 1690MF Multifunction Printer</t>
  </si>
  <si>
    <t>CA-2016-169887</t>
  </si>
  <si>
    <t>MS-17530</t>
  </si>
  <si>
    <t>MaryBeth Skach</t>
  </si>
  <si>
    <t>FUR-FU-10003095</t>
  </si>
  <si>
    <t>Linden 12" Wall Clock With Oak Frame</t>
  </si>
  <si>
    <t>CA-2015-135510</t>
  </si>
  <si>
    <t>TW-21025</t>
  </si>
  <si>
    <t>Tamara Willingham</t>
  </si>
  <si>
    <t>Charlottesville</t>
  </si>
  <si>
    <t>22901</t>
  </si>
  <si>
    <t>FUR-FU-10000820</t>
  </si>
  <si>
    <t>Tensor Brushed Steel Torchiere Floor Lamp</t>
  </si>
  <si>
    <t>CA-2015-109337</t>
  </si>
  <si>
    <t>DL-13330</t>
  </si>
  <si>
    <t>Denise Leinenbach</t>
  </si>
  <si>
    <t>46226</t>
  </si>
  <si>
    <t>TEC-MA-10002930</t>
  </si>
  <si>
    <t>Ricoh - Ink Collector Unit for GX3000 Series Printers</t>
  </si>
  <si>
    <t>CA-2016-123946</t>
  </si>
  <si>
    <t>AJ-10795</t>
  </si>
  <si>
    <t>Anthony Johnson</t>
  </si>
  <si>
    <t>FUR-CH-10002073</t>
  </si>
  <si>
    <t>Hon Olson Stacker Chairs</t>
  </si>
  <si>
    <t>CA-2016-125094</t>
  </si>
  <si>
    <t>NP-18700</t>
  </si>
  <si>
    <t>Nora Preis</t>
  </si>
  <si>
    <t>TEC-AC-10004420</t>
  </si>
  <si>
    <t>Cherry 142-key Programmable Keyboard</t>
  </si>
  <si>
    <t>CA-2016-120369</t>
  </si>
  <si>
    <t>VB-21745</t>
  </si>
  <si>
    <t>Victoria Brennan</t>
  </si>
  <si>
    <t>FUR-FU-10003806</t>
  </si>
  <si>
    <t>Tenex Chairmat w/ Average Lip, 45" x 53"</t>
  </si>
  <si>
    <t>CA-2015-130974</t>
  </si>
  <si>
    <t>MA-17560</t>
  </si>
  <si>
    <t>Matt Abelman</t>
  </si>
  <si>
    <t>Everett</t>
  </si>
  <si>
    <t>2149</t>
  </si>
  <si>
    <t>FUR-FU-10002506</t>
  </si>
  <si>
    <t>Tensor "Hersey Kiss" Styled Floor Lamp</t>
  </si>
  <si>
    <t>CA-2016-169838</t>
  </si>
  <si>
    <t>BB-11545</t>
  </si>
  <si>
    <t>Brenda Bowman</t>
  </si>
  <si>
    <t>TEC-AC-10004518</t>
  </si>
  <si>
    <t>Memorex Mini Travel Drive 32 GB USB 2.0 Flash Drive</t>
  </si>
  <si>
    <t>US-2017-133081</t>
  </si>
  <si>
    <t>Cambridge</t>
  </si>
  <si>
    <t>2138</t>
  </si>
  <si>
    <t>FUR-FU-10001379</t>
  </si>
  <si>
    <t>Executive Impressions 16-1/2" Circular Wall Clock</t>
  </si>
  <si>
    <t>CA-2017-126928</t>
  </si>
  <si>
    <t>Morristown</t>
  </si>
  <si>
    <t>7960</t>
  </si>
  <si>
    <t>TEC-MA-10004626</t>
  </si>
  <si>
    <t>Lexmark 20R1285 X6650 Wireless All-in-One Printer</t>
  </si>
  <si>
    <t>CA-2014-167164</t>
  </si>
  <si>
    <t>AG-10270</t>
  </si>
  <si>
    <t>Alejandro Grove</t>
  </si>
  <si>
    <t>West Jordan</t>
  </si>
  <si>
    <t>84084</t>
  </si>
  <si>
    <t>OFF-ST-10000107</t>
  </si>
  <si>
    <t>Fellowes Super Stor/Drawer</t>
  </si>
  <si>
    <t>OFF-BI-10003291</t>
  </si>
  <si>
    <t>Binders</t>
  </si>
  <si>
    <t>Wilson Jones Leather-Like Binders with DublLock Round Rings</t>
  </si>
  <si>
    <t>CA-2014-146703</t>
  </si>
  <si>
    <t>Westland</t>
  </si>
  <si>
    <t>48185</t>
  </si>
  <si>
    <t>OFF-ST-10001713</t>
  </si>
  <si>
    <t>Gould Plastics 9-Pocket Panel Bin, 18-3/8w x 5-1/4d x 20-1/2h, Black</t>
  </si>
  <si>
    <t>CA-2016-111682</t>
  </si>
  <si>
    <t>TB-21055</t>
  </si>
  <si>
    <t>Ted Butterfield</t>
  </si>
  <si>
    <t>Troy</t>
  </si>
  <si>
    <t>12180</t>
  </si>
  <si>
    <t>OFF-ST-10000604</t>
  </si>
  <si>
    <t>Home/Office Personal File Carts</t>
  </si>
  <si>
    <t>OFF-AR-10001868</t>
  </si>
  <si>
    <t>Prang Dustless Chalk Sticks</t>
  </si>
  <si>
    <t>CA-2016-127208</t>
  </si>
  <si>
    <t>SC-20770</t>
  </si>
  <si>
    <t>Stewart Carmichael</t>
  </si>
  <si>
    <t>OFF-AP-10002118</t>
  </si>
  <si>
    <t>1.7 Cubic Foot Compact "Cube" Office Refrigerators</t>
  </si>
  <si>
    <t>OFF-BI-10002309</t>
  </si>
  <si>
    <t>Avery Heavy-Duty EZD  Binder With Locking Rings</t>
  </si>
  <si>
    <t>OFF-BI-10002852</t>
  </si>
  <si>
    <t>Ibico Standard Transparent Covers</t>
  </si>
  <si>
    <t>OFF-ST-10000777</t>
  </si>
  <si>
    <t>Companion Letter/Legal File, Black</t>
  </si>
  <si>
    <t>OFF-EN-10002500</t>
  </si>
  <si>
    <t>Globe Weis Peel &amp; Seel First Class Envelopes</t>
  </si>
  <si>
    <t>CA-2014-131926</t>
  </si>
  <si>
    <t>Lakeville</t>
  </si>
  <si>
    <t>55044</t>
  </si>
  <si>
    <t>OFF-ST-10002276</t>
  </si>
  <si>
    <t>Safco Steel Mobile File Cart</t>
  </si>
  <si>
    <t>OFF-AP-10002945</t>
  </si>
  <si>
    <t>Honeywell Enviracaire Portable HEPA Air Cleaner for 17' x 22' Room</t>
  </si>
  <si>
    <t>CA-2017-126774</t>
  </si>
  <si>
    <t>SH-20395</t>
  </si>
  <si>
    <t>Shahid Hopkins</t>
  </si>
  <si>
    <t>OFF-AR-10002804</t>
  </si>
  <si>
    <t>Faber Castell Col-Erase Pencils</t>
  </si>
  <si>
    <t>CA-2015-128167</t>
  </si>
  <si>
    <t>Layton</t>
  </si>
  <si>
    <t>84041</t>
  </si>
  <si>
    <t>OFF-FA-10000490</t>
  </si>
  <si>
    <t>OIC Binder Clips, Mini, 1/4" Capacity, Black</t>
  </si>
  <si>
    <t>CA-2017-155698</t>
  </si>
  <si>
    <t>OFF-AP-10001124</t>
  </si>
  <si>
    <t>Belkin 8 Outlet SurgeMaster II Gold Surge Protector with Phone Protection</t>
  </si>
  <si>
    <t>OFF-LA-10001158</t>
  </si>
  <si>
    <t>Avery Address/Shipping Labels for Typewriters, 4" x 2"</t>
  </si>
  <si>
    <t>CA-2016-155516</t>
  </si>
  <si>
    <t>MK-17905</t>
  </si>
  <si>
    <t>Michael Kennedy</t>
  </si>
  <si>
    <t>Manchester</t>
  </si>
  <si>
    <t>6040</t>
  </si>
  <si>
    <t>OFF-BI-10002412</t>
  </si>
  <si>
    <t>Wilson Jones “Snap” Scratch Pad Binder Tool for Ring Binders</t>
  </si>
  <si>
    <t>OFF-SU-10001225</t>
  </si>
  <si>
    <t>Staple remover</t>
  </si>
  <si>
    <t>OFF-ST-10002406</t>
  </si>
  <si>
    <t>Pizazz Global Quick File</t>
  </si>
  <si>
    <t>CA-2017-165603</t>
  </si>
  <si>
    <t>Warwick</t>
  </si>
  <si>
    <t>2886</t>
  </si>
  <si>
    <t>OFF-ST-10000798</t>
  </si>
  <si>
    <t>2300 Heavy-Duty Transfer File Systems by Perma</t>
  </si>
  <si>
    <t>OFF-BI-10001543</t>
  </si>
  <si>
    <t>GBC VeloBinder Manual Binding System</t>
  </si>
  <si>
    <t>CA-2016-127369</t>
  </si>
  <si>
    <t>OFF-ST-10003306</t>
  </si>
  <si>
    <t>Letter Size Cart</t>
  </si>
  <si>
    <t>OFF-ST-10000060</t>
  </si>
  <si>
    <t>Fellowes Bankers Box Staxonsteel Drawer File/Stacking System</t>
  </si>
  <si>
    <t>OFF-ST-10003058</t>
  </si>
  <si>
    <t>Eldon Mobile Mega Data Cart  Mega Stackable  Add-On Trays</t>
  </si>
  <si>
    <t>OFF-LA-10001317</t>
  </si>
  <si>
    <t>Avery 520</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</si>
  <si>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</si>
  <si>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</si>
  <si>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</si>
  <si>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</si>
  <si>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</si>
  <si>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</si>
  <si>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</si>
  <si>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</si>
  <si>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</si>
  <si>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</si>
  <si>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CA-2015-130736</t>
  </si>
  <si>
    <t>OFF-FA-10003467</t>
  </si>
  <si>
    <t>Alliance Big Bands Rubber Bands, 12/Pack</t>
  </si>
  <si>
    <t>CA-2017-130351</t>
  </si>
  <si>
    <t>RB-19570</t>
  </si>
  <si>
    <t>Rob Beeghly</t>
  </si>
  <si>
    <t>OFF-AP-10004532</t>
  </si>
  <si>
    <t>Kensington 6 Outlet Guardian Standard Surge Protector</t>
  </si>
  <si>
    <t>CA-2014-157784</t>
  </si>
  <si>
    <t>OFF-LA-10001934</t>
  </si>
  <si>
    <t>Avery 516</t>
  </si>
  <si>
    <t>OFF-ST-10002444</t>
  </si>
  <si>
    <t>Recycled Eldon Regeneration Jumbo File</t>
  </si>
  <si>
    <t>US-2016-150861</t>
  </si>
  <si>
    <t>EG-13900</t>
  </si>
  <si>
    <t>Emily Grady</t>
  </si>
  <si>
    <t>OFF-ST-10004634</t>
  </si>
  <si>
    <t>Personal Folder Holder, Ebony</t>
  </si>
  <si>
    <t>OFF-EN-10001532</t>
  </si>
  <si>
    <t>Brown Kraft Recycled Envelopes</t>
  </si>
  <si>
    <t>OFF-BI-10004187</t>
  </si>
  <si>
    <t>3-ring staple pack</t>
  </si>
  <si>
    <t>OFF-ST-10000025</t>
  </si>
  <si>
    <t>Fellowes Stor/Drawer Steel Plus Storage Drawers</t>
  </si>
  <si>
    <t>CA-2015-124653</t>
  </si>
  <si>
    <t>OFF-LA-10002271</t>
  </si>
  <si>
    <t>Smead Alpha-Z Color-Coded Second Alphabetical Labels and Starter Set</t>
  </si>
  <si>
    <t>CA-2014-151995</t>
  </si>
  <si>
    <t>Edmonds</t>
  </si>
  <si>
    <t>98026</t>
  </si>
  <si>
    <t>OFF-AR-10003190</t>
  </si>
  <si>
    <t>Newell 32</t>
  </si>
  <si>
    <t>OFF-AP-10000240</t>
  </si>
  <si>
    <t>Belkin F9G930V10-GRY 9 Outlet Surge</t>
  </si>
  <si>
    <t>OFF-AP-10003884</t>
  </si>
  <si>
    <t>Fellowes Smart Surge Ten-Outlet Protector, Platinum</t>
  </si>
  <si>
    <t>OFF-AR-10003158</t>
  </si>
  <si>
    <t>Fluorescent Highlighters by Dixon</t>
  </si>
  <si>
    <t>CA-2017-118437</t>
  </si>
  <si>
    <t>Olympia</t>
  </si>
  <si>
    <t>98502</t>
  </si>
  <si>
    <t>OFF-ST-10003722</t>
  </si>
  <si>
    <t>Project Tote Personal File</t>
  </si>
  <si>
    <t>CA-2016-161781</t>
  </si>
  <si>
    <t>CC-12100</t>
  </si>
  <si>
    <t>Chad Cunningham</t>
  </si>
  <si>
    <t>OFF-AR-10000255</t>
  </si>
  <si>
    <t>Newell 328</t>
  </si>
  <si>
    <t>CA-2017-132521</t>
  </si>
  <si>
    <t>DW-13540</t>
  </si>
  <si>
    <t>Don Weiss</t>
  </si>
  <si>
    <t>OFF-AP-10002191</t>
  </si>
  <si>
    <t>Belkin 8 Outlet SurgeMaster II Gold Surge Protector</t>
  </si>
  <si>
    <t>CA-2016-152170</t>
  </si>
  <si>
    <t>FH-14275</t>
  </si>
  <si>
    <t>Frank Hawley</t>
  </si>
  <si>
    <t>La Porte</t>
  </si>
  <si>
    <t>46350</t>
  </si>
  <si>
    <t>OFF-EN-10002831</t>
  </si>
  <si>
    <t>Tyvek  Top-Opening Peel &amp; Seel  Envelopes, Gray</t>
  </si>
  <si>
    <t>OFF-BI-10002072</t>
  </si>
  <si>
    <t>Cardinal Slant-D Ring Binders</t>
  </si>
  <si>
    <t>OFF-BI-10003350</t>
  </si>
  <si>
    <t>Acco Expandable Hanging Binders</t>
  </si>
  <si>
    <t>OFF-ST-10004337</t>
  </si>
  <si>
    <t>SAFCO Commercial Wire Shelving, 72h</t>
  </si>
  <si>
    <t>CA-2015-132570</t>
  </si>
  <si>
    <t>KT-16480</t>
  </si>
  <si>
    <t>Kean Thornton</t>
  </si>
  <si>
    <t>Buffalo</t>
  </si>
  <si>
    <t>14215</t>
  </si>
  <si>
    <t>OFF-EN-10003055</t>
  </si>
  <si>
    <t>Blue String-Tie &amp; Button Interoffice Envelopes, 10 x 13</t>
  </si>
  <si>
    <t>CA-2016-162901</t>
  </si>
  <si>
    <t>AS-10045</t>
  </si>
  <si>
    <t>Aaron Smayling</t>
  </si>
  <si>
    <t>OFF-ST-10000649</t>
  </si>
  <si>
    <t>Hanging Personal Folder File</t>
  </si>
  <si>
    <t>CA-2014-126361</t>
  </si>
  <si>
    <t>VD-21670</t>
  </si>
  <si>
    <t>Valerie Dominguez</t>
  </si>
  <si>
    <t>Pleasant Grove</t>
  </si>
  <si>
    <t>84062</t>
  </si>
  <si>
    <t>OFF-AP-10003590</t>
  </si>
  <si>
    <t>Hoover WindTunnel Plus Canister Vacuum</t>
  </si>
  <si>
    <t>OFF-AR-10000896</t>
  </si>
  <si>
    <t>Newell 329</t>
  </si>
  <si>
    <t>OFF-ST-10002289</t>
  </si>
  <si>
    <t>Safco Wire Cube Shelving System, For Use as 4 or 5 14" Cubes, Black</t>
  </si>
  <si>
    <t>OFF-FA-10000053</t>
  </si>
  <si>
    <t>Revere Boxed Rubber Bands by Revere</t>
  </si>
  <si>
    <t>OFF-EN-10003001</t>
  </si>
  <si>
    <t>Ames Color-File Green Diamond Border X-ray Mailers</t>
  </si>
  <si>
    <t>CA-2014-120768</t>
  </si>
  <si>
    <t>35630</t>
  </si>
  <si>
    <t>OFF-BI-10001191</t>
  </si>
  <si>
    <t>Canvas Sectional Post Binders</t>
  </si>
  <si>
    <t>OFF-BI-10000666</t>
  </si>
  <si>
    <t>Surelock Post Binders</t>
  </si>
  <si>
    <t>CA-2017-108294</t>
  </si>
  <si>
    <t>OFF-BI-10004965</t>
  </si>
  <si>
    <t>Ibico Covers for Plastic or Wire Binding Elements</t>
  </si>
  <si>
    <t>CA-2015-148432</t>
  </si>
  <si>
    <t>OFF-FA-10004968</t>
  </si>
  <si>
    <t>Rubber Band Ball</t>
  </si>
  <si>
    <t>CA-2014-130274</t>
  </si>
  <si>
    <t>JS-15940</t>
  </si>
  <si>
    <t>Joni Sundaresam</t>
  </si>
  <si>
    <t>Appleton</t>
  </si>
  <si>
    <t>54915</t>
  </si>
  <si>
    <t>OFF-LA-10002195</t>
  </si>
  <si>
    <t>Avery 481</t>
  </si>
  <si>
    <t>CA-2014-116239</t>
  </si>
  <si>
    <t>CL-12565</t>
  </si>
  <si>
    <t>Clay Ludtke</t>
  </si>
  <si>
    <t>OFF-ST-10001370</t>
  </si>
  <si>
    <t>Sensible Storage WireTech Storage Systems</t>
  </si>
  <si>
    <t>US-2017-132444</t>
  </si>
  <si>
    <t>CD-12280</t>
  </si>
  <si>
    <t>Christina DeMoss</t>
  </si>
  <si>
    <t>OFF-FA-10000611</t>
  </si>
  <si>
    <t>Binder Clips by OIC</t>
  </si>
  <si>
    <t>OFF-AR-10000475</t>
  </si>
  <si>
    <t>Hunt BOSTON Vista Battery-Operated Pencil Sharpener, Black</t>
  </si>
  <si>
    <t>CA-2015-164833</t>
  </si>
  <si>
    <t>OFF-LA-10000443</t>
  </si>
  <si>
    <t>Avery 501</t>
  </si>
  <si>
    <t>CA-2015-160472</t>
  </si>
  <si>
    <t>RK-19300</t>
  </si>
  <si>
    <t>Ralph Kennedy</t>
  </si>
  <si>
    <t>South Bend</t>
  </si>
  <si>
    <t>46614</t>
  </si>
  <si>
    <t>OFF-ST-10000464</t>
  </si>
  <si>
    <t>Multi-Use Personal File Cart and Caster Set, Three Stacking Bins</t>
  </si>
  <si>
    <t>US-2017-108063</t>
  </si>
  <si>
    <t>OFF-AR-10001446</t>
  </si>
  <si>
    <t>Newell 309</t>
  </si>
  <si>
    <t>CA-2017-141789</t>
  </si>
  <si>
    <t>AC-10450</t>
  </si>
  <si>
    <t>Amy Cox</t>
  </si>
  <si>
    <t>OFF-BI-10001359</t>
  </si>
  <si>
    <t>GBC DocuBind TL300 Electric Binding System</t>
  </si>
  <si>
    <t>OFF-AP-10004785</t>
  </si>
  <si>
    <t>Holmes Replacement Filter for HEPA Air Cleaner, Medium Room</t>
  </si>
  <si>
    <t>OFF-BI-10002954</t>
  </si>
  <si>
    <t>Newell 3-Hole Punched Plastic Slotted Magazine Holders for Binders</t>
  </si>
  <si>
    <t>OFF-AP-10003281</t>
  </si>
  <si>
    <t>Acco 6 Outlet Guardian Standard Surge Suppressor</t>
  </si>
  <si>
    <t>US-2014-114188</t>
  </si>
  <si>
    <t>RF-19345</t>
  </si>
  <si>
    <t>Randy Ferguson</t>
  </si>
  <si>
    <t>3820</t>
  </si>
  <si>
    <t>OFF-AP-10000124</t>
  </si>
  <si>
    <t>Acco 6 Outlet Guardian Basic Surge Suppressor</t>
  </si>
  <si>
    <t>OFF-AR-10004511</t>
  </si>
  <si>
    <t>Sanford Colorific Scented Colored Pencils, 12/Pack</t>
  </si>
  <si>
    <t>CA-2015-145849</t>
  </si>
  <si>
    <t>CT-11995</t>
  </si>
  <si>
    <t>Carol Triggs</t>
  </si>
  <si>
    <t>Indianapolis</t>
  </si>
  <si>
    <t>46203</t>
  </si>
  <si>
    <t>OFF-AR-10000817</t>
  </si>
  <si>
    <t>Manco Dry-Lighter Erasable Highlighter</t>
  </si>
  <si>
    <t>CA-2017-152695</t>
  </si>
  <si>
    <t>OFF-AP-10000026</t>
  </si>
  <si>
    <t>Tripp Lite Isotel 6 Outlet Surge Protector with Fax/Modem Protection</t>
  </si>
  <si>
    <t>CA-2015-154746</t>
  </si>
  <si>
    <t>PJ-18835</t>
  </si>
  <si>
    <t>Patrick Jones</t>
  </si>
  <si>
    <t>OFF-AP-10003057</t>
  </si>
  <si>
    <t>Honeywell Enviracaire Portable HEPA Air Cleaner for 16' x 20' Room</t>
  </si>
  <si>
    <t>CA-2015-104514</t>
  </si>
  <si>
    <t>CB-12535</t>
  </si>
  <si>
    <t>Claudia Bergmann</t>
  </si>
  <si>
    <t>OFF-ST-10001837</t>
  </si>
  <si>
    <t>SAFCO Mobile Desk Side File, Wire Frame</t>
  </si>
  <si>
    <t>OFF-AR-10001473</t>
  </si>
  <si>
    <t>Newell 313</t>
  </si>
  <si>
    <t>OFF-BI-10000948</t>
  </si>
  <si>
    <t>GBC Laser Imprintable Binding System Covers, Desert Sand</t>
  </si>
  <si>
    <t>OFF-SU-10000157</t>
  </si>
  <si>
    <t>Compact Automatic Electric Letter Opener</t>
  </si>
  <si>
    <t>CA-2017-125290</t>
  </si>
  <si>
    <t>OFF-AR-10001216</t>
  </si>
  <si>
    <t>Newell 339</t>
  </si>
  <si>
    <t>US-2017-140907</t>
  </si>
  <si>
    <t>BP-11185</t>
  </si>
  <si>
    <t>Ben Peterman</t>
  </si>
  <si>
    <t>OFF-AR-10000799</t>
  </si>
  <si>
    <t>Col-Erase Pencils with Erasers</t>
  </si>
  <si>
    <t>CA-2017-148922</t>
  </si>
  <si>
    <t>SU-20665</t>
  </si>
  <si>
    <t>Stephanie Ulpright</t>
  </si>
  <si>
    <t>OFF-BI-10003476</t>
  </si>
  <si>
    <t>Avery Metallic Poly Binders</t>
  </si>
  <si>
    <t>CA-2017-155292</t>
  </si>
  <si>
    <t>40475</t>
  </si>
  <si>
    <t>OFF-LA-10001982</t>
  </si>
  <si>
    <t>Smead Alpha-Z Color-Coded Name Labels First Letter Starter Set</t>
  </si>
  <si>
    <t>CA-2017-147753</t>
  </si>
  <si>
    <t>OFF-LA-10003537</t>
  </si>
  <si>
    <t>Avery 515</t>
  </si>
  <si>
    <t>CA-2017-161053</t>
  </si>
  <si>
    <t>Fayetteville</t>
  </si>
  <si>
    <t>72701</t>
  </si>
  <si>
    <t>OFF-BI-10004318</t>
  </si>
  <si>
    <t>Ibico EB-19 Dual Function Manual Binding System</t>
  </si>
  <si>
    <t>CA-2017-147144</t>
  </si>
  <si>
    <t>OFF-AR-10004587</t>
  </si>
  <si>
    <t>Boston 1827 Commercial Additional Cutter, Drive Gear &amp; Gear Rack for 1606</t>
  </si>
  <si>
    <t>CA-2014-103100</t>
  </si>
  <si>
    <t>OFF-LA-10003720</t>
  </si>
  <si>
    <t>Avery 487</t>
  </si>
  <si>
    <t>CA-2017-130211</t>
  </si>
  <si>
    <t>BD-11620</t>
  </si>
  <si>
    <t>Brian DeCherney</t>
  </si>
  <si>
    <t>Lawton</t>
  </si>
  <si>
    <t>73505</t>
  </si>
  <si>
    <t>OFF-ST-10000129</t>
  </si>
  <si>
    <t>Fellowes Recycled Storage Drawers</t>
  </si>
  <si>
    <t>CA-2017-113474</t>
  </si>
  <si>
    <t>TM-21490</t>
  </si>
  <si>
    <t>Tony Molinari</t>
  </si>
  <si>
    <t>OFF-EN-10004206</t>
  </si>
  <si>
    <t>Multimedia Mailers</t>
  </si>
  <si>
    <t>US-2017-107636</t>
  </si>
  <si>
    <t>OFF-LA-10003388</t>
  </si>
  <si>
    <t>Avery 5</t>
  </si>
  <si>
    <t>CA-2017-117401</t>
  </si>
  <si>
    <t>OFF-AP-10000938</t>
  </si>
  <si>
    <t>Avanti 1.7 Cu. Ft. Refrigerator</t>
  </si>
  <si>
    <t>CA-2016-110730</t>
  </si>
  <si>
    <t>CM-11815</t>
  </si>
  <si>
    <t>Candace McMahon</t>
  </si>
  <si>
    <t>OFF-SU-10004737</t>
  </si>
  <si>
    <t>Acme Design Stainless Steel Bent Scissors</t>
  </si>
  <si>
    <t>CA-2014-132542</t>
  </si>
  <si>
    <t>AM-10360</t>
  </si>
  <si>
    <t>Alice McCarthy</t>
  </si>
  <si>
    <t>OFF-BI-10004099</t>
  </si>
  <si>
    <t>GBC VeloBinder Strips</t>
  </si>
  <si>
    <t>CA-2014-120432</t>
  </si>
  <si>
    <t>DW-13585</t>
  </si>
  <si>
    <t>Dorothy Wardle</t>
  </si>
  <si>
    <t>Owensboro</t>
  </si>
  <si>
    <t>42301</t>
  </si>
  <si>
    <t>OFF-SU-10004661</t>
  </si>
  <si>
    <t>Acme Titanium Bonded Scissors</t>
  </si>
  <si>
    <t>CA-2017-161046</t>
  </si>
  <si>
    <t>Southaven</t>
  </si>
  <si>
    <t>38671</t>
  </si>
  <si>
    <t>OFF-BI-10002026</t>
  </si>
  <si>
    <t>Ibico Recycled Linen-Style Covers</t>
  </si>
  <si>
    <t>CA-2015-138625</t>
  </si>
  <si>
    <t>Chesapeake</t>
  </si>
  <si>
    <t>23320</t>
  </si>
  <si>
    <t>OFF-AP-10003099</t>
  </si>
  <si>
    <t>Eureka Hand Vacuum, Bagless</t>
  </si>
  <si>
    <t>CA-2014-105893</t>
  </si>
  <si>
    <t>OFF-ST-10004186</t>
  </si>
  <si>
    <t>Stur-D-Stor Shelving, Vertical 5-Shelf: 72"H x 36"W x 18 1/2"D</t>
  </si>
  <si>
    <t>CA-2016-137330</t>
  </si>
  <si>
    <t>KB-16585</t>
  </si>
  <si>
    <t>Ken Black</t>
  </si>
  <si>
    <t>Fremont</t>
  </si>
  <si>
    <t>68025</t>
  </si>
  <si>
    <t>OFF-AR-10000246</t>
  </si>
  <si>
    <t>Newell 318</t>
  </si>
  <si>
    <t>OFF-AP-10001492</t>
  </si>
  <si>
    <t>Acco Six-Outlet Power Strip, 4' Cord Length</t>
  </si>
  <si>
    <t>OFF-BI-10004410</t>
  </si>
  <si>
    <t>C-Line Peel &amp; Stick Add-On Filing Pockets, 8-3/4 x 5-1/8, 10/Pack</t>
  </si>
  <si>
    <t>OFF-LA-10002762</t>
  </si>
  <si>
    <t>Avery 485</t>
  </si>
  <si>
    <t>OFF-LA-10000134</t>
  </si>
  <si>
    <t>Avery 511</t>
  </si>
  <si>
    <t>CA-2016-149223</t>
  </si>
  <si>
    <t>ER-13855</t>
  </si>
  <si>
    <t>Elpida Rittenbach</t>
  </si>
  <si>
    <t>Saint Paul</t>
  </si>
  <si>
    <t>55106</t>
  </si>
  <si>
    <t>OFF-AP-10000358</t>
  </si>
  <si>
    <t>Fellowes Basic Home/Office Series Surge Protectors</t>
  </si>
  <si>
    <t>CA-2016-128867</t>
  </si>
  <si>
    <t>Urbandale</t>
  </si>
  <si>
    <t>50322</t>
  </si>
  <si>
    <t>OFF-AR-10000380</t>
  </si>
  <si>
    <t>Hunt PowerHouse Electric Pencil Sharpener, Blue</t>
  </si>
  <si>
    <t>OFF-BI-10003981</t>
  </si>
  <si>
    <t>Avery Durable Plastic 1" Binders</t>
  </si>
  <si>
    <t>CA-2017-155376</t>
  </si>
  <si>
    <t>Independence</t>
  </si>
  <si>
    <t>64055</t>
  </si>
  <si>
    <t>OFF-AP-10001058</t>
  </si>
  <si>
    <t>Sanyo 2.5 Cubic Foot Mid-Size Office Refrigerators</t>
  </si>
  <si>
    <t>OFF-BI-10002735</t>
  </si>
  <si>
    <t>GBC Prestige Therm-A-Bind Covers</t>
  </si>
  <si>
    <t>CA-2015-118948</t>
  </si>
  <si>
    <t>OFF-AR-10001547</t>
  </si>
  <si>
    <t>Newell 311</t>
  </si>
  <si>
    <t>OFF-LA-10002475</t>
  </si>
  <si>
    <t>Avery 519</t>
  </si>
  <si>
    <t>CA-2016-154508</t>
  </si>
  <si>
    <t>Carlsbad</t>
  </si>
  <si>
    <t>88220</t>
  </si>
  <si>
    <t>OFF-EN-10001990</t>
  </si>
  <si>
    <t>Staple envelope</t>
  </si>
  <si>
    <t>CA-2016-105018</t>
  </si>
  <si>
    <t>SK-19990</t>
  </si>
  <si>
    <t>Sally Knutson</t>
  </si>
  <si>
    <t>OFF-BI-10001890</t>
  </si>
  <si>
    <t>Avery Poly Binder Pockets</t>
  </si>
  <si>
    <t>CA-2017-107720</t>
  </si>
  <si>
    <t>VM-21685</t>
  </si>
  <si>
    <t>Valerie Mitchum</t>
  </si>
  <si>
    <t>Westfield</t>
  </si>
  <si>
    <t>7090</t>
  </si>
  <si>
    <t>OFF-ST-10001414</t>
  </si>
  <si>
    <t>Decoflex Hanging Personal Folder File</t>
  </si>
  <si>
    <t>OFF-ST-10000642</t>
  </si>
  <si>
    <t>Tennsco Lockers, Gray</t>
  </si>
  <si>
    <t>OFF-FA-10000134</t>
  </si>
  <si>
    <t>Advantus Push Pins, Aluminum Head</t>
  </si>
  <si>
    <t>OFF-ST-10001522</t>
  </si>
  <si>
    <t>Gould Plastics 18-Pocket Panel Bin, 34w x 5-1/4d x 20-1/2h</t>
  </si>
  <si>
    <t>OFF-AR-10001026</t>
  </si>
  <si>
    <t>Sanford Uni-Blazer View Highlighters, Chisel Tip, Yellow</t>
  </si>
  <si>
    <t>OFF-ST-10002485</t>
  </si>
  <si>
    <t>Rogers Deluxe File Chest</t>
  </si>
  <si>
    <t>CA-2016-111010</t>
  </si>
  <si>
    <t>OFF-FA-10003472</t>
  </si>
  <si>
    <t>Bagged Rubber Bands</t>
  </si>
  <si>
    <t>OFF-ST-10002756</t>
  </si>
  <si>
    <t>Tennsco Stur-D-Stor Boltless Shelving, 5 Shelves, 24" Deep, Sand</t>
  </si>
  <si>
    <t>OFF-BI-10002706</t>
  </si>
  <si>
    <t>Avery Premier Heavy-Duty Binder with Round Locking Rings</t>
  </si>
  <si>
    <t>CA-2014-130960</t>
  </si>
  <si>
    <t>KB-16600</t>
  </si>
  <si>
    <t>Ken Brennan</t>
  </si>
  <si>
    <t>OFF-AR-10003651</t>
  </si>
  <si>
    <t>Newell 350</t>
  </si>
  <si>
    <t>CA-2014-111003</t>
  </si>
  <si>
    <t>CR-12625</t>
  </si>
  <si>
    <t>Corey Roper</t>
  </si>
  <si>
    <t>OFF-BI-10001072</t>
  </si>
  <si>
    <t>GBC Clear Cover, 8-1/2 x 11, unpunched, 25 covers per pack</t>
  </si>
  <si>
    <t>OFF-AR-10002135</t>
  </si>
  <si>
    <t>Boston Heavy-Duty Trimline Electric Pencil Sharpeners</t>
  </si>
  <si>
    <t>CA-2017-134306</t>
  </si>
  <si>
    <t>TD-20995</t>
  </si>
  <si>
    <t>Tamara Dahlen</t>
  </si>
  <si>
    <t>OFF-AR-10001374</t>
  </si>
  <si>
    <t>BIC Brite Liner Highlighters, Chisel Tip</t>
  </si>
  <si>
    <t>CA-2015-122259</t>
  </si>
  <si>
    <t>HP-14815</t>
  </si>
  <si>
    <t>Harold Pawlan</t>
  </si>
  <si>
    <t>OFF-SU-10002573</t>
  </si>
  <si>
    <t>Acme 10" Easy Grip Assistive Scissors</t>
  </si>
  <si>
    <t>OFF-ST-10000918</t>
  </si>
  <si>
    <t>Crate-A-Files</t>
  </si>
  <si>
    <t>OFF-AP-10002472</t>
  </si>
  <si>
    <t>3M Office Air Cleaner</t>
  </si>
  <si>
    <t>CA-2014-113362</t>
  </si>
  <si>
    <t>OFF-ST-10001809</t>
  </si>
  <si>
    <t>Fellowes Officeware Wire Shelving</t>
  </si>
  <si>
    <t>OFF-EN-10003845</t>
  </si>
  <si>
    <t>Colored Envelopes</t>
  </si>
  <si>
    <t>CA-2015-134782</t>
  </si>
  <si>
    <t>MD-17350</t>
  </si>
  <si>
    <t>Maribeth Dona</t>
  </si>
  <si>
    <t>OFF-EN-10001434</t>
  </si>
  <si>
    <t>Strathmore #10 Envelopes, Ultimate White</t>
  </si>
  <si>
    <t>CA-2015-145352</t>
  </si>
  <si>
    <t>CM-12385</t>
  </si>
  <si>
    <t>Christopher Martinez</t>
  </si>
  <si>
    <t>OFF-AR-10001662</t>
  </si>
  <si>
    <t>Rogers Handheld Barrel Pencil Sharpener</t>
  </si>
  <si>
    <t>OFF-AR-10003856</t>
  </si>
  <si>
    <t>Newell 344</t>
  </si>
  <si>
    <t>OFF-ST-10001228</t>
  </si>
  <si>
    <t>Personal File Boxes with Fold-Down Carry Handle</t>
  </si>
  <si>
    <t>OFF-BI-10003527</t>
  </si>
  <si>
    <t>Fellowes PB500 Electric Punch Plastic Comb Binding Machine with Manual Bind</t>
  </si>
  <si>
    <t>OFF-ST-10004507</t>
  </si>
  <si>
    <t>Advantus Rolling Storage Box</t>
  </si>
  <si>
    <t>OFF-ST-10004459</t>
  </si>
  <si>
    <t>Tennsco Single-Tier Lockers</t>
  </si>
  <si>
    <t>OFF-AP-10001271</t>
  </si>
  <si>
    <t>Eureka The Boss Cordless Rechargeable Stick Vac</t>
  </si>
  <si>
    <t>CA-2016-127250</t>
  </si>
  <si>
    <t>SF-20200</t>
  </si>
  <si>
    <t>Sarah Foster</t>
  </si>
  <si>
    <t>Marysville</t>
  </si>
  <si>
    <t>98270</t>
  </si>
  <si>
    <t>OFF-AR-10003394</t>
  </si>
  <si>
    <t>Newell 332</t>
  </si>
  <si>
    <t>CA-2015-128139</t>
  </si>
  <si>
    <t>BD-11725</t>
  </si>
  <si>
    <t>Bruce Degenhardt</t>
  </si>
  <si>
    <t>OFF-LA-10003930</t>
  </si>
  <si>
    <t>Dot Matrix Printer Tape Reel Labels, White, 5000/Box</t>
  </si>
  <si>
    <t>OFF-ST-10001272</t>
  </si>
  <si>
    <t>Mini 13-1/2 Capacity Data Binder Rack, Pearl</t>
  </si>
  <si>
    <t>CA-2017-153787</t>
  </si>
  <si>
    <t>AT-10735</t>
  </si>
  <si>
    <t>Annie Thurman</t>
  </si>
  <si>
    <t>OFF-AP-10001563</t>
  </si>
  <si>
    <t>Belkin Premiere Surge Master II 8-outlet surge protector</t>
  </si>
  <si>
    <t>CA-2017-126221</t>
  </si>
  <si>
    <t>OFF-AP-10002457</t>
  </si>
  <si>
    <t>Eureka The Boss Plus 12-Amp Hard Box Upright Vacuum, Red</t>
  </si>
  <si>
    <t>OFF-AP-10001154</t>
  </si>
  <si>
    <t>Bionaire Personal Warm Mist Humidifier/Vaporizer</t>
  </si>
  <si>
    <t>OFF-ST-10000036</t>
  </si>
  <si>
    <t>Recycled Data-Pak for Archival Bound Computer Printouts, 12-1/2 x 12-1/2 x 16</t>
  </si>
  <si>
    <t>OFF-BI-10003638</t>
  </si>
  <si>
    <t>GBC Durable Plastic Covers</t>
  </si>
  <si>
    <t>OFF-BI-10000546</t>
  </si>
  <si>
    <t>Avery Durable Binders</t>
  </si>
  <si>
    <t>CA-2017-126046</t>
  </si>
  <si>
    <t>OFF-LA-10004484</t>
  </si>
  <si>
    <t>Avery 476</t>
  </si>
  <si>
    <t>OFF-BI-10001036</t>
  </si>
  <si>
    <t>Cardinal EasyOpen D-Ring Binders</t>
  </si>
  <si>
    <t>OFF-BI-10000301</t>
  </si>
  <si>
    <t>GBC Instant Report Kit</t>
  </si>
  <si>
    <t>OFF-AR-10004648</t>
  </si>
  <si>
    <t>Boston 19500 Mighty Mite Electric Pencil Sharpener</t>
  </si>
  <si>
    <t>CA-2015-154921</t>
  </si>
  <si>
    <t>EA-14035</t>
  </si>
  <si>
    <t>Erin Ashbrook</t>
  </si>
  <si>
    <t>OFF-EN-10000056</t>
  </si>
  <si>
    <t>Cameo Buff Policy Envelopes</t>
  </si>
  <si>
    <t>OFF-BI-10001132</t>
  </si>
  <si>
    <t>Acco PRESSTEX Data Binder with Storage Hooks, Dark Blue, 9 1/2" X 11"</t>
  </si>
  <si>
    <t>CA-2017-126956</t>
  </si>
  <si>
    <t>OFF-FA-10002280</t>
  </si>
  <si>
    <t>Advantus Plastic Paper Clips</t>
  </si>
  <si>
    <t>OFF-SU-10000381</t>
  </si>
  <si>
    <t>Acme Forged Steel Scissors with Black Enamel Handles</t>
  </si>
  <si>
    <t>OFF-EN-10004459</t>
  </si>
  <si>
    <t>Security-Tint Envelopes</t>
  </si>
  <si>
    <t>OFF-LA-10004272</t>
  </si>
  <si>
    <t>Avery 482</t>
  </si>
  <si>
    <t>OFF-ST-10003816</t>
  </si>
  <si>
    <t>Fellowes High-Stak Drawer Files</t>
  </si>
  <si>
    <t>CA-2015-120880</t>
  </si>
  <si>
    <t>OFF-ST-10001496</t>
  </si>
  <si>
    <t>Standard Rollaway File with Lock</t>
  </si>
  <si>
    <t>CA-2015-160059</t>
  </si>
  <si>
    <t>TB-21190</t>
  </si>
  <si>
    <t>Thomas Brumley</t>
  </si>
  <si>
    <t>OFF-BI-10000145</t>
  </si>
  <si>
    <t>Zipper Ring Binder Pockets</t>
  </si>
  <si>
    <t>CA-2017-167899</t>
  </si>
  <si>
    <t>JG-15805</t>
  </si>
  <si>
    <t>John Grady</t>
  </si>
  <si>
    <t>OFF-AR-10001988</t>
  </si>
  <si>
    <t>Bulldog Table or Wall-Mount Pencil Sharpener</t>
  </si>
  <si>
    <t>OFF-BI-10003925</t>
  </si>
  <si>
    <t>Fellowes PB300 Plastic Comb Binding Machine</t>
  </si>
  <si>
    <t>OFF-EN-10003862</t>
  </si>
  <si>
    <t>Laser &amp; Ink Jet Business Envelopes</t>
  </si>
  <si>
    <t>OFF-ST-10004258</t>
  </si>
  <si>
    <t>Portable Personal File Box</t>
  </si>
  <si>
    <t>OFF-AR-10001166</t>
  </si>
  <si>
    <t>Staples in misc. colors</t>
  </si>
  <si>
    <t>OFF-LA-10001175</t>
  </si>
  <si>
    <t>Avery 514</t>
  </si>
  <si>
    <t>OFF-AR-10002375</t>
  </si>
  <si>
    <t>Newell 351</t>
  </si>
  <si>
    <t>CA-2017-160395</t>
  </si>
  <si>
    <t>KL-16555</t>
  </si>
  <si>
    <t>Kelly Lampkin</t>
  </si>
  <si>
    <t>Reno</t>
  </si>
  <si>
    <t>89502</t>
  </si>
  <si>
    <t>OFF-AR-10003759</t>
  </si>
  <si>
    <t>Crayola Anti Dust Chalk, 12/Pack</t>
  </si>
  <si>
    <t>CA-2017-147039</t>
  </si>
  <si>
    <t>OFF-AP-10000576</t>
  </si>
  <si>
    <t>Belkin 325VA UPS Surge Protector, 6'</t>
  </si>
  <si>
    <t>OFF-AR-10001919</t>
  </si>
  <si>
    <t>OIC #2 Pencils, Medium Soft</t>
  </si>
  <si>
    <t>CA-2014-127131</t>
  </si>
  <si>
    <t>HR-14830</t>
  </si>
  <si>
    <t>Harold Ryan</t>
  </si>
  <si>
    <t>OFF-ST-10002344</t>
  </si>
  <si>
    <t>Carina 42"Hx23 3/4"W Media Storage Unit</t>
  </si>
  <si>
    <t>OFF-AR-10003903</t>
  </si>
  <si>
    <t>Sanford 52201 APSCO Electric Pencil Sharpener</t>
  </si>
  <si>
    <t>CA-2017-133641</t>
  </si>
  <si>
    <t>EJ-14155</t>
  </si>
  <si>
    <t>Eva Jacobs</t>
  </si>
  <si>
    <t>Gulfport</t>
  </si>
  <si>
    <t>39503</t>
  </si>
  <si>
    <t>OFF-EN-10004955</t>
  </si>
  <si>
    <t>Fashion Color Clasp Envelopes</t>
  </si>
  <si>
    <t>CA-2016-141082</t>
  </si>
  <si>
    <t>FM-14380</t>
  </si>
  <si>
    <t>Fred McMath</t>
  </si>
  <si>
    <t>OFF-LA-10001404</t>
  </si>
  <si>
    <t>Avery 517</t>
  </si>
  <si>
    <t>OFF-LA-10001474</t>
  </si>
  <si>
    <t>Avery 477</t>
  </si>
  <si>
    <t>CA-2017-121804</t>
  </si>
  <si>
    <t>LP-17095</t>
  </si>
  <si>
    <t>Liz Preis</t>
  </si>
  <si>
    <t>Murray</t>
  </si>
  <si>
    <t>42071</t>
  </si>
  <si>
    <t>OFF-AP-10004859</t>
  </si>
  <si>
    <t>Acco 6 Outlet Guardian Premium Surge Suppressor</t>
  </si>
  <si>
    <t>CA-2016-122133</t>
  </si>
  <si>
    <t>JR-15670</t>
  </si>
  <si>
    <t>Jim Radford</t>
  </si>
  <si>
    <t>OFF-ST-10002574</t>
  </si>
  <si>
    <t>SAFCO Commercial Wire Shelving, Black</t>
  </si>
  <si>
    <t>CA-2015-131758</t>
  </si>
  <si>
    <t>Freeport</t>
  </si>
  <si>
    <t>11520</t>
  </si>
  <si>
    <t>OFF-AR-10000411</t>
  </si>
  <si>
    <t>Boston 16701 Slimline Battery Pencil Sharpener</t>
  </si>
  <si>
    <t>OFF-LA-10000262</t>
  </si>
  <si>
    <t>Avery 494</t>
  </si>
  <si>
    <t>CA-2014-118339</t>
  </si>
  <si>
    <t>OFF-AR-10003829</t>
  </si>
  <si>
    <t>Newell 35</t>
  </si>
  <si>
    <t>OFF-BI-10001758</t>
  </si>
  <si>
    <t>Wilson Jones 14 Line Acrylic Coated Pressboard Data Binders</t>
  </si>
  <si>
    <t>OFF-BI-10000136</t>
  </si>
  <si>
    <t>Avery Non-Stick Heavy Duty View Round Locking Ring Binders</t>
  </si>
  <si>
    <t>OFF-BI-10000977</t>
  </si>
  <si>
    <t>Ibico Plastic Spiral Binding Combs</t>
  </si>
  <si>
    <t>CA-2016-113138</t>
  </si>
  <si>
    <t>NP-18685</t>
  </si>
  <si>
    <t>Nora Pelletier</t>
  </si>
  <si>
    <t>Niagara Falls</t>
  </si>
  <si>
    <t>14304</t>
  </si>
  <si>
    <t>OFF-AR-10003770</t>
  </si>
  <si>
    <t>Newell 340</t>
  </si>
  <si>
    <t>CA-2016-112389</t>
  </si>
  <si>
    <t>JM-15655</t>
  </si>
  <si>
    <t>Jim Mitchum</t>
  </si>
  <si>
    <t>Bridgeton</t>
  </si>
  <si>
    <t>8302</t>
  </si>
  <si>
    <t>OFF-ST-10000419</t>
  </si>
  <si>
    <t>Rogers Jumbo File, Granite</t>
  </si>
  <si>
    <t>OFF-AP-10001626</t>
  </si>
  <si>
    <t>Commercial WindTunnel Clean Air Upright Vacuum, Replacement Belts, Filtration Bags</t>
  </si>
  <si>
    <t>CA-2015-111507</t>
  </si>
  <si>
    <t>Bellevue</t>
  </si>
  <si>
    <t>98006</t>
  </si>
  <si>
    <t>OFF-AR-10001315</t>
  </si>
  <si>
    <t>Newell 310</t>
  </si>
  <si>
    <t>CA-2017-165029</t>
  </si>
  <si>
    <t>AH-10075</t>
  </si>
  <si>
    <t>Adam Hart</t>
  </si>
  <si>
    <t>OFF-AR-10003504</t>
  </si>
  <si>
    <t>Newell 347</t>
  </si>
  <si>
    <t>CA-2017-116645</t>
  </si>
  <si>
    <t>ME-17725</t>
  </si>
  <si>
    <t>Max Engle</t>
  </si>
  <si>
    <t>OFF-AR-10001044</t>
  </si>
  <si>
    <t>BOSTON Ranger #55 Pencil Sharpener, Black</t>
  </si>
  <si>
    <t>CA-2015-130022</t>
  </si>
  <si>
    <t>JK-16120</t>
  </si>
  <si>
    <t>Julie Kriz</t>
  </si>
  <si>
    <t>OFF-AR-10001915</t>
  </si>
  <si>
    <t>Peel-Off China Markers</t>
  </si>
  <si>
    <t>OFF-LA-10002034</t>
  </si>
  <si>
    <t>Avery 478</t>
  </si>
  <si>
    <t>CA-2014-118976</t>
  </si>
  <si>
    <t>MY-18295</t>
  </si>
  <si>
    <t>Muhammed Yedwab</t>
  </si>
  <si>
    <t>Baltimore</t>
  </si>
  <si>
    <t>21215</t>
  </si>
  <si>
    <t>OFF-BI-10001628</t>
  </si>
  <si>
    <t>Acco Data Flex Cable Posts For Top &amp; Bottom Load Binders, 6" Capacity</t>
  </si>
  <si>
    <t>OFF-ST-10000877</t>
  </si>
  <si>
    <t>Recycled Steel Personal File for Standard File Folders</t>
  </si>
  <si>
    <t>OFF-AR-10004752</t>
  </si>
  <si>
    <t>Blackstonian Pencils</t>
  </si>
  <si>
    <t>CA-2017-165841</t>
  </si>
  <si>
    <t>Paterson</t>
  </si>
  <si>
    <t>7501</t>
  </si>
  <si>
    <t>OFF-SU-10000898</t>
  </si>
  <si>
    <t>Acme Hot Forged Carbon Steel Scissors with Nickel-Plated Handles, 3 7/8" Cut, 8"L</t>
  </si>
  <si>
    <t>OFF-BI-10002393</t>
  </si>
  <si>
    <t>Binder Posts</t>
  </si>
  <si>
    <t>CA-2015-117961</t>
  </si>
  <si>
    <t>GP-14740</t>
  </si>
  <si>
    <t>Guy Phonely</t>
  </si>
  <si>
    <t>Leominster</t>
  </si>
  <si>
    <t>1453</t>
  </si>
  <si>
    <t>OFF-ST-10001172</t>
  </si>
  <si>
    <t>Tennsco Lockers, Sand</t>
  </si>
  <si>
    <t>US-2016-146570</t>
  </si>
  <si>
    <t>SN-20710</t>
  </si>
  <si>
    <t>Steve Nguyen</t>
  </si>
  <si>
    <t>OFF-BI-10001718</t>
  </si>
  <si>
    <t>GBC DocuBind P50 Personal Binding Machine</t>
  </si>
  <si>
    <t>OFF-AR-10004602</t>
  </si>
  <si>
    <t>Boston KS Multi-Size Manual Pencil Sharpener</t>
  </si>
  <si>
    <t>CA-2014-159520</t>
  </si>
  <si>
    <t>GT-14635</t>
  </si>
  <si>
    <t>Grant Thornton</t>
  </si>
  <si>
    <t>11561</t>
  </si>
  <si>
    <t>OFF-SU-10001664</t>
  </si>
  <si>
    <t>Acme Office Executive Series Stainless Steel Trimmers</t>
  </si>
  <si>
    <t>CA-2016-128412</t>
  </si>
  <si>
    <t>OFF-AP-10000252</t>
  </si>
  <si>
    <t>Harmony HEPA Quiet Air Purifiers</t>
  </si>
  <si>
    <t>CA-2016-122322</t>
  </si>
  <si>
    <t>RH-19510</t>
  </si>
  <si>
    <t>Rick Huthwaite</t>
  </si>
  <si>
    <t>OFF-SU-10000952</t>
  </si>
  <si>
    <t>Fiskars Home &amp; Office Scissors</t>
  </si>
  <si>
    <t>CA-2015-102036</t>
  </si>
  <si>
    <t>OFF-ST-10003123</t>
  </si>
  <si>
    <t>Fellowes Bases and Tops For Staxonsteel/High-Stak Systems</t>
  </si>
  <si>
    <t>CA-2017-165687</t>
  </si>
  <si>
    <t>CS-12355</t>
  </si>
  <si>
    <t>Christine Sundaresam</t>
  </si>
  <si>
    <t>Salem</t>
  </si>
  <si>
    <t>24153</t>
  </si>
  <si>
    <t>OFF-AP-10004036</t>
  </si>
  <si>
    <t>Bionaire 99.97% HEPA Air Cleaner</t>
  </si>
  <si>
    <t>CA-2016-119025</t>
  </si>
  <si>
    <t>OFF-AP-10001205</t>
  </si>
  <si>
    <t>Belkin 5 Outlet SurgeMaster Power Centers</t>
  </si>
  <si>
    <t>US-2016-108637</t>
  </si>
  <si>
    <t>AB-10060</t>
  </si>
  <si>
    <t>Adam Bellavance</t>
  </si>
  <si>
    <t>OFF-AP-10004540</t>
  </si>
  <si>
    <t>Eureka The Boss Lite 10-Amp Upright Vacuum, Blue</t>
  </si>
  <si>
    <t>CA-2016-146934</t>
  </si>
  <si>
    <t>AF-10870</t>
  </si>
  <si>
    <t>Art Ferguson</t>
  </si>
  <si>
    <t>Passaic</t>
  </si>
  <si>
    <t>7055</t>
  </si>
  <si>
    <t>OFF-EN-10002973</t>
  </si>
  <si>
    <t>Ampad #10 Peel &amp; Seel Holiday Envelopes</t>
  </si>
  <si>
    <t>CA-2016-136812</t>
  </si>
  <si>
    <t>AW-10930</t>
  </si>
  <si>
    <t>Arthur Wiediger</t>
  </si>
  <si>
    <t>OFF-ST-10003470</t>
  </si>
  <si>
    <t>Tennsco Snap-Together Open Shelving Units, Starter Sets and Add-On Units</t>
  </si>
  <si>
    <t>CA-2016-124352</t>
  </si>
  <si>
    <t>OFF-LA-10004559</t>
  </si>
  <si>
    <t>Avery 49</t>
  </si>
  <si>
    <t>OFF-AP-10002651</t>
  </si>
  <si>
    <t>Hoover Upright Vacuum With Dirt Cup</t>
  </si>
  <si>
    <t>CA-2014-129091</t>
  </si>
  <si>
    <t>OFF-AP-10002734</t>
  </si>
  <si>
    <t>Holmes Harmony HEPA Air Purifier for 17 x 20 Room</t>
  </si>
  <si>
    <t>OFF-BI-10001196</t>
  </si>
  <si>
    <t>Avery Flip-Chart Easel Binder, Black</t>
  </si>
  <si>
    <t>CA-2014-127586</t>
  </si>
  <si>
    <t>CS-12400</t>
  </si>
  <si>
    <t>Christopher Schild</t>
  </si>
  <si>
    <t>OFF-ST-10002615</t>
  </si>
  <si>
    <t>Dual Level, Single-Width Filing Carts</t>
  </si>
  <si>
    <t>CA-2014-113929</t>
  </si>
  <si>
    <t>CK-12205</t>
  </si>
  <si>
    <t>Chloris Kastensmidt</t>
  </si>
  <si>
    <t>Hempstead</t>
  </si>
  <si>
    <t>11550</t>
  </si>
  <si>
    <t>OFF-AR-10003772</t>
  </si>
  <si>
    <t>Boston 16750 Black Compact Battery Pencil Sharpener</t>
  </si>
  <si>
    <t>CA-2015-130610</t>
  </si>
  <si>
    <t>VP-21730</t>
  </si>
  <si>
    <t>Victor Preis</t>
  </si>
  <si>
    <t>Sterling Heights</t>
  </si>
  <si>
    <t>48310</t>
  </si>
  <si>
    <t>OFF-BI-10003655</t>
  </si>
  <si>
    <t>Durable Pressboard Binders</t>
  </si>
  <si>
    <t>CA-2015-123568</t>
  </si>
  <si>
    <t>OFF-FA-10002701</t>
  </si>
  <si>
    <t>Alliance Rubber Bands</t>
  </si>
  <si>
    <t>OFF-AR-10003582</t>
  </si>
  <si>
    <t>Boston Electric Pencil Sharpener, Model 1818, Charcoal Black</t>
  </si>
  <si>
    <t>CA-2017-150497</t>
  </si>
  <si>
    <t>SM-20950</t>
  </si>
  <si>
    <t>Suzanne McNair</t>
  </si>
  <si>
    <t>Maple Grove</t>
  </si>
  <si>
    <t>55369</t>
  </si>
  <si>
    <t>OFF-BI-10004600</t>
  </si>
  <si>
    <t>Ibico Ibimaster 300 Manual Binding System</t>
  </si>
  <si>
    <t>CA-2017-157483</t>
  </si>
  <si>
    <t>EP-13915</t>
  </si>
  <si>
    <t>Emily Phan</t>
  </si>
  <si>
    <t>OFF-AR-10004260</t>
  </si>
  <si>
    <t>Boston 1799 Powerhouse Electric Pencil Sharpener</t>
  </si>
  <si>
    <t>CA-2016-169026</t>
  </si>
  <si>
    <t>OFF-FA-10001883</t>
  </si>
  <si>
    <t>Alliance Super-Size Bands, Assorted Sizes</t>
  </si>
  <si>
    <t>CA-2017-150525</t>
  </si>
  <si>
    <t>JP-16135</t>
  </si>
  <si>
    <t>Julie Prescott</t>
  </si>
  <si>
    <t>OFF-AP-10000595</t>
  </si>
  <si>
    <t>Disposable Triple-Filter Dust Bags</t>
  </si>
  <si>
    <t>CA-2016-104157</t>
  </si>
  <si>
    <t>MT-17815</t>
  </si>
  <si>
    <t>Meg Tillman</t>
  </si>
  <si>
    <t>OFF-ST-10000321</t>
  </si>
  <si>
    <t>Akro Stacking Bins</t>
  </si>
  <si>
    <t>CA-2015-121650</t>
  </si>
  <si>
    <t>KD-16495</t>
  </si>
  <si>
    <t>Keith Dawkins</t>
  </si>
  <si>
    <t>Avery Hi-Liter Comfort Grip Fluorescent Highlighter, Yellow Ink</t>
  </si>
  <si>
    <t>CA-2015-132626</t>
  </si>
  <si>
    <t>BT-11680</t>
  </si>
  <si>
    <t>Brian Thompson</t>
  </si>
  <si>
    <t>OFF-LA-10000476</t>
  </si>
  <si>
    <t>Avery 05222 Permanent Self-Adhesive File Folder Labels for Typewriters, on Rolls, White, 250/Roll</t>
  </si>
  <si>
    <t>OFF-AR-10002987</t>
  </si>
  <si>
    <t>Prismacolor Color Pencil Set</t>
  </si>
  <si>
    <t>CA-2016-142370</t>
  </si>
  <si>
    <t>OFF-SU-10003002</t>
  </si>
  <si>
    <t>Letter Slitter</t>
  </si>
  <si>
    <t>CA-2017-112333</t>
  </si>
  <si>
    <t>OFF-AP-10001962</t>
  </si>
  <si>
    <t>Black &amp; Decker Filter for Double Action Dustbuster Cordless Vac BLDV7210</t>
  </si>
  <si>
    <t>CA-2015-105627</t>
  </si>
  <si>
    <t>DK-12895</t>
  </si>
  <si>
    <t>Dana Kaydos</t>
  </si>
  <si>
    <t>OFF-AR-10002704</t>
  </si>
  <si>
    <t>Boston 1900 Electric Pencil Sharpener</t>
  </si>
  <si>
    <t>CA-2014-116904</t>
  </si>
  <si>
    <t>OFF-BI-10001120</t>
  </si>
  <si>
    <t>Ibico EPK-21 Electric Binding System</t>
  </si>
  <si>
    <t>CA-2016-164637</t>
  </si>
  <si>
    <t>RD-19480</t>
  </si>
  <si>
    <t>Rick Duston</t>
  </si>
  <si>
    <t>Mishawaka</t>
  </si>
  <si>
    <t>46544</t>
  </si>
  <si>
    <t>OFF-BI-10003876</t>
  </si>
  <si>
    <t>Green Canvas Binder for 8-1/2" x 14" Sheets</t>
  </si>
  <si>
    <t>CA-2014-103590</t>
  </si>
  <si>
    <t>JL-15505</t>
  </si>
  <si>
    <t>Jeremy Lonsdale</t>
  </si>
  <si>
    <t>OFF-EN-10004007</t>
  </si>
  <si>
    <t>Park Ridge Embossed Executive Business Envelopes</t>
  </si>
  <si>
    <t>US-2016-165078</t>
  </si>
  <si>
    <t>MA-17995</t>
  </si>
  <si>
    <t>Michelle Arnett</t>
  </si>
  <si>
    <t>OFF-LA-10000414</t>
  </si>
  <si>
    <t>Avery 503</t>
  </si>
  <si>
    <t>US-2016-111290</t>
  </si>
  <si>
    <t>OFF-ST-10001932</t>
  </si>
  <si>
    <t>Fellowes Staxonsteel Drawer Files</t>
  </si>
  <si>
    <t>OFF-AR-10001761</t>
  </si>
  <si>
    <t>Avery Hi-Liter Smear-Safe Highlighters</t>
  </si>
  <si>
    <t>CA-2016-139395</t>
  </si>
  <si>
    <t>MG-17650</t>
  </si>
  <si>
    <t>Matthew Grinstein</t>
  </si>
  <si>
    <t>OFF-ST-10000885</t>
  </si>
  <si>
    <t>Fellowes Desktop Hanging File Manager</t>
  </si>
  <si>
    <t>CA-2016-135776</t>
  </si>
  <si>
    <t>EH-13765</t>
  </si>
  <si>
    <t>Edward Hooks</t>
  </si>
  <si>
    <t>OFF-AR-10001231</t>
  </si>
  <si>
    <t>Sanford EarthWrite Recycled Pencils, Medium Soft, #2</t>
  </si>
  <si>
    <t>CA-2017-144883</t>
  </si>
  <si>
    <t>BO-11350</t>
  </si>
  <si>
    <t>Bill Overfelt</t>
  </si>
  <si>
    <t>55113</t>
  </si>
  <si>
    <t>OFF-LA-10000305</t>
  </si>
  <si>
    <t>Avery 495</t>
  </si>
  <si>
    <t>CA-2017-130631</t>
  </si>
  <si>
    <t>BS-11755</t>
  </si>
  <si>
    <t>Bruce Stewart</t>
  </si>
  <si>
    <t>OFF-FA-10000089</t>
  </si>
  <si>
    <t>Acco Glide Clips</t>
  </si>
  <si>
    <t>CA-2015-132948</t>
  </si>
  <si>
    <t>MV-17485</t>
  </si>
  <si>
    <t>Mark Van Huff</t>
  </si>
  <si>
    <t>OFF-ST-10000636</t>
  </si>
  <si>
    <t>Rogers Profile Extra Capacity Storage Tub</t>
  </si>
  <si>
    <t>CA-2017-121580</t>
  </si>
  <si>
    <t>OFF-AP-10001564</t>
  </si>
  <si>
    <t>Hoover Commercial Lightweight Upright Vacuum with E-Z Empty Dirt Cup</t>
  </si>
  <si>
    <t>CA-2014-167724</t>
  </si>
  <si>
    <t>BF-11170</t>
  </si>
  <si>
    <t>Ben Ferrer</t>
  </si>
  <si>
    <t>OFF-LA-10002368</t>
  </si>
  <si>
    <t>Avery 479</t>
  </si>
  <si>
    <t>CA-2017-161970</t>
  </si>
  <si>
    <t>PB-19105</t>
  </si>
  <si>
    <t>Peter Bühler</t>
  </si>
  <si>
    <t>OFF-AR-10003896</t>
  </si>
  <si>
    <t>Stride Job 150 Highlighters, Chisel Tip, Assorted Colors</t>
  </si>
  <si>
    <t>CA-2016-101469</t>
  </si>
  <si>
    <t>KH-16360</t>
  </si>
  <si>
    <t>Katherine Hughes</t>
  </si>
  <si>
    <t>OFF-AR-10003986</t>
  </si>
  <si>
    <t>Avery Hi-Liter Pen Style Six-Color Fluorescent Set</t>
  </si>
  <si>
    <t>US-2016-165505</t>
  </si>
  <si>
    <t>Burlington</t>
  </si>
  <si>
    <t>Vermont</t>
  </si>
  <si>
    <t>05408</t>
  </si>
  <si>
    <t>OFF-AR-10003477</t>
  </si>
  <si>
    <t>4009 Highlighters</t>
  </si>
  <si>
    <t>OFF-PA-10001569</t>
  </si>
  <si>
    <t>Xerox 232</t>
  </si>
  <si>
    <t>OFF-PA-10000587</t>
  </si>
  <si>
    <t>Array Parchment Paper, Assorted Colors</t>
  </si>
  <si>
    <t>CA-2016-119823</t>
  </si>
  <si>
    <t>OFF-PA-10000482</t>
  </si>
  <si>
    <t>Snap-A-Way Black Print Carbonless Ruled Speed Letter, Triplicate</t>
  </si>
  <si>
    <t>CA-2017-114440</t>
  </si>
  <si>
    <t>TB-21520</t>
  </si>
  <si>
    <t>Tracy Blumstein</t>
  </si>
  <si>
    <t>OFF-PA-10004675</t>
  </si>
  <si>
    <t>Telephone Message Books with Fax/Mobile Section, 5 1/2" x 3 3/16"</t>
  </si>
  <si>
    <t>OFF-PA-10003177</t>
  </si>
  <si>
    <t>Xerox 1999</t>
  </si>
  <si>
    <t>CA-2016-129903</t>
  </si>
  <si>
    <t>OFF-PA-10004040</t>
  </si>
  <si>
    <t>Universal Premium White Copier/Laser Paper (20Lb. and 87 Bright)</t>
  </si>
  <si>
    <t>OFF-PA-10004082</t>
  </si>
  <si>
    <t>Adams Telephone Message Book w/Frequently-Called Numbers Space, 400 Messages per Book</t>
  </si>
  <si>
    <t>OFF-PA-10002105</t>
  </si>
  <si>
    <t>Xerox 223</t>
  </si>
  <si>
    <t>OFF-PA-10004243</t>
  </si>
  <si>
    <t>Xerox 1939</t>
  </si>
  <si>
    <t>OFF-PA-10002552</t>
  </si>
  <si>
    <t>Xerox 1958</t>
  </si>
  <si>
    <t>CA-2017-142636</t>
  </si>
  <si>
    <t>KC-16675</t>
  </si>
  <si>
    <t>Kimberly Carter</t>
  </si>
  <si>
    <t>OFF-PA-10000157</t>
  </si>
  <si>
    <t>Xerox 191</t>
  </si>
  <si>
    <t>CA-2017-154816</t>
  </si>
  <si>
    <t>OFF-PA-10003845</t>
  </si>
  <si>
    <t>Xerox 1987</t>
  </si>
  <si>
    <t>OFF-PA-10002222</t>
  </si>
  <si>
    <t>Xerox Color Copier Paper, 11" x 17", Ream</t>
  </si>
  <si>
    <t>CA-2015-154144</t>
  </si>
  <si>
    <t>MH-17785</t>
  </si>
  <si>
    <t>Maya Herman</t>
  </si>
  <si>
    <t>Lindenhurst</t>
  </si>
  <si>
    <t>11757</t>
  </si>
  <si>
    <t>OFF-PA-10004071</t>
  </si>
  <si>
    <t>Eaton Premium Continuous-Feed Paper, 25% Cotton, Letter Size, White, 1000 Shts/Box</t>
  </si>
  <si>
    <t>OFF-PA-10001667</t>
  </si>
  <si>
    <t>Great White Multi-Use Recycled Paper (20Lb. and 84 Bright)</t>
  </si>
  <si>
    <t>CA-2017-156951</t>
  </si>
  <si>
    <t>EB-13840</t>
  </si>
  <si>
    <t>Ellis Ballard</t>
  </si>
  <si>
    <t>OFF-PA-10004530</t>
  </si>
  <si>
    <t>Personal Creations Ink Jet Cards and Labels</t>
  </si>
  <si>
    <t>OFF-PA-10004451</t>
  </si>
  <si>
    <t>Xerox 222</t>
  </si>
  <si>
    <t>US-2017-127719</t>
  </si>
  <si>
    <t>OFF-PA-10001934</t>
  </si>
  <si>
    <t>Xerox 1993</t>
  </si>
  <si>
    <t>OFF-PA-10002137</t>
  </si>
  <si>
    <t>Southworth 100% Résumé Paper, 24lb.</t>
  </si>
  <si>
    <t>OFF-PA-10001954</t>
  </si>
  <si>
    <t>Xerox 1964</t>
  </si>
  <si>
    <t>OFF-PA-10000176</t>
  </si>
  <si>
    <t>Xerox 1887</t>
  </si>
  <si>
    <t>CA-2016-115504</t>
  </si>
  <si>
    <t>OFF-PA-10003953</t>
  </si>
  <si>
    <t>Xerox 218</t>
  </si>
  <si>
    <t>CA-2015-131128</t>
  </si>
  <si>
    <t>OFF-PA-10003591</t>
  </si>
  <si>
    <t>Southworth 100% Cotton The Best Paper</t>
  </si>
  <si>
    <t>OFF-PA-10001622</t>
  </si>
  <si>
    <t>Ampad Poly Cover Wirebound Steno Book, 6" x 9" Assorted Colors, Gregg Ruled</t>
  </si>
  <si>
    <t>CA-2017-160983</t>
  </si>
  <si>
    <t>OFF-PA-10002250</t>
  </si>
  <si>
    <t>Things To Do Today Pad</t>
  </si>
  <si>
    <t>CA-2015-157035</t>
  </si>
  <si>
    <t>OFF-PA-10004156</t>
  </si>
  <si>
    <t>Xerox 188</t>
  </si>
  <si>
    <t>CA-2016-167584</t>
  </si>
  <si>
    <t>LC-16870</t>
  </si>
  <si>
    <t>Lena Cacioppo</t>
  </si>
  <si>
    <t>OFF-PA-10000029</t>
  </si>
  <si>
    <t>Xerox 224</t>
  </si>
  <si>
    <t>CA-2015-165085</t>
  </si>
  <si>
    <t>BT-11485</t>
  </si>
  <si>
    <t>Brad Thomas</t>
  </si>
  <si>
    <t>OFF-PA-10000605</t>
  </si>
  <si>
    <t>Xerox 1950</t>
  </si>
  <si>
    <t>CA-2015-142755</t>
  </si>
  <si>
    <t>OFF-PA-10000141</t>
  </si>
  <si>
    <t>Ampad Evidence Wirebond Steno Books, 6" x 9"</t>
  </si>
  <si>
    <t>OFF-PA-10000100</t>
  </si>
  <si>
    <t>Xerox 1945</t>
  </si>
  <si>
    <t>OFF-PA-10001763</t>
  </si>
  <si>
    <t>Xerox 1896</t>
  </si>
  <si>
    <t>US-2014-100279</t>
  </si>
  <si>
    <t>SW-20275</t>
  </si>
  <si>
    <t>Scott Williamson</t>
  </si>
  <si>
    <t>Royal Oak</t>
  </si>
  <si>
    <t>48073</t>
  </si>
  <si>
    <t>OFF-PA-10002259</t>
  </si>
  <si>
    <t>Geographics Note Cards, Blank, White, 8 1/2" x 11"</t>
  </si>
  <si>
    <t>CA-2017-100426</t>
  </si>
  <si>
    <t>DC-12850</t>
  </si>
  <si>
    <t>Dan Campbell</t>
  </si>
  <si>
    <t>OFF-PA-10002870</t>
  </si>
  <si>
    <t>Ampad Phone Message Book, Recycled, 400 Message Capacity, 5 ¾” x 11”</t>
  </si>
  <si>
    <t>OFF-PA-10000466</t>
  </si>
  <si>
    <t>Memo Book, 100 Message Capacity, 5 3/8” x 11”</t>
  </si>
  <si>
    <t>CA-2016-145247</t>
  </si>
  <si>
    <t>ND-18370</t>
  </si>
  <si>
    <t>Natalie DeCherney</t>
  </si>
  <si>
    <t>Louisville</t>
  </si>
  <si>
    <t>40214</t>
  </si>
  <si>
    <t>OFF-PA-10003641</t>
  </si>
  <si>
    <t>Xerox 1909</t>
  </si>
  <si>
    <t>OFF-PA-10000806</t>
  </si>
  <si>
    <t>Xerox 1934</t>
  </si>
  <si>
    <t>OFF-PA-10001289</t>
  </si>
  <si>
    <t>White Computer Printout Paper by Universal</t>
  </si>
  <si>
    <t>US-2016-153129</t>
  </si>
  <si>
    <t>OFF-PA-10003673</t>
  </si>
  <si>
    <t>Strathmore Photo Mount Cards</t>
  </si>
  <si>
    <t>CA-2017-122735</t>
  </si>
  <si>
    <t>BD-11320</t>
  </si>
  <si>
    <t>Bill Donatelli</t>
  </si>
  <si>
    <t>OFF-PA-10001712</t>
  </si>
  <si>
    <t>Xerox 1948</t>
  </si>
  <si>
    <t>OFF-PA-10001293</t>
  </si>
  <si>
    <t>Xerox 1946</t>
  </si>
  <si>
    <t>OFF-PA-10001274</t>
  </si>
  <si>
    <t>Loose Memo Sheets</t>
  </si>
  <si>
    <t>CA-2016-154403</t>
  </si>
  <si>
    <t>OFF-PA-10001526</t>
  </si>
  <si>
    <t>Xerox 1949</t>
  </si>
  <si>
    <t>CA-2016-157266</t>
  </si>
  <si>
    <t>TB-21280</t>
  </si>
  <si>
    <t>Toby Braunhardt</t>
  </si>
  <si>
    <t>OFF-PA-10002689</t>
  </si>
  <si>
    <t>Weyerhaeuser First Choice Laser/Copy Paper (20Lb. and 88 Bright)</t>
  </si>
  <si>
    <t>OFF-PA-10004359</t>
  </si>
  <si>
    <t>Multicolor Computer Printout Paper</t>
  </si>
  <si>
    <t>CA-2015-111094</t>
  </si>
  <si>
    <t>OFF-PA-10001609</t>
  </si>
  <si>
    <t>Tops Wirebound Message Log Books</t>
  </si>
  <si>
    <t>OFF-PA-10000528</t>
  </si>
  <si>
    <t>Xerox 1981</t>
  </si>
  <si>
    <t>OFF-PA-10003129</t>
  </si>
  <si>
    <t>Tops White Computer Printout Paper</t>
  </si>
  <si>
    <t>US-2017-101539</t>
  </si>
  <si>
    <t>OFF-PA-10001972</t>
  </si>
  <si>
    <t>Xerox 214</t>
  </si>
  <si>
    <t>OFF-PA-10002160</t>
  </si>
  <si>
    <t>Xerox 1978</t>
  </si>
  <si>
    <t>CA-2016-145905</t>
  </si>
  <si>
    <t>AM-10705</t>
  </si>
  <si>
    <t>Anne McFarland</t>
  </si>
  <si>
    <t>36830</t>
  </si>
  <si>
    <t>OFF-PA-10000533</t>
  </si>
  <si>
    <t>Southworth Parchment Paper &amp; Envelopes</t>
  </si>
  <si>
    <t>CA-2016-125738</t>
  </si>
  <si>
    <t>PB-18805</t>
  </si>
  <si>
    <t>Patrick Bzostek</t>
  </si>
  <si>
    <t>Salt Lake City</t>
  </si>
  <si>
    <t>84106</t>
  </si>
  <si>
    <t>OFF-PA-10000740</t>
  </si>
  <si>
    <t>Xerox 1982</t>
  </si>
  <si>
    <t>CA-2017-137470</t>
  </si>
  <si>
    <t>TP-21415</t>
  </si>
  <si>
    <t>Tom Prescott</t>
  </si>
  <si>
    <t>OFF-PA-10002001</t>
  </si>
  <si>
    <t>Xerox 1984</t>
  </si>
  <si>
    <t>CA-2017-105480</t>
  </si>
  <si>
    <t>OFF-PA-10002787</t>
  </si>
  <si>
    <t>Xerox 227</t>
  </si>
  <si>
    <t>CA-2017-128755</t>
  </si>
  <si>
    <t>OFF-PA-10000726</t>
  </si>
  <si>
    <t>Black Print Carbonless Snap-Off Rapid Letter, 8 1/2" x 7"</t>
  </si>
  <si>
    <t>OFF-PA-10004983</t>
  </si>
  <si>
    <t>Xerox 23</t>
  </si>
  <si>
    <t>OFF-PA-10001752</t>
  </si>
  <si>
    <t>Hammermill CopyPlus Copy Paper (20Lb. and 84 Bright)</t>
  </si>
  <si>
    <t>OFF-PA-10000223</t>
  </si>
  <si>
    <t>Xerox 2000</t>
  </si>
  <si>
    <t>OFF-PA-10000062</t>
  </si>
  <si>
    <t>Green Bar Computer Printout Paper</t>
  </si>
  <si>
    <t>OFF-PA-10004665</t>
  </si>
  <si>
    <t>Advantus Motivational Note Cards</t>
  </si>
  <si>
    <t>CA-2014-143413</t>
  </si>
  <si>
    <t>OFF-PA-10002319</t>
  </si>
  <si>
    <t>Xerox 1944</t>
  </si>
  <si>
    <t>CA-2017-155873</t>
  </si>
  <si>
    <t>AB-10255</t>
  </si>
  <si>
    <t>Alejandro Ballentine</t>
  </si>
  <si>
    <t>OFF-PA-10001246</t>
  </si>
  <si>
    <t>Xerox 215</t>
  </si>
  <si>
    <t>OFF-PA-10001815</t>
  </si>
  <si>
    <t>Xerox 1885</t>
  </si>
  <si>
    <t>CA-2015-148635</t>
  </si>
  <si>
    <t>MH-18025</t>
  </si>
  <si>
    <t>Michelle Huthwaite</t>
  </si>
  <si>
    <t>OFF-PA-10004782</t>
  </si>
  <si>
    <t>Xerox 228</t>
  </si>
  <si>
    <t>CA-2017-164049</t>
  </si>
  <si>
    <t>OFF-PA-10000791</t>
  </si>
  <si>
    <t>Wirebound Message Books, Four 2 3/4 x 5 Forms per Page, 200 Sets per Book</t>
  </si>
  <si>
    <t>OFF-PA-10003739</t>
  </si>
  <si>
    <t>Xerox 1969</t>
  </si>
  <si>
    <t>CA-2017-121615</t>
  </si>
  <si>
    <t>OFF-PA-10000327</t>
  </si>
  <si>
    <t>Xerox 1971</t>
  </si>
  <si>
    <t>OFF-PA-10001534</t>
  </si>
  <si>
    <t>Xerox 230</t>
  </si>
  <si>
    <t>CA-2016-112123</t>
  </si>
  <si>
    <t>OFF-PA-10001977</t>
  </si>
  <si>
    <t>Xerox 194</t>
  </si>
  <si>
    <t>CA-2016-121671</t>
  </si>
  <si>
    <t>OFF-PA-10001471</t>
  </si>
  <si>
    <t>Strathmore Photo Frame Cards</t>
  </si>
  <si>
    <t>CA-2015-165624</t>
  </si>
  <si>
    <t>FH-14350</t>
  </si>
  <si>
    <t>Fred Harton</t>
  </si>
  <si>
    <t>OFF-PA-10002499</t>
  </si>
  <si>
    <t>Xerox 1890</t>
  </si>
  <si>
    <t>CA-2016-157714</t>
  </si>
  <si>
    <t>CS-12175</t>
  </si>
  <si>
    <t>Charles Sheldon</t>
  </si>
  <si>
    <t>Iowa City</t>
  </si>
  <si>
    <t>52240</t>
  </si>
  <si>
    <t>OFF-PA-10004022</t>
  </si>
  <si>
    <t>Hammermill Color Copier Paper (28Lb. and 96 Bright)</t>
  </si>
  <si>
    <t>CA-2014-166457</t>
  </si>
  <si>
    <t>PF-19120</t>
  </si>
  <si>
    <t>Peter Fuller</t>
  </si>
  <si>
    <t>OFF-PA-10001363</t>
  </si>
  <si>
    <t>Xerox 1933</t>
  </si>
  <si>
    <t>US-2016-128678</t>
  </si>
  <si>
    <t>OFF-PA-10000807</t>
  </si>
  <si>
    <t>TOPS "Important Message" Pads, Canary, 4-1/4 x 5-1/2, 50 Sheets per Pad</t>
  </si>
  <si>
    <t>US-2017-105046</t>
  </si>
  <si>
    <t>Rome</t>
  </si>
  <si>
    <t>13440</t>
  </si>
  <si>
    <t>OFF-PA-10004353</t>
  </si>
  <si>
    <t>Southworth 25% Cotton Premium Laser Paper and Envelopes</t>
  </si>
  <si>
    <t>CA-2017-129357</t>
  </si>
  <si>
    <t>OFF-PA-10003228</t>
  </si>
  <si>
    <t>Xerox 1917</t>
  </si>
  <si>
    <t>CA-2014-149538</t>
  </si>
  <si>
    <t>OFF-PA-10003797</t>
  </si>
  <si>
    <t>Xerox 209</t>
  </si>
  <si>
    <t>CA-2017-103009</t>
  </si>
  <si>
    <t>OFF-PA-10001215</t>
  </si>
  <si>
    <t>Xerox 1963</t>
  </si>
  <si>
    <t>US-2015-114741</t>
  </si>
  <si>
    <t>IL-15100</t>
  </si>
  <si>
    <t>Ivan Liston</t>
  </si>
  <si>
    <t>OFF-PA-10000048</t>
  </si>
  <si>
    <t>Xerox 20</t>
  </si>
  <si>
    <t>CA-2016-101525</t>
  </si>
  <si>
    <t>CM-12235</t>
  </si>
  <si>
    <t>Chris McAfee</t>
  </si>
  <si>
    <t>Little Rock</t>
  </si>
  <si>
    <t>72209</t>
  </si>
  <si>
    <t>OFF-PA-10001497</t>
  </si>
  <si>
    <t>Xerox 1914</t>
  </si>
  <si>
    <t>CA-2015-147879</t>
  </si>
  <si>
    <t>OFF-PA-10001952</t>
  </si>
  <si>
    <t>Xerox 1902</t>
  </si>
  <si>
    <t>CA-2015-158421</t>
  </si>
  <si>
    <t>GB-14575</t>
  </si>
  <si>
    <t>Giulietta Baptist</t>
  </si>
  <si>
    <t>OFF-PA-10001801</t>
  </si>
  <si>
    <t>Xerox 193</t>
  </si>
  <si>
    <t>CA-2017-138289</t>
  </si>
  <si>
    <t>AR-10540</t>
  </si>
  <si>
    <t>Andy Reiter</t>
  </si>
  <si>
    <t>OFF-PA-10001260</t>
  </si>
  <si>
    <t>TOPS Money Receipt Book, Consecutively Numbered in Red,</t>
  </si>
  <si>
    <t>CA-2015-144274</t>
  </si>
  <si>
    <t>PW-19240</t>
  </si>
  <si>
    <t>Pierre Wener</t>
  </si>
  <si>
    <t>OFF-PA-10001583</t>
  </si>
  <si>
    <t>1/4 Fold Party Design Invitations &amp; White Envelopes, 24 8-1/2" X 11" Cards, 25 Env./Pack</t>
  </si>
  <si>
    <t>CA-2017-161018</t>
  </si>
  <si>
    <t>PN-18775</t>
  </si>
  <si>
    <t>Parhena Norris</t>
  </si>
  <si>
    <t>New York City</t>
  </si>
  <si>
    <t>10009</t>
  </si>
  <si>
    <t>FUR-FU-10000629</t>
  </si>
  <si>
    <t>9-3/4 Diameter Round Wall Clock</t>
  </si>
  <si>
    <t>CA-2015-102281</t>
  </si>
  <si>
    <t>MP-17470</t>
  </si>
  <si>
    <t>Mark Packer</t>
  </si>
  <si>
    <t>10035</t>
  </si>
  <si>
    <t>TEC-PH-10001552</t>
  </si>
  <si>
    <t>I Need's 3d Hello Kitty Hybrid Silicone Case Cover for HTC One X 4g with 3d Hello Kitty Stylus Pen Green/pink</t>
  </si>
  <si>
    <t>OFF-PA-10000061</t>
  </si>
  <si>
    <t>Xerox 205</t>
  </si>
  <si>
    <t>OFF-AR-10003514</t>
  </si>
  <si>
    <t>4009 Highlighters by Sanford</t>
  </si>
  <si>
    <t>CA-2016-146941</t>
  </si>
  <si>
    <t>DL-13315</t>
  </si>
  <si>
    <t>Delfina Latchford</t>
  </si>
  <si>
    <t>10024</t>
  </si>
  <si>
    <t>Fellowes Personal Hanging Folder Files, Navy</t>
  </si>
  <si>
    <t>OFF-EN-10003296</t>
  </si>
  <si>
    <t>Tyvek Side-Opening Peel &amp; Seel Expanding Envelopes</t>
  </si>
  <si>
    <t>CA-2017-163139</t>
  </si>
  <si>
    <t>CC-12670</t>
  </si>
  <si>
    <t>Craig Carreira</t>
  </si>
  <si>
    <t>TEC-AC-10000290</t>
  </si>
  <si>
    <t>Sabrent 4-Port USB 2.0 Hub</t>
  </si>
  <si>
    <t>OFF-ST-10002790</t>
  </si>
  <si>
    <t>Safco Industrial Shelving</t>
  </si>
  <si>
    <t>CA-2015-144253</t>
  </si>
  <si>
    <t>FUR-FU-10002671</t>
  </si>
  <si>
    <t>Electrix 20W Halogen Replacement Bulb for Zoom-In Desk Lamp</t>
  </si>
  <si>
    <t>CA-2016-129714</t>
  </si>
  <si>
    <t>Xerox 1881</t>
  </si>
  <si>
    <t>CA-2017-162929</t>
  </si>
  <si>
    <t>AS-10135</t>
  </si>
  <si>
    <t>Adrian Shami</t>
  </si>
  <si>
    <t>OFF-PA-10002986</t>
  </si>
  <si>
    <t>Xerox 1898</t>
  </si>
  <si>
    <t>CA-2017-117947</t>
  </si>
  <si>
    <t>NG-18355</t>
  </si>
  <si>
    <t>Nat Gilpin</t>
  </si>
  <si>
    <t>10011</t>
  </si>
  <si>
    <t>FUR-FU-10003849</t>
  </si>
  <si>
    <t>DAX Metal Frame, Desktop, Stepped-Edge</t>
  </si>
  <si>
    <t>FUR-FU-10000010</t>
  </si>
  <si>
    <t>DAX Value U-Channel Document Frames, Easel Back</t>
  </si>
  <si>
    <t>TEC-PH-10002538</t>
  </si>
  <si>
    <t>Grandstream GXP1160 VoIP phone</t>
  </si>
  <si>
    <t>CA-2016-136133</t>
  </si>
  <si>
    <t>Belkin 7 Outlet SurgeMaster II</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</si>
  <si>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</si>
  <si>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</si>
  <si>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</si>
  <si>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</si>
  <si>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</si>
  <si>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</si>
  <si>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</si>
  <si>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</si>
  <si>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</si>
  <si>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</si>
  <si>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</si>
  <si>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CA-2015-124891</t>
  </si>
  <si>
    <t>RH-19495</t>
  </si>
  <si>
    <t>Rick Hansen</t>
  </si>
  <si>
    <t>TEC-AC-10003033</t>
  </si>
  <si>
    <t>Plantronics CS510 - Over-the-Head monaural Wireless Headset System</t>
  </si>
  <si>
    <t>CA-2016-102981</t>
  </si>
  <si>
    <t>MO-17500</t>
  </si>
  <si>
    <t>Mary O'Rourke</t>
  </si>
  <si>
    <t>TEC-AC-10004761</t>
  </si>
  <si>
    <t>Maxell 4.7GB DVD+RW 3/Pack</t>
  </si>
  <si>
    <t>CA-2017-145226</t>
  </si>
  <si>
    <t>FUR-FU-10004952</t>
  </si>
  <si>
    <t>C-Line Cubicle Keepers Polyproplyene Holder w/Velcro Back, 8-1/2x11, 25/Bx</t>
  </si>
  <si>
    <t>OFF-PA-10003172</t>
  </si>
  <si>
    <t>Xerox 1996</t>
  </si>
  <si>
    <t>OFF-ST-10002352</t>
  </si>
  <si>
    <t>Iris Project Case</t>
  </si>
  <si>
    <t>CA-2016-137050</t>
  </si>
  <si>
    <t>SW-20755</t>
  </si>
  <si>
    <t>Steven Ward</t>
  </si>
  <si>
    <t>OFF-AR-10004999</t>
  </si>
  <si>
    <t>Newell 315</t>
  </si>
  <si>
    <t>CA-2016-126004</t>
  </si>
  <si>
    <t>BM-11140</t>
  </si>
  <si>
    <t>Becky Martin</t>
  </si>
  <si>
    <t>OFF-ST-10001418</t>
  </si>
  <si>
    <t>Carina Media Storage Towers in Natural &amp; Black</t>
  </si>
  <si>
    <t>OFF-ST-10000676</t>
  </si>
  <si>
    <t>Fellowes Econo/Stor Drawers</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</si>
  <si>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</si>
  <si>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</si>
  <si>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</si>
  <si>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</si>
  <si>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</si>
  <si>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</si>
  <si>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</si>
  <si>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</si>
  <si>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</si>
  <si>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CA-2016-124485</t>
  </si>
  <si>
    <t>OFF-PA-10004888</t>
  </si>
  <si>
    <t>Xerox 217</t>
  </si>
  <si>
    <t>CA-2016-102456</t>
  </si>
  <si>
    <t>DL-12865</t>
  </si>
  <si>
    <t>Dan Lawera</t>
  </si>
  <si>
    <t>OFF-AP-10004336</t>
  </si>
  <si>
    <t>Conquest 14 Commercial Heavy-Duty Upright Vacuum, Collection System, Accessory Kit</t>
  </si>
  <si>
    <t>CA-2015-131338</t>
  </si>
  <si>
    <t>OFF-PA-10001357</t>
  </si>
  <si>
    <t>Xerox 1886</t>
  </si>
  <si>
    <t>OFF-FA-10000992</t>
  </si>
  <si>
    <t>Acco Clips to Go Binder Clips, 24 Clips in Two Sizes</t>
  </si>
  <si>
    <t>US-2016-118780</t>
  </si>
  <si>
    <t>OFF-ST-10000352</t>
  </si>
  <si>
    <t>Acco Perma 2700 Stacking Storage Drawers</t>
  </si>
  <si>
    <t>OFF-PA-10000575</t>
  </si>
  <si>
    <t>Wirebound Message Books, Four 2 3/4 x 5 White Forms per Page</t>
  </si>
  <si>
    <t>US-2017-139465</t>
  </si>
  <si>
    <t>MR-17545</t>
  </si>
  <si>
    <t>Mathew Reese</t>
  </si>
  <si>
    <t>TEC-PH-10000455</t>
  </si>
  <si>
    <t>GE 30522EE2</t>
  </si>
  <si>
    <t>CA-2017-167101</t>
  </si>
  <si>
    <t>OFF-PA-10000357</t>
  </si>
  <si>
    <t>Xerox 1888</t>
  </si>
  <si>
    <t>CA-2014-110639</t>
  </si>
  <si>
    <t>OFF-PA-10003936</t>
  </si>
  <si>
    <t>Xerox 1994</t>
  </si>
  <si>
    <t>CA-2017-140949</t>
  </si>
  <si>
    <t>DB-13405</t>
  </si>
  <si>
    <t>Denny Blanton</t>
  </si>
  <si>
    <t>OFF-LA-10000081</t>
  </si>
  <si>
    <t>Avery 496</t>
  </si>
  <si>
    <t>CA-2015-141040</t>
  </si>
  <si>
    <t>TB-21250</t>
  </si>
  <si>
    <t>Tim Brockman</t>
  </si>
  <si>
    <t>TEC-PH-10001835</t>
  </si>
  <si>
    <t>Jawbone JAMBOX Wireless Bluetooth Speaker</t>
  </si>
  <si>
    <t>OFF-PA-10002245</t>
  </si>
  <si>
    <t>Xerox 1895</t>
  </si>
  <si>
    <t>CA-2015-110632</t>
  </si>
  <si>
    <t>TEC-AC-10000387</t>
  </si>
  <si>
    <t>KeyTronic KT800P2 - Keyboard - Black</t>
  </si>
  <si>
    <t>CA-2016-165848</t>
  </si>
  <si>
    <t>EN-13780</t>
  </si>
  <si>
    <t>Edward Nazzal</t>
  </si>
  <si>
    <t>TEC-MA-10003356</t>
  </si>
  <si>
    <t>Panasonic KX MC6040 Color Laser Multifunction Printer</t>
  </si>
  <si>
    <t>CA-2016-131499</t>
  </si>
  <si>
    <t>MG-17875</t>
  </si>
  <si>
    <t>Michael Grace</t>
  </si>
  <si>
    <t>OFF-AP-10003779</t>
  </si>
  <si>
    <t>Kensington 7 Outlet MasterPiece Power Center with Fax/Phone Line Protection</t>
  </si>
  <si>
    <t>CA-2017-113418</t>
  </si>
  <si>
    <t>TEC-MA-10002428</t>
  </si>
  <si>
    <t>Fellowes Powershred HS-440 4-Sheet High Security Shredder</t>
  </si>
  <si>
    <t>US-2015-142020</t>
  </si>
  <si>
    <t>FUR-FU-10000672</t>
  </si>
  <si>
    <t>Executive Impressions 10" Spectator Wall Clock</t>
  </si>
  <si>
    <t>CA-2015-103177</t>
  </si>
  <si>
    <t>TEC-PH-10001795</t>
  </si>
  <si>
    <t>RCA H5401RE1 DECT 6.0 4-Line Cordless Handset With Caller ID/Call Waiting</t>
  </si>
  <si>
    <t>CA-2017-144848</t>
  </si>
  <si>
    <t>TEC-PH-10004006</t>
  </si>
  <si>
    <t>Panasonic KX - TS880B Telephone</t>
  </si>
  <si>
    <t>CA-2015-145758</t>
  </si>
  <si>
    <t>BF-11020</t>
  </si>
  <si>
    <t>Barry Französisch</t>
  </si>
  <si>
    <t>TEC-MA-10004552</t>
  </si>
  <si>
    <t>Star Micronics TSP100 TSP143LAN Receipt Printer</t>
  </si>
  <si>
    <t>CA-2016-105816</t>
  </si>
  <si>
    <t>OFF-FA-10000304</t>
  </si>
  <si>
    <t>Advantus Push Pins</t>
  </si>
  <si>
    <t>TEC-PH-10002447</t>
  </si>
  <si>
    <t>AT&amp;T CL83451 4-Handset Telephone</t>
  </si>
  <si>
    <t>CA-2017-146780</t>
  </si>
  <si>
    <t>CV-12805</t>
  </si>
  <si>
    <t>Cynthia Voltz</t>
  </si>
  <si>
    <t>FUR-FU-10001934</t>
  </si>
  <si>
    <t>Magnifier Swing Arm Lamp</t>
  </si>
  <si>
    <t>CA-2015-137225</t>
  </si>
  <si>
    <t>JK-15640</t>
  </si>
  <si>
    <t>Jim Kriz</t>
  </si>
  <si>
    <t>OFF-AR-10001940</t>
  </si>
  <si>
    <t>Sanford Colorific Eraseable Coloring Pencils, 12 Count</t>
  </si>
  <si>
    <t>CA-2014-164973</t>
  </si>
  <si>
    <t>NM-18445</t>
  </si>
  <si>
    <t>Nathan Mautz</t>
  </si>
  <si>
    <t>TEC-MA-10002927</t>
  </si>
  <si>
    <t>Canon imageCLASS MF7460 Monochrome Digital Laser Multifunction Copier</t>
  </si>
  <si>
    <t>TEC-AC-10000892</t>
  </si>
  <si>
    <t>NETGEAR N750 Dual Band Wi-Fi Gigabit Router</t>
  </si>
  <si>
    <t>CA-2016-138520</t>
  </si>
  <si>
    <t>OFF-EN-10001137</t>
  </si>
  <si>
    <t>#10 Gummed Flap White Envelopes, 100/Box</t>
  </si>
  <si>
    <t>OFF-AR-10002399</t>
  </si>
  <si>
    <t>Dixon Prang Watercolor Pencils, 10-Color Set with Brush</t>
  </si>
  <si>
    <t>OFF-PA-10002713</t>
  </si>
  <si>
    <t>Adams Phone Message Book, 200 Message Capacity, 8 1/16” x 11”</t>
  </si>
  <si>
    <t>CA-2017-144904</t>
  </si>
  <si>
    <t>KW-16435</t>
  </si>
  <si>
    <t>Katrina Willman</t>
  </si>
  <si>
    <t>OFF-AR-10003732</t>
  </si>
  <si>
    <t>Newell 333</t>
  </si>
  <si>
    <t>FUR-FU-10000023</t>
  </si>
  <si>
    <t>Eldon Wave Desk Accessories</t>
  </si>
  <si>
    <t>CA-2017-117933</t>
  </si>
  <si>
    <t>RF-19840</t>
  </si>
  <si>
    <t>Roy Französisch</t>
  </si>
  <si>
    <t>OFF-AP-10004249</t>
  </si>
  <si>
    <t>Staple holder</t>
  </si>
  <si>
    <t>CA-2016-100790</t>
  </si>
  <si>
    <t>OFF-AR-10003045</t>
  </si>
  <si>
    <t>Prang Colored Pencils</t>
  </si>
  <si>
    <t>OFF-ST-10000689</t>
  </si>
  <si>
    <t>Fellowes Strictly Business Drawer File, Letter/Legal Size</t>
  </si>
  <si>
    <t>CA-2014-127691</t>
  </si>
  <si>
    <t>EM-14065</t>
  </si>
  <si>
    <t>Erin Mull</t>
  </si>
  <si>
    <t>TEC-AC-10002567</t>
  </si>
  <si>
    <t>Logitech G602 Wireless Gaming Mouse</t>
  </si>
  <si>
    <t>CA-2017-164826</t>
  </si>
  <si>
    <t>JF-15415</t>
  </si>
  <si>
    <t>Jennifer Ferguson</t>
  </si>
  <si>
    <t>TEC-PH-10000347</t>
  </si>
  <si>
    <t>Cush Cases Heavy Duty Rugged Cover Case for Samsung Galaxy S5 - Purple</t>
  </si>
  <si>
    <t>CA-2017-163020</t>
  </si>
  <si>
    <t>MO-17800</t>
  </si>
  <si>
    <t>Meg O'Connel</t>
  </si>
  <si>
    <t>FUR-FU-10000221</t>
  </si>
  <si>
    <t>Master Caster Door Stop, Brown</t>
  </si>
  <si>
    <t>CA-2017-140844</t>
  </si>
  <si>
    <t>AR-10405</t>
  </si>
  <si>
    <t>Allen Rosenblatt</t>
  </si>
  <si>
    <t>TEC-AC-10001101</t>
  </si>
  <si>
    <t>Sony 16GB Class 10 Micro SDHC R40 Memory Card</t>
  </si>
  <si>
    <t>CA-2016-164511</t>
  </si>
  <si>
    <t>DJ-13630</t>
  </si>
  <si>
    <t>Doug Jacobs</t>
  </si>
  <si>
    <t>OFF-ST-10002583</t>
  </si>
  <si>
    <t>Fellowes Neat Ideas Storage Cubes</t>
  </si>
  <si>
    <t>CA-2015-100454</t>
  </si>
  <si>
    <t>OFF-AR-10002578</t>
  </si>
  <si>
    <t>Newell 335</t>
  </si>
  <si>
    <t>CA-2014-125612</t>
  </si>
  <si>
    <t>BK-11260</t>
  </si>
  <si>
    <t>Berenike Kampe</t>
  </si>
  <si>
    <t>OFF-PA-10001019</t>
  </si>
  <si>
    <t>Xerox 1884</t>
  </si>
  <si>
    <t>OFF-SU-10002537</t>
  </si>
  <si>
    <t>Acme Box Cutter Scissors</t>
  </si>
  <si>
    <t>OFF-ST-10003221</t>
  </si>
  <si>
    <t>Staple magnet</t>
  </si>
  <si>
    <t>CA-2017-143259</t>
  </si>
  <si>
    <t>TEC-PH-10004774</t>
  </si>
  <si>
    <t>Gear Head AU3700S Headset</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</si>
  <si>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</si>
  <si>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</si>
  <si>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</si>
  <si>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</si>
  <si>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</si>
  <si>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</si>
  <si>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</si>
  <si>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</si>
  <si>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</si>
  <si>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CA-2015-108665</t>
  </si>
  <si>
    <t>KM-16225</t>
  </si>
  <si>
    <t>Kalyca Meade</t>
  </si>
  <si>
    <t>FUR-FU-10002191</t>
  </si>
  <si>
    <t>G.E. Halogen Desk Lamp Bulbs</t>
  </si>
  <si>
    <t>TEC-PH-10004188</t>
  </si>
  <si>
    <t>OtterBox Commuter Series Case - Samsung Galaxy S4</t>
  </si>
  <si>
    <t>OFF-ST-10001526</t>
  </si>
  <si>
    <t>Iceberg Mobile Mega Data/Printer Cart</t>
  </si>
  <si>
    <t>CA-2015-110667</t>
  </si>
  <si>
    <t>NF-18595</t>
  </si>
  <si>
    <t>Nicole Fjeld</t>
  </si>
  <si>
    <t>OFF-AR-10000716</t>
  </si>
  <si>
    <t>DIXON Ticonderoga Erasable Checking Pencils</t>
  </si>
  <si>
    <t>FUR-FU-10004622</t>
  </si>
  <si>
    <t>Eldon Advantage Foldable Chair Mats for Low Pile Carpets</t>
  </si>
  <si>
    <t>CA-2014-127964</t>
  </si>
  <si>
    <t>TEC-PH-10004700</t>
  </si>
  <si>
    <t>PowerGen Dual USB Car Charger</t>
  </si>
  <si>
    <t>CA-2016-128727</t>
  </si>
  <si>
    <t>TEC-PH-10003442</t>
  </si>
  <si>
    <t>Samsung Replacement EH64AVFWE Premium Headset</t>
  </si>
  <si>
    <t>CA-2017-115602</t>
  </si>
  <si>
    <t>OFF-AR-10000462</t>
  </si>
  <si>
    <t>Sanford Pocket Accent Highlighters</t>
  </si>
  <si>
    <t>CA-2015-124268</t>
  </si>
  <si>
    <t>OFF-AR-10004817</t>
  </si>
  <si>
    <t>Colorific Watercolor Pencils</t>
  </si>
  <si>
    <t>CA-2016-154711</t>
  </si>
  <si>
    <t>OFF-AR-10001860</t>
  </si>
  <si>
    <t>BIC Liqua Brite Liner</t>
  </si>
  <si>
    <t>CA-2016-130407</t>
  </si>
  <si>
    <t>OFF-AR-10002240</t>
  </si>
  <si>
    <t>Panasonic KP-150 Electric Pencil Sharpener</t>
  </si>
  <si>
    <t>US-2017-104955</t>
  </si>
  <si>
    <t>CG-12040</t>
  </si>
  <si>
    <t>Catherine Glotzbach</t>
  </si>
  <si>
    <t>OFF-LA-10003121</t>
  </si>
  <si>
    <t>Avery 506</t>
  </si>
  <si>
    <t>CA-2017-166436</t>
  </si>
  <si>
    <t>OFF-PA-10001838</t>
  </si>
  <si>
    <t>Adams Telephone Message Book W/Dividers/Space For Phone Numbers, 5 1/4"X8 1/2", 300/Messages</t>
  </si>
  <si>
    <t>CA-2016-139885</t>
  </si>
  <si>
    <t>OFF-ST-10003324</t>
  </si>
  <si>
    <t>Belkin OmniView SE Rackmount Kit</t>
  </si>
  <si>
    <t>CA-2016-169943</t>
  </si>
  <si>
    <t>FUR-FU-10002088</t>
  </si>
  <si>
    <t>Nu-Dell Float Frame 11 x 14 1/2</t>
  </si>
  <si>
    <t>CA-2017-157987</t>
  </si>
  <si>
    <t>AC-10615</t>
  </si>
  <si>
    <t>Ann Chong</t>
  </si>
  <si>
    <t>OFF-AR-10004582</t>
  </si>
  <si>
    <t>BIC Brite Liner Grip Highlighters</t>
  </si>
  <si>
    <t>TEC-AC-10002842</t>
  </si>
  <si>
    <t>WD My Passport Ultra 2TB Portable External Hard Drive</t>
  </si>
  <si>
    <t>CA-2016-140501</t>
  </si>
  <si>
    <t>OFF-LA-10000248</t>
  </si>
  <si>
    <t>Avery 52</t>
  </si>
  <si>
    <t>OFF-FA-10004076</t>
  </si>
  <si>
    <t>Translucent Push Pins by OIC</t>
  </si>
  <si>
    <t>CA-2015-156524</t>
  </si>
  <si>
    <t>OFF-PA-10003883</t>
  </si>
  <si>
    <t>Message Book, Phone, Wirebound Standard Line Memo, 2 3/4" X 5"</t>
  </si>
  <si>
    <t>CA-2017-102771</t>
  </si>
  <si>
    <t>DO-13435</t>
  </si>
  <si>
    <t>Denny Ordway</t>
  </si>
  <si>
    <t>TEC-PH-10001536</t>
  </si>
  <si>
    <t>Spigen Samsung Galaxy S5 Case Wallet</t>
  </si>
  <si>
    <t>CA-2015-113145</t>
  </si>
  <si>
    <t>TEC-PH-10001527</t>
  </si>
  <si>
    <t>Plantronics MX500i Earset</t>
  </si>
  <si>
    <t>US-2014-148838</t>
  </si>
  <si>
    <t>OFF-PA-10002960</t>
  </si>
  <si>
    <t>Xerox 1926</t>
  </si>
  <si>
    <t>OFF-PA-10000919</t>
  </si>
  <si>
    <t>Xerox 1918</t>
  </si>
  <si>
    <t>US-2015-127040</t>
  </si>
  <si>
    <t>SG-20605</t>
  </si>
  <si>
    <t>Speros Goranitis</t>
  </si>
  <si>
    <t>OFF-PA-10004255</t>
  </si>
  <si>
    <t>Xerox 219</t>
  </si>
  <si>
    <t>OFF-PA-10001184</t>
  </si>
  <si>
    <t>Xerox 1903</t>
  </si>
  <si>
    <t>TEC-AC-10002637</t>
  </si>
  <si>
    <t>Logitech VX Revolution Cordless Laser Mouse for Notebooks (Black)</t>
  </si>
  <si>
    <t>CA-2015-111458</t>
  </si>
  <si>
    <t>TEC-AC-10001590</t>
  </si>
  <si>
    <t>Dell Slim USB Multimedia Keyboard</t>
  </si>
  <si>
    <t>CA-2017-131695</t>
  </si>
  <si>
    <t>RA-19285</t>
  </si>
  <si>
    <t>Ralph Arnett</t>
  </si>
  <si>
    <t>FUR-FU-10002045</t>
  </si>
  <si>
    <t>Executive Impressions 14"</t>
  </si>
  <si>
    <t>CA-2017-108441</t>
  </si>
  <si>
    <t>SB-20170</t>
  </si>
  <si>
    <t>Sarah Bern</t>
  </si>
  <si>
    <t>OFF-PA-10000697</t>
  </si>
  <si>
    <t>TOPS Voice Message Log Book, Flash Format</t>
  </si>
  <si>
    <t>OFF-AR-10004691</t>
  </si>
  <si>
    <t>Boston 1730 StandUp Electric Pencil Sharpener</t>
  </si>
  <si>
    <t>CA-2017-123372</t>
  </si>
  <si>
    <t>DG-13300</t>
  </si>
  <si>
    <t>Deirdre Greer</t>
  </si>
  <si>
    <t>TEC-PH-10002834</t>
  </si>
  <si>
    <t>Google Nexus 5</t>
  </si>
  <si>
    <t>CA-2014-127187</t>
  </si>
  <si>
    <t>CP-12085</t>
  </si>
  <si>
    <t>Cathy Prescott</t>
  </si>
  <si>
    <t>TEC-PH-10000673</t>
  </si>
  <si>
    <t>Plantronics Voyager Pro HD - Bluetooth Headset</t>
  </si>
  <si>
    <t>CA-2014-100006</t>
  </si>
  <si>
    <t>TEC-PH-10002075</t>
  </si>
  <si>
    <t>AT&amp;T EL51110 DECT</t>
  </si>
  <si>
    <t>US-2017-140074</t>
  </si>
  <si>
    <t>EC-14050</t>
  </si>
  <si>
    <t>Erin Creighton</t>
  </si>
  <si>
    <t>OFF-PA-10002741</t>
  </si>
  <si>
    <t>Xerox 1980</t>
  </si>
  <si>
    <t>CA-2017-147564</t>
  </si>
  <si>
    <t>BP-11155</t>
  </si>
  <si>
    <t>Becky Pak</t>
  </si>
  <si>
    <t>OFF-PA-10004438</t>
  </si>
  <si>
    <t>Xerox 1907</t>
  </si>
  <si>
    <t>CA-2017-141873</t>
  </si>
  <si>
    <t>HG-14845</t>
  </si>
  <si>
    <t>Harry Greene</t>
  </si>
  <si>
    <t>OFF-PA-10000069</t>
  </si>
  <si>
    <t>TOPS 4 x 6 Fluorescent Color Memo Sheets, 500 Sheets per Pack</t>
  </si>
  <si>
    <t>CA-2014-147235</t>
  </si>
  <si>
    <t>CD-11920</t>
  </si>
  <si>
    <t>Carlos Daly</t>
  </si>
  <si>
    <t>OFF-PA-10004948</t>
  </si>
  <si>
    <t>Xerox 190</t>
  </si>
  <si>
    <t>US-2014-150126</t>
  </si>
  <si>
    <t>OFF-PA-10002709</t>
  </si>
  <si>
    <t>Xerox 1956</t>
  </si>
  <si>
    <t>CA-2015-169796</t>
  </si>
  <si>
    <t>TEC-MA-10000045</t>
  </si>
  <si>
    <t>Zebra ZM400 Thermal Label Printer</t>
  </si>
  <si>
    <t>CA-2015-148712</t>
  </si>
  <si>
    <t>JM-15535</t>
  </si>
  <si>
    <t>Jessica Myrick</t>
  </si>
  <si>
    <t>OFF-AR-10000614</t>
  </si>
  <si>
    <t>Barrel Sharpener</t>
  </si>
  <si>
    <t>CA-2017-105333</t>
  </si>
  <si>
    <t>OFF-ST-10002182</t>
  </si>
  <si>
    <t>Iris 3-Drawer Stacking Bin, Black</t>
  </si>
  <si>
    <t>TEC-PH-10001468</t>
  </si>
  <si>
    <t>Panasonic Business Telephones KX-T7736</t>
  </si>
  <si>
    <t>CA-2016-147431</t>
  </si>
  <si>
    <t>OFF-ST-10003994</t>
  </si>
  <si>
    <t>Belkin 19" Center-Weighted Shelf, Gray</t>
  </si>
  <si>
    <t>CA-2017-100111</t>
  </si>
  <si>
    <t>TEC-AC-10002647</t>
  </si>
  <si>
    <t>Logitech Wireless Boombox Speaker - portable - wireless, wired</t>
  </si>
  <si>
    <t>US-2016-113677</t>
  </si>
  <si>
    <t>TEC-PH-10002114</t>
  </si>
  <si>
    <t>Xiaomi Mi3</t>
  </si>
  <si>
    <t>CA-2014-146864</t>
  </si>
  <si>
    <t>OFF-ST-10004946</t>
  </si>
  <si>
    <t>Desktop 3-Pocket Hot File</t>
  </si>
  <si>
    <t>CA-2017-165323</t>
  </si>
  <si>
    <t>SR-20740</t>
  </si>
  <si>
    <t>Steven Roelle</t>
  </si>
  <si>
    <t>TEC-MA-10003673</t>
  </si>
  <si>
    <t>Hewlett-Packard Desktjet 6988DT Refurbished Printer</t>
  </si>
  <si>
    <t>CA-2014-131800</t>
  </si>
  <si>
    <t>OFF-AP-10004136</t>
  </si>
  <si>
    <t>Kensington 6 Outlet SmartSocket Surge Protector</t>
  </si>
  <si>
    <t>CA-2017-113572</t>
  </si>
  <si>
    <t>TEC-AC-10002370</t>
  </si>
  <si>
    <t>Maxell CD-R Discs</t>
  </si>
  <si>
    <t>CA-2016-117590</t>
  </si>
  <si>
    <t>GH-14485</t>
  </si>
  <si>
    <t>Gene Hale</t>
  </si>
  <si>
    <t>Richardson</t>
  </si>
  <si>
    <t>Texas</t>
  </si>
  <si>
    <t>75080</t>
  </si>
  <si>
    <t>TEC-PH-10004977</t>
  </si>
  <si>
    <t>GE 30524EE4</t>
  </si>
  <si>
    <t>CA-2016-158834</t>
  </si>
  <si>
    <t>Scottsdale</t>
  </si>
  <si>
    <t>Arizona</t>
  </si>
  <si>
    <t>85254</t>
  </si>
  <si>
    <t>TEC-PH-10001254</t>
  </si>
  <si>
    <t>Jabra BIZ 2300 Duo QD Duo Corded Headset</t>
  </si>
  <si>
    <t>CA-2015-119697</t>
  </si>
  <si>
    <t>EM-13960</t>
  </si>
  <si>
    <t>Eric Murdock</t>
  </si>
  <si>
    <t>Philadelphia</t>
  </si>
  <si>
    <t>Pennsylvania</t>
  </si>
  <si>
    <t>19134</t>
  </si>
  <si>
    <t>TEC-AC-10003657</t>
  </si>
  <si>
    <t>Lenovo 17-Key USB Numeric Keypad</t>
  </si>
  <si>
    <t>CA-2014-166191</t>
  </si>
  <si>
    <t>DK-13150</t>
  </si>
  <si>
    <t>David Kendrick</t>
  </si>
  <si>
    <t>Illinois</t>
  </si>
  <si>
    <t>62521</t>
  </si>
  <si>
    <t>TEC-AC-10004659</t>
  </si>
  <si>
    <t>Imation Secure+ Hardware Encrypted USB 2.0 Flash Drive; 16GB</t>
  </si>
  <si>
    <t>FUR-BO-10002613</t>
  </si>
  <si>
    <t>Atlantic Metals Mobile 4-Shelf Bookcases, Custom Colors</t>
  </si>
  <si>
    <t>CA-2015-101007</t>
  </si>
  <si>
    <t>MS-17980</t>
  </si>
  <si>
    <t>Michael Stewart</t>
  </si>
  <si>
    <t>Dallas</t>
  </si>
  <si>
    <t>75220</t>
  </si>
  <si>
    <t>TEC-AC-10001266</t>
  </si>
  <si>
    <t>Memorex Micro Travel Drive 8 GB</t>
  </si>
  <si>
    <t>CA-2015-169397</t>
  </si>
  <si>
    <t>JB-15925</t>
  </si>
  <si>
    <t>Joni Blumstein</t>
  </si>
  <si>
    <t>Dublin</t>
  </si>
  <si>
    <t>Ohio</t>
  </si>
  <si>
    <t>43017</t>
  </si>
  <si>
    <t>FUR-FU-10000087</t>
  </si>
  <si>
    <t>Executive Impressions 14" Two-Color Numerals Wall Clock</t>
  </si>
  <si>
    <t>CA-2016-157749</t>
  </si>
  <si>
    <t>Chicago</t>
  </si>
  <si>
    <t>60610</t>
  </si>
  <si>
    <t>TEC-PH-10000011</t>
  </si>
  <si>
    <t>PureGear Roll-On Screen Protector</t>
  </si>
  <si>
    <t>US-2015-161991</t>
  </si>
  <si>
    <t>Houston</t>
  </si>
  <si>
    <t>77070</t>
  </si>
  <si>
    <t>TEC-PH-10001760</t>
  </si>
  <si>
    <t>Bose SoundLink Bluetooth Speaker</t>
  </si>
  <si>
    <t>CA-2016-110772</t>
  </si>
  <si>
    <t>43229</t>
  </si>
  <si>
    <t>TEC-AC-10002001</t>
  </si>
  <si>
    <t>Logitech Wireless Gaming Headset G930</t>
  </si>
  <si>
    <t>CA-2014-111451</t>
  </si>
  <si>
    <t>Colorado Springs</t>
  </si>
  <si>
    <t>Colorado</t>
  </si>
  <si>
    <t>80906</t>
  </si>
  <si>
    <t>Howard Miller 13" Diameter Goldtone Round Wall Clock</t>
  </si>
  <si>
    <t>FUR-CH-10001891</t>
  </si>
  <si>
    <t>Global Deluxe Office Fabric Chairs</t>
  </si>
  <si>
    <t>FUR-FU-10002918</t>
  </si>
  <si>
    <t>Eldon ClusterMat Chair Mat with Cordless Antistatic Protection</t>
  </si>
  <si>
    <t>CA-2016-142902</t>
  </si>
  <si>
    <t>Arvada</t>
  </si>
  <si>
    <t>80004</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</si>
  <si>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</si>
  <si>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</si>
  <si>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</si>
  <si>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</si>
  <si>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</si>
  <si>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</si>
  <si>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CA-2017-153339</t>
  </si>
  <si>
    <t>DJ-13510</t>
  </si>
  <si>
    <t>Don Jones</t>
  </si>
  <si>
    <t>Murfreesboro</t>
  </si>
  <si>
    <t>Tennessee</t>
  </si>
  <si>
    <t>37130</t>
  </si>
  <si>
    <t>FUR-FU-10001967</t>
  </si>
  <si>
    <t>Telescoping Adjustable Floor Lamp</t>
  </si>
  <si>
    <t>TEC-PH-10003012</t>
  </si>
  <si>
    <t>Nortel Meridian M3904 Professional Digital phone</t>
  </si>
  <si>
    <t>CA-2016-108987</t>
  </si>
  <si>
    <t>AG-10675</t>
  </si>
  <si>
    <t>Anna Gayman</t>
  </si>
  <si>
    <t>77036</t>
  </si>
  <si>
    <t>TEC-AC-10000158</t>
  </si>
  <si>
    <t>Sony 64GB Class 10 Micro SDHC R40 Memory Card</t>
  </si>
  <si>
    <t>CA-2014-142048</t>
  </si>
  <si>
    <t>80027</t>
  </si>
  <si>
    <t>TEC-AC-10004114</t>
  </si>
  <si>
    <t>KeyTronic 6101 Series - Keyboard - Black</t>
  </si>
  <si>
    <t>CA-2014-154627</t>
  </si>
  <si>
    <t>TEC-PH-10001363</t>
  </si>
  <si>
    <t>Apple iPhone 5S</t>
  </si>
  <si>
    <t>CA-2014-133753</t>
  </si>
  <si>
    <t>Huntsville</t>
  </si>
  <si>
    <t>77340</t>
  </si>
  <si>
    <t>TEC-PH-10000376</t>
  </si>
  <si>
    <t>Square Credit Card Reader</t>
  </si>
  <si>
    <t>TEC-AC-10000303</t>
  </si>
  <si>
    <t>Logitech M510 Wireless Mouse</t>
  </si>
  <si>
    <t>CA-2016-136924</t>
  </si>
  <si>
    <t>ES-14080</t>
  </si>
  <si>
    <t>Erin Smith</t>
  </si>
  <si>
    <t>Tucson</t>
  </si>
  <si>
    <t>85705</t>
  </si>
  <si>
    <t>TEC-PH-10002262</t>
  </si>
  <si>
    <t>LG Electronics Tone+ HBS-730 Bluetooth Headset</t>
  </si>
  <si>
    <t>CA-2017-112774</t>
  </si>
  <si>
    <t>RC-19960</t>
  </si>
  <si>
    <t>Ryan Crowe</t>
  </si>
  <si>
    <t>Jacksonville</t>
  </si>
  <si>
    <t>Florida</t>
  </si>
  <si>
    <t>32216</t>
  </si>
  <si>
    <t>FUR-FU-10003039</t>
  </si>
  <si>
    <t>Howard Miller 11-1/2" Diameter Grantwood Wall Clock</t>
  </si>
  <si>
    <t>CA-2014-145576</t>
  </si>
  <si>
    <t>CA-12775</t>
  </si>
  <si>
    <t>Cynthia Arntzen</t>
  </si>
  <si>
    <t>Tampa</t>
  </si>
  <si>
    <t>33614</t>
  </si>
  <si>
    <t>FUR-FU-10004020</t>
  </si>
  <si>
    <t>Advantus Panel Wall Acrylic Frame</t>
  </si>
  <si>
    <t>US-2016-135720</t>
  </si>
  <si>
    <t>Aurora</t>
  </si>
  <si>
    <t>80013</t>
  </si>
  <si>
    <t>TEC-AC-10001267</t>
  </si>
  <si>
    <t>Imation 32GB Pocket Pro USB 3.0 Flash Drive - 32 GB - Black - 1 P ...</t>
  </si>
  <si>
    <t>TEC-PH-10002103</t>
  </si>
  <si>
    <t>Jabra SPEAK 410</t>
  </si>
  <si>
    <t>CA-2017-144694</t>
  </si>
  <si>
    <t>Miami</t>
  </si>
  <si>
    <t>33180</t>
  </si>
  <si>
    <t>TEC-AC-10002857</t>
  </si>
  <si>
    <t>Verbatim 25 GB 6x Blu-ray Single Layer Recordable Disc, 1/Pack</t>
  </si>
  <si>
    <t>CA-2017-132682</t>
  </si>
  <si>
    <t>TH-21235</t>
  </si>
  <si>
    <t>Tiffany House</t>
  </si>
  <si>
    <t>75081</t>
  </si>
  <si>
    <t>TEC-PH-10004042</t>
  </si>
  <si>
    <t>ClearOne Communications CHAT 70 OC Speaker Phone</t>
  </si>
  <si>
    <t>CA-2014-156314</t>
  </si>
  <si>
    <t>Cleveland</t>
  </si>
  <si>
    <t>44105</t>
  </si>
  <si>
    <t>FUR-FU-10003096</t>
  </si>
  <si>
    <t>Master Giant Foot Doorstop, Safety Yellow</t>
  </si>
  <si>
    <t>CA-2014-112158</t>
  </si>
  <si>
    <t>DP-13165</t>
  </si>
  <si>
    <t>David Philippe</t>
  </si>
  <si>
    <t>FUR-BO-10003272</t>
  </si>
  <si>
    <t>O'Sullivan Living Dimensions 5-Shelf Bookcases</t>
  </si>
  <si>
    <t>CA-2016-150889</t>
  </si>
  <si>
    <t>Evanston</t>
  </si>
  <si>
    <t>60201</t>
  </si>
  <si>
    <t>TEC-PH-10000004</t>
  </si>
  <si>
    <t>Belkin iPhone and iPad Lightning Cable</t>
  </si>
  <si>
    <t>US-2015-157014</t>
  </si>
  <si>
    <t>BM-11785</t>
  </si>
  <si>
    <t>Bryan Mills</t>
  </si>
  <si>
    <t>TEC-AC-10000057</t>
  </si>
  <si>
    <t>Microsoft Natural Ergonomic Keyboard 4000</t>
  </si>
  <si>
    <t>CA-2016-105256</t>
  </si>
  <si>
    <t>JK-15730</t>
  </si>
  <si>
    <t>Joe Kamberova</t>
  </si>
  <si>
    <t>Asheville</t>
  </si>
  <si>
    <t>North Carolina</t>
  </si>
  <si>
    <t>28806</t>
  </si>
  <si>
    <t>Cisco Unified IP Phone 7945G VoIP phone</t>
  </si>
  <si>
    <t>CA-2016-134474</t>
  </si>
  <si>
    <t>TEC-AC-10001714</t>
  </si>
  <si>
    <t>Logitech MX Performance Wireless Mouse</t>
  </si>
  <si>
    <t>TEC-PH-10002923</t>
  </si>
  <si>
    <t>Logitech B530 USB Headset - headset - Full size, Binaural</t>
  </si>
  <si>
    <t>CA-2014-132962</t>
  </si>
  <si>
    <t>19143</t>
  </si>
  <si>
    <t>TEC-AC-10004353</t>
  </si>
  <si>
    <t>Hypercom P1300 Pinpad</t>
  </si>
  <si>
    <t>CA-2014-115791</t>
  </si>
  <si>
    <t>FUR-FU-10001095</t>
  </si>
  <si>
    <t>DAX Black Cherry Wood-Tone Poster Frame</t>
  </si>
  <si>
    <t>CA-2014-163419</t>
  </si>
  <si>
    <t>TZ-21580</t>
  </si>
  <si>
    <t>Tracy Zic</t>
  </si>
  <si>
    <t>TEC-PH-10000560</t>
  </si>
  <si>
    <t>Samsung Galaxy S III - 16GB - pebble blue (T-Mobile)</t>
  </si>
  <si>
    <t>FUR-BO-10001811</t>
  </si>
  <si>
    <t>Atlantic Metals Mobile 5-Shelf Bookcases, Custom Colors</t>
  </si>
  <si>
    <t>US-2015-153500</t>
  </si>
  <si>
    <t>FUR-FU-10000293</t>
  </si>
  <si>
    <t>Eldon Antistatic Chair Mats for Low to Medium Pile Carpets</t>
  </si>
  <si>
    <t>FUR-FU-10004460</t>
  </si>
  <si>
    <t>Howard Miller 12" Round Wall Clock</t>
  </si>
  <si>
    <t>CA-2017-138779</t>
  </si>
  <si>
    <t>28540</t>
  </si>
  <si>
    <t>TEC-PH-10003655</t>
  </si>
  <si>
    <t>Sannysis Cute Owl Design Soft Skin Case Cover for Samsung Galaxy S4</t>
  </si>
  <si>
    <t>US-2015-130519</t>
  </si>
  <si>
    <t>Coral Springs</t>
  </si>
  <si>
    <t>33065</t>
  </si>
  <si>
    <t>FUR-FU-10002268</t>
  </si>
  <si>
    <t>Ultra Door Push Plate</t>
  </si>
  <si>
    <t>CA-2016-144344</t>
  </si>
  <si>
    <t>Boynton Beach</t>
  </si>
  <si>
    <t>33437</t>
  </si>
  <si>
    <t>FUR-FU-10000076</t>
  </si>
  <si>
    <t>24-Hour Round Wall Clock</t>
  </si>
  <si>
    <t>FUR-FU-10003268</t>
  </si>
  <si>
    <t>Eldon Radial Chair Mat for Low to Medium Pile Carpets</t>
  </si>
  <si>
    <t>CA-2016-119186</t>
  </si>
  <si>
    <t>MS-17710</t>
  </si>
  <si>
    <t>Maurice Satty</t>
  </si>
  <si>
    <t>Fort Worth</t>
  </si>
  <si>
    <t>76106</t>
  </si>
  <si>
    <t>TEC-AC-10000580</t>
  </si>
  <si>
    <t>Logitech G13 Programmable Gameboard with LCD Display</t>
  </si>
  <si>
    <t>CA-2016-101966</t>
  </si>
  <si>
    <t>TEC-PH-10003437</t>
  </si>
  <si>
    <t>Blue Parrot B250XT Professional Grade Wireless Bluetooth Headset with</t>
  </si>
  <si>
    <t>US-2017-155425</t>
  </si>
  <si>
    <t>AB-10600</t>
  </si>
  <si>
    <t>Ann Blume</t>
  </si>
  <si>
    <t>TEC-AC-10001314</t>
  </si>
  <si>
    <t>Case Logic 2.4GHz Wireless Keyboard</t>
  </si>
  <si>
    <t>Panasonic KX T7731-B Digital phone</t>
  </si>
  <si>
    <t>CA-2015-126697</t>
  </si>
  <si>
    <t>SV-20815</t>
  </si>
  <si>
    <t>Stuart Van</t>
  </si>
  <si>
    <t>77041</t>
  </si>
  <si>
    <t>TEC-PH-10002922</t>
  </si>
  <si>
    <t>ShoreTel ShorePhone IP 230 VoIP phone</t>
  </si>
  <si>
    <t>CA-2015-139731</t>
  </si>
  <si>
    <t>Amarillo</t>
  </si>
  <si>
    <t>79109</t>
  </si>
  <si>
    <t>TEC-AC-10004975</t>
  </si>
  <si>
    <t>Plantronics Audio 995 Wireless Stereo Headset</t>
  </si>
  <si>
    <t>CA-2017-102337</t>
  </si>
  <si>
    <t>60653</t>
  </si>
  <si>
    <t>TEC-PH-10002564</t>
  </si>
  <si>
    <t>OtterBox Defender Series Case - Samsung Galaxy S4</t>
  </si>
  <si>
    <t>CA-2015-129112</t>
  </si>
  <si>
    <t>AW-10840</t>
  </si>
  <si>
    <t>Anthony Witt</t>
  </si>
  <si>
    <t>Allen</t>
  </si>
  <si>
    <t>75002</t>
  </si>
  <si>
    <t>TEC-AC-10003038</t>
  </si>
  <si>
    <t>Kingston Digital DataTraveler 16GB USB 2.0</t>
  </si>
  <si>
    <t>CA-2014-101602</t>
  </si>
  <si>
    <t>El Paso</t>
  </si>
  <si>
    <t>79907</t>
  </si>
  <si>
    <t>TEC-PH-10000169</t>
  </si>
  <si>
    <t>ARKON Windshield Dashboard Air Vent Car Mount Holder</t>
  </si>
  <si>
    <t>CA-2015-122826</t>
  </si>
  <si>
    <t>TEC-PH-10004830</t>
  </si>
  <si>
    <t>Pyle PRT45 Retro Home Telephone</t>
  </si>
  <si>
    <t>CA-2017-101049</t>
  </si>
  <si>
    <t>FUR-FU-10004415</t>
  </si>
  <si>
    <t>Stacking Tray, Side-Loading, Legal, Smoke</t>
  </si>
  <si>
    <t>CA-2016-128531</t>
  </si>
  <si>
    <t>NS-18505</t>
  </si>
  <si>
    <t>Neola Schneider</t>
  </si>
  <si>
    <t>75217</t>
  </si>
  <si>
    <t>TEC-AC-10003023</t>
  </si>
  <si>
    <t>Logitech G105 Gaming Keyboard</t>
  </si>
  <si>
    <t>US-2016-158708</t>
  </si>
  <si>
    <t>Plano</t>
  </si>
  <si>
    <t>75023</t>
  </si>
  <si>
    <t>TEC-AC-10003133</t>
  </si>
  <si>
    <t>Memorex Mini Travel Drive 4 GB USB 2.0 Flash Drive</t>
  </si>
  <si>
    <t>CA-2015-135622</t>
  </si>
  <si>
    <t>TT-21460</t>
  </si>
  <si>
    <t>Tonja Turnell</t>
  </si>
  <si>
    <t>TEC-PH-10001817</t>
  </si>
  <si>
    <t>Wilson Electronics DB Pro Signal Booster</t>
  </si>
  <si>
    <t>CA-2017-158379</t>
  </si>
  <si>
    <t>JA-15970</t>
  </si>
  <si>
    <t>Joseph Airdo</t>
  </si>
  <si>
    <t>TEC-AC-10002926</t>
  </si>
  <si>
    <t>Logitech Wireless Marathon Mouse M705</t>
  </si>
  <si>
    <t>CA-2016-109344</t>
  </si>
  <si>
    <t>Raleigh</t>
  </si>
  <si>
    <t>27604</t>
  </si>
  <si>
    <t>TEC-PH-10002624</t>
  </si>
  <si>
    <t>Samsung Galaxy S4 Mini</t>
  </si>
  <si>
    <t>US-2017-121251</t>
  </si>
  <si>
    <t>FUR-BO-10001918</t>
  </si>
  <si>
    <t>Sauder Forest Hills Library with Doors, Woodland Oak Finish</t>
  </si>
  <si>
    <t>CA-2017-167094</t>
  </si>
  <si>
    <t>Oregon</t>
  </si>
  <si>
    <t>97477</t>
  </si>
  <si>
    <t>FUR-CH-10000155</t>
  </si>
  <si>
    <t>Global Comet Stacking Armless Chair</t>
  </si>
  <si>
    <t>CA-2016-156685</t>
  </si>
  <si>
    <t>SC-20230</t>
  </si>
  <si>
    <t>Scot Coram</t>
  </si>
  <si>
    <t>76017</t>
  </si>
  <si>
    <t>TEC-PH-10004345</t>
  </si>
  <si>
    <t>Cisco SPA 502G IP Phone</t>
  </si>
  <si>
    <t>CA-2016-152121</t>
  </si>
  <si>
    <t>TEC-PH-10002483</t>
  </si>
  <si>
    <t>Motorola Moto X</t>
  </si>
  <si>
    <t>CA-2015-142237</t>
  </si>
  <si>
    <t>CK-12595</t>
  </si>
  <si>
    <t>Clytie Kelty</t>
  </si>
  <si>
    <t>FUR-FU-10003142</t>
  </si>
  <si>
    <t>Master Big Foot Doorstop, Beige</t>
  </si>
  <si>
    <t>CA-2015-123232</t>
  </si>
  <si>
    <t>Portland</t>
  </si>
  <si>
    <t>97206</t>
  </si>
  <si>
    <t>TEC-PH-10001051</t>
  </si>
  <si>
    <t>HTC One</t>
  </si>
  <si>
    <t>CA-2017-127180</t>
  </si>
  <si>
    <t>TA-21385</t>
  </si>
  <si>
    <t>Tom Ashbrook</t>
  </si>
  <si>
    <t>TEC-CO-10004722</t>
  </si>
  <si>
    <t>Canon imageCLASS 2200 Advanced Copier</t>
  </si>
  <si>
    <t>CA-2015-116750</t>
  </si>
  <si>
    <t>BF-10975</t>
  </si>
  <si>
    <t>Barbara Fisher</t>
  </si>
  <si>
    <t>28314</t>
  </si>
  <si>
    <t>FUR-FU-10003829</t>
  </si>
  <si>
    <t>Stackable Trays</t>
  </si>
  <si>
    <t>CA-2017-134915</t>
  </si>
  <si>
    <t>EM-14140</t>
  </si>
  <si>
    <t>Eugene Moren</t>
  </si>
  <si>
    <t>Glendale</t>
  </si>
  <si>
    <t>85301</t>
  </si>
  <si>
    <t>FUR-CH-10004875</t>
  </si>
  <si>
    <t>Harbour Creations 67200 Series Stacking Chairs</t>
  </si>
  <si>
    <t>FUR-FU-10000305</t>
  </si>
  <si>
    <t>Tenex V2T-RE Standard Weight Series Chair Mat, 45" x 53", Lip 25" x 12"</t>
  </si>
  <si>
    <t>TEC-PH-10001459</t>
  </si>
  <si>
    <t>Samsung Galaxy Mega 6.3</t>
  </si>
  <si>
    <t>CA-2015-121720</t>
  </si>
  <si>
    <t>Lakeland</t>
  </si>
  <si>
    <t>33801</t>
  </si>
  <si>
    <t>FUR-FU-10003464</t>
  </si>
  <si>
    <t>Seth Thomas 8 1/2" Cubicle Clock</t>
  </si>
  <si>
    <t>CA-2017-131828</t>
  </si>
  <si>
    <t>CS-11845</t>
  </si>
  <si>
    <t>Cari Sayre</t>
  </si>
  <si>
    <t>FUR-CH-10004495</t>
  </si>
  <si>
    <t>Global Leather and Oak Executive Chair, Black</t>
  </si>
  <si>
    <t>CA-2017-103156</t>
  </si>
  <si>
    <t>19120</t>
  </si>
  <si>
    <t>FUR-FU-10000320</t>
  </si>
  <si>
    <t>OIC Stacking Trays</t>
  </si>
  <si>
    <t>CA-2014-157609</t>
  </si>
  <si>
    <t>KN-16705</t>
  </si>
  <si>
    <t>Kristina Nunn</t>
  </si>
  <si>
    <t>TEC-PH-10002415</t>
  </si>
  <si>
    <t>Polycom VoiceStation 500 Conference phone</t>
  </si>
  <si>
    <t>CA-2017-168109</t>
  </si>
  <si>
    <t>TEC-MA-10001148</t>
  </si>
  <si>
    <t>Okidata MB491 Multifunction Printer</t>
  </si>
  <si>
    <t>CA-2014-102869</t>
  </si>
  <si>
    <t>19140</t>
  </si>
  <si>
    <t>TEC-AC-10002134</t>
  </si>
  <si>
    <t>Rosewill 107 Normal Keys USB Wired Standard Keyboard</t>
  </si>
  <si>
    <t>US-2015-131359</t>
  </si>
  <si>
    <t>Denver</t>
  </si>
  <si>
    <t>80219</t>
  </si>
  <si>
    <t>TEC-CO-10001571</t>
  </si>
  <si>
    <t>Sharp 1540cs Digital Laser Copier</t>
  </si>
  <si>
    <t>FUR-FU-10003026</t>
  </si>
  <si>
    <t>Eldon Regeneration Recycled Desk Accessories, Black</t>
  </si>
  <si>
    <t>US-2014-102715</t>
  </si>
  <si>
    <t>JK-15370</t>
  </si>
  <si>
    <t>Jay Kimmel</t>
  </si>
  <si>
    <t>TEC-AC-10001874</t>
  </si>
  <si>
    <t>Logitech Wireless Anywhere Mouse MX for PC and Mac</t>
  </si>
  <si>
    <t>CA-2014-140816</t>
  </si>
  <si>
    <t>TC-21295</t>
  </si>
  <si>
    <t>Toby Carlisle</t>
  </si>
  <si>
    <t>Thornton</t>
  </si>
  <si>
    <t>80229</t>
  </si>
  <si>
    <t>TEC-AC-10001539</t>
  </si>
  <si>
    <t>Logitech G430 Surround Sound Gaming Headset with Dolby 7.1 Technology</t>
  </si>
  <si>
    <t>CA-2017-126788</t>
  </si>
  <si>
    <t>Pearland</t>
  </si>
  <si>
    <t>77581</t>
  </si>
  <si>
    <t>TEC-PH-10001619</t>
  </si>
  <si>
    <t>LG G3</t>
  </si>
  <si>
    <t>CA-2017-134565</t>
  </si>
  <si>
    <t>TEC-MA-10001570</t>
  </si>
  <si>
    <t>Cisco Desktop Collaboration Experience DX650 IP Video Phone</t>
  </si>
  <si>
    <t>CA-2016-120250</t>
  </si>
  <si>
    <t>FUR-FU-10003424</t>
  </si>
  <si>
    <t>Nu-Dell Oak Frame</t>
  </si>
  <si>
    <t>CA-2017-130141</t>
  </si>
  <si>
    <t>HA-14905</t>
  </si>
  <si>
    <t>Helen Abelman</t>
  </si>
  <si>
    <t>Fort Collins</t>
  </si>
  <si>
    <t>80525</t>
  </si>
  <si>
    <t>FUR-CH-10000749</t>
  </si>
  <si>
    <t>Office Star - Ergonomic Mid Back Chair with 2-Way Adjustable Arms</t>
  </si>
  <si>
    <t>CA-2016-124681</t>
  </si>
  <si>
    <t>TEC-AC-10000487</t>
  </si>
  <si>
    <t>SanDisk Cruzer 4 GB USB Flash Drive</t>
  </si>
  <si>
    <t>CA-2016-121370</t>
  </si>
  <si>
    <t>EB-14110</t>
  </si>
  <si>
    <t>Eugene Barchas</t>
  </si>
  <si>
    <t>FUR-FU-10002813</t>
  </si>
  <si>
    <t>DAX Contemporary Wood Frame with Silver Metal Mat, Desktop, 11 x 14 Size</t>
  </si>
  <si>
    <t>US-2017-162558</t>
  </si>
  <si>
    <t>Knoxville</t>
  </si>
  <si>
    <t>37918</t>
  </si>
  <si>
    <t>Eldon 500 Class Desk Accessories</t>
  </si>
  <si>
    <t>CA-2014-103317</t>
  </si>
  <si>
    <t>DM-13525</t>
  </si>
  <si>
    <t>Don Miller</t>
  </si>
  <si>
    <t>Palm Coast</t>
  </si>
  <si>
    <t>32137</t>
  </si>
  <si>
    <t>FUR-FU-10003192</t>
  </si>
  <si>
    <t>Luxo Adjustable Task Clamp Lamp</t>
  </si>
  <si>
    <t>US-2017-142188</t>
  </si>
  <si>
    <t>TEC-PH-10000127</t>
  </si>
  <si>
    <t>iOttie XL Car Mount</t>
  </si>
  <si>
    <t>CA-2017-156237</t>
  </si>
  <si>
    <t>PS-18760</t>
  </si>
  <si>
    <t>Pamela Stobb</t>
  </si>
  <si>
    <t>FUR-FU-10001057</t>
  </si>
  <si>
    <t>Tensor Track Tree Floor Lamp</t>
  </si>
  <si>
    <t>CA-2017-107727</t>
  </si>
  <si>
    <t>77095</t>
  </si>
  <si>
    <t>OFF-PA-10000249</t>
  </si>
  <si>
    <t>Easy-staple paper</t>
  </si>
  <si>
    <t>OFF-BI-10001460</t>
  </si>
  <si>
    <t>Plastic Binding Combs</t>
  </si>
  <si>
    <t>US-2017-118038</t>
  </si>
  <si>
    <t>OFF-ST-10000615</t>
  </si>
  <si>
    <t>SimpliFile Personal File, Black Granite, 15w x 6-15/16d x 11-1/4h</t>
  </si>
  <si>
    <t>US-2017-119662</t>
  </si>
  <si>
    <t>60623</t>
  </si>
  <si>
    <t>OFF-ST-10003656</t>
  </si>
  <si>
    <t>Safco Industrial Wire Shelving</t>
  </si>
  <si>
    <t>CA-2016-159695</t>
  </si>
  <si>
    <t>OFF-ST-10003442</t>
  </si>
  <si>
    <t>Eldon Portable Mobile Manager</t>
  </si>
  <si>
    <t>CA-2014-115259</t>
  </si>
  <si>
    <t>OFF-FA-10000621</t>
  </si>
  <si>
    <t>OIC Colored Binder Clips, Assorted Sizes</t>
  </si>
  <si>
    <t>OFF-EN-10002600</t>
  </si>
  <si>
    <t>Redi-Strip #10 Envelopes, 4 1/8 x 9 1/2</t>
  </si>
  <si>
    <t>OFF-PA-10004965</t>
  </si>
  <si>
    <t>Xerox 1921</t>
  </si>
  <si>
    <t>OFF-EN-10002504</t>
  </si>
  <si>
    <t>Tyvek  Top-Opening Peel &amp; Seel Envelopes, Plain White</t>
  </si>
  <si>
    <t>US-2017-164147</t>
  </si>
  <si>
    <t>OFF-PA-10002377</t>
  </si>
  <si>
    <t>Xerox 1916</t>
  </si>
  <si>
    <t>OFF-FA-10002780</t>
  </si>
  <si>
    <t>Staples</t>
  </si>
  <si>
    <t>OFF-AP-10000326</t>
  </si>
  <si>
    <t>Belkin 7 Outlet SurgeMaster Surge Protector with Phone Protection</t>
  </si>
  <si>
    <t>US-2015-101511</t>
  </si>
  <si>
    <t>43055</t>
  </si>
  <si>
    <t>OFF-SU-10002189</t>
  </si>
  <si>
    <t>Acme Rosewood Handle Letter Opener</t>
  </si>
  <si>
    <t>OFF-ST-10003455</t>
  </si>
  <si>
    <t>Tenex File Box, Personal Filing Tote with Lid, Black</t>
  </si>
  <si>
    <t>CA-2014-133690</t>
  </si>
  <si>
    <t>OFF-AP-10003622</t>
  </si>
  <si>
    <t>Bravo II Megaboss 12-Amp Hard Body Upright, Replacement Belts, 2 Belts per Pack</t>
  </si>
  <si>
    <t>OFF-FA-10000585</t>
  </si>
  <si>
    <t>OIC Bulk Pack Metal Binder Clips</t>
  </si>
  <si>
    <t>OFF-PA-10004000</t>
  </si>
  <si>
    <t>While You Were Out Pads, 50 per Pad, 4 x 5 1/4, Green Cycle</t>
  </si>
  <si>
    <t>OFF-AR-10001958</t>
  </si>
  <si>
    <t>Stanley Bostitch Contemporary Electric Pencil Sharpeners</t>
  </si>
  <si>
    <t>OFF-PA-10003349</t>
  </si>
  <si>
    <t>Xerox 1957</t>
  </si>
  <si>
    <t>OFF-BI-10003460</t>
  </si>
  <si>
    <t>Acco 3-Hole Punch</t>
  </si>
  <si>
    <t>CA-2016-112697</t>
  </si>
  <si>
    <t>AH-10195</t>
  </si>
  <si>
    <t>Alan Haines</t>
  </si>
  <si>
    <t>Tamarac</t>
  </si>
  <si>
    <t>33319</t>
  </si>
  <si>
    <t>OFF-SU-10000646</t>
  </si>
  <si>
    <t>Premier Automatic Letter Opener</t>
  </si>
  <si>
    <t>OFF-FA-10002983</t>
  </si>
  <si>
    <t>Advantus SlideClip Paper Clips</t>
  </si>
  <si>
    <t>OFF-LA-10004689</t>
  </si>
  <si>
    <t>Avery 512</t>
  </si>
  <si>
    <t>OFF-FA-10004854</t>
  </si>
  <si>
    <t>Vinyl Coated Wire Paper Clips in Organizer Box, 800/Box</t>
  </si>
  <si>
    <t>OFF-LA-10000634</t>
  </si>
  <si>
    <t>Avery 509</t>
  </si>
  <si>
    <t>CA-2014-164259</t>
  </si>
  <si>
    <t>OFF-AR-10003373</t>
  </si>
  <si>
    <t>Boston School Pro Electric Pencil Sharpener, 1670</t>
  </si>
  <si>
    <t>US-2016-141544</t>
  </si>
  <si>
    <t>PO-18850</t>
  </si>
  <si>
    <t>Patrick O'Brill</t>
  </si>
  <si>
    <t>OFF-ST-10000675</t>
  </si>
  <si>
    <t>File Shuttle II and Handi-File, Black</t>
  </si>
  <si>
    <t>OFF-LA-10001074</t>
  </si>
  <si>
    <t>Round Specialty Laser Printer Labels</t>
  </si>
  <si>
    <t>CA-2014-122336</t>
  </si>
  <si>
    <t>OFF-AR-10000122</t>
  </si>
  <si>
    <t>Newell 314</t>
  </si>
  <si>
    <t>OFF-BI-10002160</t>
  </si>
  <si>
    <t>Acco Hanging Data Binders</t>
  </si>
  <si>
    <t>OFF-BI-10004995</t>
  </si>
  <si>
    <t>GBC DocuBind P400 Electric Binding System</t>
  </si>
  <si>
    <t>US-2016-134656</t>
  </si>
  <si>
    <t>MM-18280</t>
  </si>
  <si>
    <t>Muhammed MacIntyre</t>
  </si>
  <si>
    <t>Quincy</t>
  </si>
  <si>
    <t>62301</t>
  </si>
  <si>
    <t>OFF-PA-10003039</t>
  </si>
  <si>
    <t>Xerox 1960</t>
  </si>
  <si>
    <t>CA-2014-115973</t>
  </si>
  <si>
    <t>Cincinnati</t>
  </si>
  <si>
    <t>45231</t>
  </si>
  <si>
    <t>OFF-AR-10004757</t>
  </si>
  <si>
    <t>Crayola Colored Pencils</t>
  </si>
  <si>
    <t>OFF-ST-10001580</t>
  </si>
  <si>
    <t>Super Decoflex Portable Personal File</t>
  </si>
  <si>
    <t>OFF-ST-10000934</t>
  </si>
  <si>
    <t>Contico 72"H Heavy-Duty Storage System</t>
  </si>
  <si>
    <t>CA-2014-113166</t>
  </si>
  <si>
    <t>OFF-PA-10001947</t>
  </si>
  <si>
    <t>Xerox 1974</t>
  </si>
  <si>
    <t>OFF-BI-10000404</t>
  </si>
  <si>
    <t>Avery Printable Repositionable Plastic Tabs</t>
  </si>
  <si>
    <t>CA-2014-155852</t>
  </si>
  <si>
    <t>AJ-10945</t>
  </si>
  <si>
    <t>Ashley Jarboe</t>
  </si>
  <si>
    <t>28403</t>
  </si>
  <si>
    <t>OFF-AR-10003560</t>
  </si>
  <si>
    <t>Zebra Zazzle Fluorescent Highlighters</t>
  </si>
  <si>
    <t>OFF-AP-10003914</t>
  </si>
  <si>
    <t>Sanitaire Vibra Groomer IR Commercial Upright Vacuum, Replacement Belts</t>
  </si>
  <si>
    <t>CA-2016-120180</t>
  </si>
  <si>
    <t>OFF-SU-10004115</t>
  </si>
  <si>
    <t>Acme Stainless Steel Office Snips</t>
  </si>
  <si>
    <t>CA-2016-161816</t>
  </si>
  <si>
    <t>NB-18655</t>
  </si>
  <si>
    <t>Nona Balk</t>
  </si>
  <si>
    <t>OFF-LA-10004345</t>
  </si>
  <si>
    <t>Avery 493</t>
  </si>
  <si>
    <t>CA-2016-121223</t>
  </si>
  <si>
    <t>GD-14590</t>
  </si>
  <si>
    <t>Giulietta Dortch</t>
  </si>
  <si>
    <t>OFF-PA-10001204</t>
  </si>
  <si>
    <t>Xerox 1972</t>
  </si>
  <si>
    <t>OFF-BI-10002824</t>
  </si>
  <si>
    <t>Recycled Easel Ring Binders</t>
  </si>
  <si>
    <t>OFF-ST-10001963</t>
  </si>
  <si>
    <t>Tennsco Regal Shelving Units</t>
  </si>
  <si>
    <t>OFF-SU-10004231</t>
  </si>
  <si>
    <t>Acme Tagit Stainless Steel Antibacterial Scissors</t>
  </si>
  <si>
    <t>CA-2015-119291</t>
  </si>
  <si>
    <t>Chester</t>
  </si>
  <si>
    <t>19013</t>
  </si>
  <si>
    <t>OFF-LA-10002312</t>
  </si>
  <si>
    <t>Avery 490</t>
  </si>
  <si>
    <t>OFF-LA-10003510</t>
  </si>
  <si>
    <t>Avery 4027 File Folder Labels for Dot Matrix Printers, 5000 Labels per Box, White</t>
  </si>
  <si>
    <t>OFF-AR-10001118</t>
  </si>
  <si>
    <t>Binney &amp; Smith Crayola Metallic Crayons, 16-Color Pack</t>
  </si>
  <si>
    <t>CA-2014-153150</t>
  </si>
  <si>
    <t>Dl-13600</t>
  </si>
  <si>
    <t>Dorris liebe</t>
  </si>
  <si>
    <t>OFF-BI-10003355</t>
  </si>
  <si>
    <t>Cardinal Holdit Business Card Pockets</t>
  </si>
  <si>
    <t>OFF-AR-10003958</t>
  </si>
  <si>
    <t>Newell 337</t>
  </si>
  <si>
    <t>CA-2016-134362</t>
  </si>
  <si>
    <t>LS-16945</t>
  </si>
  <si>
    <t>Linda Southworth</t>
  </si>
  <si>
    <t>OFF-LA-10004853</t>
  </si>
  <si>
    <t>Avery 483</t>
  </si>
  <si>
    <t>CA-2017-111689</t>
  </si>
  <si>
    <t>OFF-BI-10003984</t>
  </si>
  <si>
    <t>Lock-Up Easel 'Spel-Binder'</t>
  </si>
  <si>
    <t>CA-2017-150959</t>
  </si>
  <si>
    <t>Garland</t>
  </si>
  <si>
    <t>75043</t>
  </si>
  <si>
    <t>OFF-LA-10001045</t>
  </si>
  <si>
    <t>Permanent Self-Adhesive File Folder Labels for Typewriters by Universal</t>
  </si>
  <si>
    <t>OFF-PA-10003543</t>
  </si>
  <si>
    <t>Xerox 1985</t>
  </si>
  <si>
    <t>CA-2017-144932</t>
  </si>
  <si>
    <t>Toledo</t>
  </si>
  <si>
    <t>43615</t>
  </si>
  <si>
    <t>OFF-AR-10001468</t>
  </si>
  <si>
    <t>Sanford Prismacolor Professional Thick Lead Art Pencils, 36-Color Set</t>
  </si>
  <si>
    <t>CA-2017-102414</t>
  </si>
  <si>
    <t>Phoenix</t>
  </si>
  <si>
    <t>85023</t>
  </si>
  <si>
    <t>OFF-PA-10002333</t>
  </si>
  <si>
    <t>Universal Ultra Bright White Copier/Laser Paper, 8 1/2" x 11", Ream</t>
  </si>
  <si>
    <t>CA-2014-127488</t>
  </si>
  <si>
    <t>Boca Raton</t>
  </si>
  <si>
    <t>33433</t>
  </si>
  <si>
    <t>OFF-LA-10001613</t>
  </si>
  <si>
    <t>Avery File Folder Labels</t>
  </si>
  <si>
    <t>OFF-AR-10000034</t>
  </si>
  <si>
    <t>BIC Brite Liner Grip Highlighters, Assorted, 5/Pack</t>
  </si>
  <si>
    <t>CA-2016-126529</t>
  </si>
  <si>
    <t>45503</t>
  </si>
  <si>
    <t>OFF-PA-10001166</t>
  </si>
  <si>
    <t>Xerox 2</t>
  </si>
  <si>
    <t>OFF-PA-10003656</t>
  </si>
  <si>
    <t>Xerox 1935</t>
  </si>
  <si>
    <t>CA-2016-109820</t>
  </si>
  <si>
    <t>AG-10390</t>
  </si>
  <si>
    <t>Allen Goldenen</t>
  </si>
  <si>
    <t>OFF-PA-10000955</t>
  </si>
  <si>
    <t>Southworth 25% Cotton Granite Paper &amp; Envelopes</t>
  </si>
  <si>
    <t>CA-2017-121818</t>
  </si>
  <si>
    <t>JH-15430</t>
  </si>
  <si>
    <t>Jennifer Halladay</t>
  </si>
  <si>
    <t>27217</t>
  </si>
  <si>
    <t>OFF-AR-10000203</t>
  </si>
  <si>
    <t>Newell 336</t>
  </si>
  <si>
    <t>CA-2017-115651</t>
  </si>
  <si>
    <t>NS-18640</t>
  </si>
  <si>
    <t>Noel Staavos</t>
  </si>
  <si>
    <t>OFF-AR-10001130</t>
  </si>
  <si>
    <t>Quartet Alpha White Chalk, 12/Pack</t>
  </si>
  <si>
    <t>OFF-PA-10001307</t>
  </si>
  <si>
    <t>Important Message Pads, 50 4-1/4 x 5-1/2 Forms per Pad</t>
  </si>
  <si>
    <t>US-2016-148803</t>
  </si>
  <si>
    <t>Homestead</t>
  </si>
  <si>
    <t>33030</t>
  </si>
  <si>
    <t>OFF-ST-10001476</t>
  </si>
  <si>
    <t>Steel Personal Filing/Posting Tote</t>
  </si>
  <si>
    <t>CA-2015-132080</t>
  </si>
  <si>
    <t>OFF-BI-10003694</t>
  </si>
  <si>
    <t>Avery 3 1/2" Diskette Storage Pages, 10/Pack</t>
  </si>
  <si>
    <t>OFF-BI-10001031</t>
  </si>
  <si>
    <t>Pressboard Data Binders by Wilson Jones</t>
  </si>
  <si>
    <t>US-2016-168620</t>
  </si>
  <si>
    <t>Charlotte</t>
  </si>
  <si>
    <t>28205</t>
  </si>
  <si>
    <t>OFF-ST-10003716</t>
  </si>
  <si>
    <t>Tennsco Double-Tier Lockers</t>
  </si>
  <si>
    <t>CA-2017-122154</t>
  </si>
  <si>
    <t>OFF-LA-10000121</t>
  </si>
  <si>
    <t>Avery 48</t>
  </si>
  <si>
    <t>OFF-PA-10000994</t>
  </si>
  <si>
    <t>Xerox 1915</t>
  </si>
  <si>
    <t>CA-2017-162635</t>
  </si>
  <si>
    <t>EB-14170</t>
  </si>
  <si>
    <t>Evan Bailliet</t>
  </si>
  <si>
    <t>OFF-PA-10002659</t>
  </si>
  <si>
    <t>Avoid Verbal Orders Carbonless Minifold Book</t>
  </si>
  <si>
    <t>OFF-BI-10000822</t>
  </si>
  <si>
    <t>Acco PRESSTEX Data Binder with Storage Hooks, Light Blue, 9 1/2" X 11"</t>
  </si>
  <si>
    <t>US-2015-161466</t>
  </si>
  <si>
    <t>OFF-AR-10000634</t>
  </si>
  <si>
    <t>Newell 320</t>
  </si>
  <si>
    <t>CA-2017-101210</t>
  </si>
  <si>
    <t>38301</t>
  </si>
  <si>
    <t>OFF-PA-10000130</t>
  </si>
  <si>
    <t>Xerox 199</t>
  </si>
  <si>
    <t>CA-2017-158876</t>
  </si>
  <si>
    <t>AB-10150</t>
  </si>
  <si>
    <t>Aimee Bixby</t>
  </si>
  <si>
    <t>Carrollton</t>
  </si>
  <si>
    <t>75007</t>
  </si>
  <si>
    <t>OFF-PA-10000308</t>
  </si>
  <si>
    <t>Xerox 1901</t>
  </si>
  <si>
    <t>OFF-SU-10001165</t>
  </si>
  <si>
    <t>Acme Elite Stainless Steel Scissors</t>
  </si>
  <si>
    <t>CA-2016-106530</t>
  </si>
  <si>
    <t>OFF-ST-10002011</t>
  </si>
  <si>
    <t>Smead Adjustable Mobile File Trolley with Lockable Top</t>
  </si>
  <si>
    <t>CA-2015-105221</t>
  </si>
  <si>
    <t>OFF-FA-10001135</t>
  </si>
  <si>
    <t>Brites Rubber Bands, 1 1/2 oz. Box</t>
  </si>
  <si>
    <t>OFF-BI-10001116</t>
  </si>
  <si>
    <t>Wilson Jones 1" Hanging DublLock Ring Binders</t>
  </si>
  <si>
    <t>OFF-FA-10002676</t>
  </si>
  <si>
    <t>Colored Push Pins</t>
  </si>
  <si>
    <t>OFF-PA-10000167</t>
  </si>
  <si>
    <t>Xerox 1925</t>
  </si>
  <si>
    <t>CA-2017-149489</t>
  </si>
  <si>
    <t>OFF-AP-10002495</t>
  </si>
  <si>
    <t>Acco Smartsocket Table Surge Protector, 6 Color-Coded Adapter Outlets</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</si>
  <si>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</si>
  <si>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</si>
  <si>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</si>
  <si>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</si>
  <si>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</si>
  <si>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</si>
  <si>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</si>
  <si>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CA-2017-101483</t>
  </si>
  <si>
    <t>OFF-AP-10002082</t>
  </si>
  <si>
    <t>Holmes HEPA Air Purifier</t>
  </si>
  <si>
    <t>CA-2016-121034</t>
  </si>
  <si>
    <t>OFF-PA-10001994</t>
  </si>
  <si>
    <t>Ink Jet Note and Greeting Cards, 8-1/2" x 5-1/2" Card Size</t>
  </si>
  <si>
    <t>CA-2017-154718</t>
  </si>
  <si>
    <t>Keller</t>
  </si>
  <si>
    <t>76248</t>
  </si>
  <si>
    <t>OFF-LA-10003714</t>
  </si>
  <si>
    <t>Avery 510</t>
  </si>
  <si>
    <t>CA-2014-169775</t>
  </si>
  <si>
    <t>33178</t>
  </si>
  <si>
    <t>OFF-EN-10001749</t>
  </si>
  <si>
    <t>Jiffy Padded Mailers with Self-Seal Closure</t>
  </si>
  <si>
    <t>CA-2017-121503</t>
  </si>
  <si>
    <t>OFF-PA-10001878</t>
  </si>
  <si>
    <t>Xerox 1891</t>
  </si>
  <si>
    <t>US-2017-111423</t>
  </si>
  <si>
    <t>OFF-BI-10003091</t>
  </si>
  <si>
    <t>GBC DocuBind TL200 Manual Binding Machine</t>
  </si>
  <si>
    <t>CA-2015-155761</t>
  </si>
  <si>
    <t>SC-20800</t>
  </si>
  <si>
    <t>Stuart Calhoun</t>
  </si>
  <si>
    <t>OFF-ST-10000943</t>
  </si>
  <si>
    <t>Eldon ProFile File 'N Store Portable File Tub Letter/Legal Size Black</t>
  </si>
  <si>
    <t>CA-2016-164350</t>
  </si>
  <si>
    <t>37620</t>
  </si>
  <si>
    <t>OFF-AR-10000538</t>
  </si>
  <si>
    <t>Boston Model 1800 Electric Pencil Sharpener, Gray</t>
  </si>
  <si>
    <t>CA-2017-149146</t>
  </si>
  <si>
    <t>SM-20320</t>
  </si>
  <si>
    <t>Sean Miller</t>
  </si>
  <si>
    <t>28110</t>
  </si>
  <si>
    <t>OFF-PA-10003919</t>
  </si>
  <si>
    <t>Xerox 1989</t>
  </si>
  <si>
    <t>CA-2016-112676</t>
  </si>
  <si>
    <t>OFF-PA-10003971</t>
  </si>
  <si>
    <t>Xerox 1965</t>
  </si>
  <si>
    <t>US-2017-112928</t>
  </si>
  <si>
    <t>OFF-AP-10002287</t>
  </si>
  <si>
    <t>Eureka Sanitaire  Multi-Pro Heavy-Duty Upright, Disposable Bags</t>
  </si>
  <si>
    <t>CA-2017-138422</t>
  </si>
  <si>
    <t>OFF-EN-10004147</t>
  </si>
  <si>
    <t>Wausau Papers Astrobrights Colored Envelopes</t>
  </si>
  <si>
    <t>CA-2016-159940</t>
  </si>
  <si>
    <t>60505</t>
  </si>
  <si>
    <t>OFF-FA-10000936</t>
  </si>
  <si>
    <t>Acco Hot Clips Clips to Go</t>
  </si>
  <si>
    <t>US-2014-164616</t>
  </si>
  <si>
    <t>MS-17770</t>
  </si>
  <si>
    <t>Maxwell Schwartz</t>
  </si>
  <si>
    <t>OFF-SU-10004768</t>
  </si>
  <si>
    <t>Acme Kleencut Forged Steel Scissors</t>
  </si>
  <si>
    <t>US-2017-133781</t>
  </si>
  <si>
    <t>OFF-EN-10004483</t>
  </si>
  <si>
    <t>#10 White Business Envelopes,4 1/8 x 9 1/2</t>
  </si>
  <si>
    <t>CA-2017-123967</t>
  </si>
  <si>
    <t>Bellingham</t>
  </si>
  <si>
    <t>98226</t>
  </si>
  <si>
    <t>OFF-BI-10001308</t>
  </si>
  <si>
    <t>GBC Standard Plastic Binding Systems' Combs</t>
  </si>
  <si>
    <t>OFF-BI-10004233</t>
  </si>
  <si>
    <t>GBC Pre-Punched Binding Paper, Plastic, White, 8-1/2" x 11"</t>
  </si>
  <si>
    <t>CA-2017-167752</t>
  </si>
  <si>
    <t>OFF-AP-10000159</t>
  </si>
  <si>
    <t>Belkin F9M820V08 8 Outlet Surge</t>
  </si>
  <si>
    <t>CA-2016-124149</t>
  </si>
  <si>
    <t>MJ-17740</t>
  </si>
  <si>
    <t>Max Jones</t>
  </si>
  <si>
    <t>Lancaster</t>
  </si>
  <si>
    <t>43130</t>
  </si>
  <si>
    <t>OFF-PA-10002421</t>
  </si>
  <si>
    <t>Embossed Ink Jet Note Cards</t>
  </si>
  <si>
    <t>OFF-PA-10002923</t>
  </si>
  <si>
    <t>Xerox 1942</t>
  </si>
  <si>
    <t>CA-2017-155047</t>
  </si>
  <si>
    <t>OFF-AR-10003338</t>
  </si>
  <si>
    <t>Eberhard Faber 3 1/2" Golf Pencils</t>
  </si>
  <si>
    <t>CA-2014-106719</t>
  </si>
  <si>
    <t>RB-19645</t>
  </si>
  <si>
    <t>Robert Barroso</t>
  </si>
  <si>
    <t>Billings</t>
  </si>
  <si>
    <t>59102</t>
  </si>
  <si>
    <t>OFF-BI-10002799</t>
  </si>
  <si>
    <t>SlimView Poly Binder, 3/8"</t>
  </si>
  <si>
    <t>CA-2014-108189</t>
  </si>
  <si>
    <t>Tempe</t>
  </si>
  <si>
    <t>85281</t>
  </si>
  <si>
    <t>OFF-EN-10004846</t>
  </si>
  <si>
    <t>Letter or Legal Size Expandable Poly String Tie Envelopes</t>
  </si>
  <si>
    <t>OFF-SU-10003567</t>
  </si>
  <si>
    <t>Stiletto Hand Letter Openers</t>
  </si>
  <si>
    <t>CA-2014-151554</t>
  </si>
  <si>
    <t>77506</t>
  </si>
  <si>
    <t>OFF-PA-10004609</t>
  </si>
  <si>
    <t>Xerox 221</t>
  </si>
  <si>
    <t>CA-2016-100671</t>
  </si>
  <si>
    <t>CS-12490</t>
  </si>
  <si>
    <t>Cindy Schnelling</t>
  </si>
  <si>
    <t>Conroe</t>
  </si>
  <si>
    <t>77301</t>
  </si>
  <si>
    <t>OFF-ST-10004950</t>
  </si>
  <si>
    <t>Tenex Personal Filing Tote With Secure Closure Lid, Black/Frost</t>
  </si>
  <si>
    <t>US-2017-111024</t>
  </si>
  <si>
    <t>SZ-20035</t>
  </si>
  <si>
    <t>Sam Zeldin</t>
  </si>
  <si>
    <t>OFF-PA-10000174</t>
  </si>
  <si>
    <t>Message Book, Wirebound, Four 5 1/2" X 4" Forms/Pg., 200 Dupl. Sets/Book</t>
  </si>
  <si>
    <t>CA-2017-109757</t>
  </si>
  <si>
    <t>Akron</t>
  </si>
  <si>
    <t>44312</t>
  </si>
  <si>
    <t>OFF-PA-10000007</t>
  </si>
  <si>
    <t>Telephone Message Books with Fax/Mobile Section, 4 1/4" x 6"</t>
  </si>
  <si>
    <t>OFF-FA-10001332</t>
  </si>
  <si>
    <t>Acco Banker's Clasps, 5 3/4"-Long</t>
  </si>
  <si>
    <t>CA-2015-129392</t>
  </si>
  <si>
    <t>DM-13015</t>
  </si>
  <si>
    <t>Darrin Martin</t>
  </si>
  <si>
    <t>OFF-PA-10004248</t>
  </si>
  <si>
    <t>Xerox 1990</t>
  </si>
  <si>
    <t>CA-2017-104024</t>
  </si>
  <si>
    <t>MD-17860</t>
  </si>
  <si>
    <t>Michael Dominguez</t>
  </si>
  <si>
    <t>OFF-AR-10001972</t>
  </si>
  <si>
    <t>Newell 323</t>
  </si>
  <si>
    <t>CA-2016-114538</t>
  </si>
  <si>
    <t>OFF-AR-10002445</t>
  </si>
  <si>
    <t>SANFORD Major Accent Highlighters</t>
  </si>
  <si>
    <t>US-2017-125717</t>
  </si>
  <si>
    <t>Xerox 1992</t>
  </si>
  <si>
    <t>US-2015-113327</t>
  </si>
  <si>
    <t>OFF-PA-10003134</t>
  </si>
  <si>
    <t>Xerox 1937</t>
  </si>
  <si>
    <t>CA-2017-131254</t>
  </si>
  <si>
    <t>NC-18415</t>
  </si>
  <si>
    <t>Nathan Cano</t>
  </si>
  <si>
    <t>OFF-AR-10003876</t>
  </si>
  <si>
    <t>Avery Hi-Liter GlideStik Fluorescent Highlighter, Yellow Ink</t>
  </si>
  <si>
    <t>CA-2017-147403</t>
  </si>
  <si>
    <t>OFF-PA-10003302</t>
  </si>
  <si>
    <t>Xerox 1906</t>
  </si>
  <si>
    <t>CA-2014-108903</t>
  </si>
  <si>
    <t>OFF-AR-10004010</t>
  </si>
  <si>
    <t>Hunt Boston Vacuum Mount KS Pencil Sharpener</t>
  </si>
  <si>
    <t>CA-2016-117919</t>
  </si>
  <si>
    <t>OFF-ST-10003572</t>
  </si>
  <si>
    <t>Portfile Personal File Boxes</t>
  </si>
  <si>
    <t>CA-2016-141957</t>
  </si>
  <si>
    <t>OFF-AR-10000914</t>
  </si>
  <si>
    <t>Boston 16765 Mini Stand Up Battery Pencil Sharpener</t>
  </si>
  <si>
    <t>CA-2017-161774</t>
  </si>
  <si>
    <t>OFF-PA-10000300</t>
  </si>
  <si>
    <t>Xerox 1936</t>
  </si>
  <si>
    <t>CA-2014-137092</t>
  </si>
  <si>
    <t>OFF-PA-10002109</t>
  </si>
  <si>
    <t>Wirebound Voice Message Log Book</t>
  </si>
  <si>
    <t>CA-2017-121293</t>
  </si>
  <si>
    <t>JC-15775</t>
  </si>
  <si>
    <t>John Castell</t>
  </si>
  <si>
    <t>OFF-SU-10004884</t>
  </si>
  <si>
    <t>Acme Galleria Hot Forged Steel Scissors with Colored Handles</t>
  </si>
  <si>
    <t>US-2016-114013</t>
  </si>
  <si>
    <t>OFF-ST-10003641</t>
  </si>
  <si>
    <t>Space Solutions Industrial Galvanized Steel Shelving.</t>
  </si>
  <si>
    <t>CA-2015-143364</t>
  </si>
  <si>
    <t>TG-21310</t>
  </si>
  <si>
    <t>Toby Gnade</t>
  </si>
  <si>
    <t>Mesa</t>
  </si>
  <si>
    <t>85204</t>
  </si>
  <si>
    <t>OFF-PA-10001846</t>
  </si>
  <si>
    <t>Xerox 1899</t>
  </si>
  <si>
    <t>CA-2017-159149</t>
  </si>
  <si>
    <t>CR-12820</t>
  </si>
  <si>
    <t>Cyra Reiten</t>
  </si>
  <si>
    <t>OFF-AR-10000937</t>
  </si>
  <si>
    <t>Dixon Ticonderoga Core-Lock Colored Pencils, 48-Color Set</t>
  </si>
  <si>
    <t>CA-2014-130918</t>
  </si>
  <si>
    <t>North Miami</t>
  </si>
  <si>
    <t>33161</t>
  </si>
  <si>
    <t>OFF-SU-10003936</t>
  </si>
  <si>
    <t>Acme Serrated Blade Letter Opener</t>
  </si>
  <si>
    <t>US-2017-120908</t>
  </si>
  <si>
    <t>OFF-LA-10004677</t>
  </si>
  <si>
    <t>Self-Adhesive Address Labels for Typewriters with Dispenser Box</t>
  </si>
  <si>
    <t>TEC-PH-10001949</t>
  </si>
  <si>
    <t>Cisco SPA 501G IP Phone</t>
  </si>
  <si>
    <t>OFF-BI-10002215</t>
  </si>
  <si>
    <t>Wilson Jones Hanging View Binder, White, 1"</t>
  </si>
  <si>
    <t>OFF-BI-10001634</t>
  </si>
  <si>
    <t>Wilson Jones Active Use Binders</t>
  </si>
  <si>
    <t>CA-2017-157833</t>
  </si>
  <si>
    <t>KD-16345</t>
  </si>
  <si>
    <t>Katherine Ducich</t>
  </si>
  <si>
    <t>OFF-BI-10001721</t>
  </si>
  <si>
    <t>Trimflex Flexible Post Binders</t>
  </si>
  <si>
    <t>FUR-CH-10001146</t>
  </si>
  <si>
    <t>Global Task Chair, Black</t>
  </si>
  <si>
    <t>CA-2016-154739</t>
  </si>
  <si>
    <t>FUR-CH-10002965</t>
  </si>
  <si>
    <t>Global Leather Highback Executive Chair with Pneumatic Height Adjustment, Black</t>
  </si>
  <si>
    <t>OFF-BI-10002557</t>
  </si>
  <si>
    <t>Presstex Flexible Ring Binders</t>
  </si>
  <si>
    <t>CA-2015-137946</t>
  </si>
  <si>
    <t>DB-13615</t>
  </si>
  <si>
    <t>Doug Bickford</t>
  </si>
  <si>
    <t>OFF-BI-10001922</t>
  </si>
  <si>
    <t>Storex Dura Pro Binders</t>
  </si>
  <si>
    <t>TEC-CO-10001449</t>
  </si>
  <si>
    <t>Hewlett Packard LaserJet 3310 Copier</t>
  </si>
  <si>
    <t>OFF-BI-10004140</t>
  </si>
  <si>
    <t>Avery Non-Stick Binders</t>
  </si>
  <si>
    <t>OFF-BI-10002225</t>
  </si>
  <si>
    <t>Square Ring Data Binders, Rigid 75 Pt. Covers, 11" x 14-7/8"</t>
  </si>
  <si>
    <t>TEC-PH-10002680</t>
  </si>
  <si>
    <t>Samsung Galaxy Note 3</t>
  </si>
  <si>
    <t>TEC-PH-10001924</t>
  </si>
  <si>
    <t>iHome FM Clock Radio with Lightning Dock</t>
  </si>
  <si>
    <t>TEC-PH-10003555</t>
  </si>
  <si>
    <t>Motorola HK250 Universal Bluetooth Headset</t>
  </si>
  <si>
    <t>CA-2015-102848</t>
  </si>
  <si>
    <t>FUR-CH-10000595</t>
  </si>
  <si>
    <t>Safco Contoured Stacking Chairs</t>
  </si>
  <si>
    <t>CA-2016-136406</t>
  </si>
  <si>
    <t>FUR-CH-10002024</t>
  </si>
  <si>
    <t>HON 5400 Series Task Chairs for Big and Tall</t>
  </si>
  <si>
    <t>CA-2017-118731</t>
  </si>
  <si>
    <t>LP-17080</t>
  </si>
  <si>
    <t>Liz Pelletier</t>
  </si>
  <si>
    <t>OFF-BI-10000069</t>
  </si>
  <si>
    <t>GBC Prepunched Paper, 19-Hole, for Binding Systems, 24-lb</t>
  </si>
  <si>
    <t>CA-2017-137099</t>
  </si>
  <si>
    <t>TEC-PH-10002496</t>
  </si>
  <si>
    <t>Cisco SPA301</t>
  </si>
  <si>
    <t>CA-2016-110499</t>
  </si>
  <si>
    <t>TEC-CO-10002095</t>
  </si>
  <si>
    <t>Hewlett Packard 610 Color Digital Copier / Printer</t>
  </si>
  <si>
    <t>FUR-CH-10002335</t>
  </si>
  <si>
    <t>Hon GuestStacker Chair</t>
  </si>
  <si>
    <t>CA-2017-129567</t>
  </si>
  <si>
    <t>93534</t>
  </si>
  <si>
    <t>OFF-BI-10000014</t>
  </si>
  <si>
    <t>Heavy-Duty E-Z-D Binders</t>
  </si>
  <si>
    <t>OFF-BI-10001294</t>
  </si>
  <si>
    <t>Fellowes Binding Cases</t>
  </si>
  <si>
    <t>OFF-BI-10001636</t>
  </si>
  <si>
    <t>Ibico Plastic and Wire Spiral Binding Combs</t>
  </si>
  <si>
    <t>CA-2015-143602</t>
  </si>
  <si>
    <t>JS-15595</t>
  </si>
  <si>
    <t>Jill Stevenson</t>
  </si>
  <si>
    <t>OFF-BI-10002071</t>
  </si>
  <si>
    <t>Fellowes Black Plastic Comb Bindings</t>
  </si>
  <si>
    <t>CA-2016-105494</t>
  </si>
  <si>
    <t>PC-18745</t>
  </si>
  <si>
    <t>Pamela Coakley</t>
  </si>
  <si>
    <t>OFF-BI-10003364</t>
  </si>
  <si>
    <t>Binding Machine Supplies</t>
  </si>
  <si>
    <t>CA-2017-106964</t>
  </si>
  <si>
    <t>HR-14770</t>
  </si>
  <si>
    <t>Hallie Redmond</t>
  </si>
  <si>
    <t>OFF-BI-10000320</t>
  </si>
  <si>
    <t>GBC Plastic Binding Combs</t>
  </si>
  <si>
    <t>CA-2015-127418</t>
  </si>
  <si>
    <t>JJ-15445</t>
  </si>
  <si>
    <t>Jennifer Jackson</t>
  </si>
  <si>
    <t>OFF-BI-10003707</t>
  </si>
  <si>
    <t>Aluminum Screw Posts</t>
  </si>
  <si>
    <t>CA-2014-159338</t>
  </si>
  <si>
    <t>FUR-TA-10004147</t>
  </si>
  <si>
    <t>Hon 4060 Series Tables</t>
  </si>
  <si>
    <t>CA-2016-149314</t>
  </si>
  <si>
    <t>FUR-CH-10002126</t>
  </si>
  <si>
    <t>Hon Deluxe Fabric Upholstered Stacking Chairs</t>
  </si>
  <si>
    <t>TEC-PH-10004447</t>
  </si>
  <si>
    <t>Toshiba IPT2010-SD IP Telephone</t>
  </si>
  <si>
    <t>FUR-CH-10003973</t>
  </si>
  <si>
    <t>GuestStacker Chair with Chrome Finish Legs</t>
  </si>
  <si>
    <t>CA-2014-168494</t>
  </si>
  <si>
    <t>FUR-TA-10004619</t>
  </si>
  <si>
    <t>Hon Non-Folding Utility Tables</t>
  </si>
  <si>
    <t>CA-2016-163384</t>
  </si>
  <si>
    <t>OFF-BI-10004970</t>
  </si>
  <si>
    <t>ACCOHIDE 3-Ring Binder, Blue, 1"</t>
  </si>
  <si>
    <t>FUR-CH-10003846</t>
  </si>
  <si>
    <t>Hon Valutask Swivel Chairs</t>
  </si>
  <si>
    <t>US-2014-151925</t>
  </si>
  <si>
    <t>KT-16465</t>
  </si>
  <si>
    <t>Kean Takahito</t>
  </si>
  <si>
    <t>FUR-CH-10002961</t>
  </si>
  <si>
    <t>Leather Task Chair, Black</t>
  </si>
  <si>
    <t>US-2014-157021</t>
  </si>
  <si>
    <t>Vallejo</t>
  </si>
  <si>
    <t>94591</t>
  </si>
  <si>
    <t>OFF-BI-10000042</t>
  </si>
  <si>
    <t>Pressboard Data Binder, Crimson, 12" X 8 1/2"</t>
  </si>
  <si>
    <t>US-2015-164448</t>
  </si>
  <si>
    <t>OFF-BI-10003708</t>
  </si>
  <si>
    <t>Acco Four Pocket Poly Ring Binder with Label Holder, Smoke, 1"</t>
  </si>
  <si>
    <t>OFF-BI-10000591</t>
  </si>
  <si>
    <t>Avery Binder Labels</t>
  </si>
  <si>
    <t>TEC-PH-10002468</t>
  </si>
  <si>
    <t>Plantronics CS 50-USB - headset - Convertible, Monaural</t>
  </si>
  <si>
    <t>TEC-PH-10001578</t>
  </si>
  <si>
    <t>Polycom SoundStation2 EX Conference phone</t>
  </si>
  <si>
    <t>CA-2014-152296</t>
  </si>
  <si>
    <t>OFF-BI-10004506</t>
  </si>
  <si>
    <t>Wilson Jones data.warehouse D-Ring Binders with DublLock</t>
  </si>
  <si>
    <t>CA-2017-129378</t>
  </si>
  <si>
    <t>FUR-CH-10000553</t>
  </si>
  <si>
    <t>Metal Folding Chairs, Beige, 4/Carton</t>
  </si>
  <si>
    <t>CA-2016-146633</t>
  </si>
  <si>
    <t>OFF-BI-10002982</t>
  </si>
  <si>
    <t>Avery Self-Adhesive Photo Pockets for Polaroid Photos</t>
  </si>
  <si>
    <t>CA-2014-157882</t>
  </si>
  <si>
    <t>FUR-TA-10001866</t>
  </si>
  <si>
    <t>Bevis Round Conference Room Tables and Bases</t>
  </si>
  <si>
    <t>CA-2017-109701</t>
  </si>
  <si>
    <t>OFF-BI-10000632</t>
  </si>
  <si>
    <t>Satellite Sectional Post Binders</t>
  </si>
  <si>
    <t>TEC-MA-10000597</t>
  </si>
  <si>
    <t>Lexmark S315 Color Inkjet Printer</t>
  </si>
  <si>
    <t>CA-2014-102295</t>
  </si>
  <si>
    <t>EH-13990</t>
  </si>
  <si>
    <t>Erica Hackney</t>
  </si>
  <si>
    <t>Sacramento</t>
  </si>
  <si>
    <t>95823</t>
  </si>
  <si>
    <t>FUR-CH-10001714</t>
  </si>
  <si>
    <t>Global Leather &amp; Oak Executive Chair, Burgundy</t>
  </si>
  <si>
    <t>TEC-PH-10000141</t>
  </si>
  <si>
    <t>Clearsounds A400</t>
  </si>
  <si>
    <t>TEC-CO-10000971</t>
  </si>
  <si>
    <t>Hewlett Packard 310 Color Digital Copier</t>
  </si>
  <si>
    <t>CA-2015-145065</t>
  </si>
  <si>
    <t>OFF-BI-10002437</t>
  </si>
  <si>
    <t>Recycled Premium Regency Composition Covers</t>
  </si>
  <si>
    <t>FUR-CH-10001190</t>
  </si>
  <si>
    <t>Global Deluxe High-Back Office Chair in Storm</t>
  </si>
  <si>
    <t>CA-2016-112893</t>
  </si>
  <si>
    <t>Stockton</t>
  </si>
  <si>
    <t>95207</t>
  </si>
  <si>
    <t>OFF-BI-10004654</t>
  </si>
  <si>
    <t>VariCap6 Expandable Binder</t>
  </si>
  <si>
    <t>FUR-CH-10002320</t>
  </si>
  <si>
    <t>Hon Pagoda Stacking Chairs</t>
  </si>
  <si>
    <t>CA-2017-131492</t>
  </si>
  <si>
    <t>FUR-TA-10003837</t>
  </si>
  <si>
    <t>Anderson Hickey Conga Table Tops &amp; Accessories</t>
  </si>
  <si>
    <t>US-2017-146416</t>
  </si>
  <si>
    <t>Woodland</t>
  </si>
  <si>
    <t>95695</t>
  </si>
  <si>
    <t>OFF-BI-10001787</t>
  </si>
  <si>
    <t>Wilson Jones Four-Pocket Poly Binders</t>
  </si>
  <si>
    <t>OFF-BI-10000962</t>
  </si>
  <si>
    <t>Acco Flexible ACCOHIDE Square Ring Data Binder, Dark Blue, 11 1/2" X 14" 7/8"</t>
  </si>
  <si>
    <t>CA-2014-120838</t>
  </si>
  <si>
    <t>TEC-PH-10003484</t>
  </si>
  <si>
    <t>Ooma Telo VoIP Home Phone System</t>
  </si>
  <si>
    <t>OFF-BI-10003007</t>
  </si>
  <si>
    <t>Premium Transparent Presentation Covers, No Pattern/Clear, 8 1/2" x 11"</t>
  </si>
  <si>
    <t>CA-2017-130764</t>
  </si>
  <si>
    <t>JO-15145</t>
  </si>
  <si>
    <t>Jack O'Briant</t>
  </si>
  <si>
    <t>TEC-PH-10003215</t>
  </si>
  <si>
    <t>Jackery Bar Premium Fast-charging Portable Charger</t>
  </si>
  <si>
    <t>CA-2014-157924</t>
  </si>
  <si>
    <t>FUR-CH-10000229</t>
  </si>
  <si>
    <t>Global Enterprise Series Seating High-Back Swivel/Tilt Chairs</t>
  </si>
  <si>
    <t>TEC-PH-10000193</t>
  </si>
  <si>
    <t>Jensen SMPS-640 - speaker phone</t>
  </si>
  <si>
    <t>OFF-BI-10003718</t>
  </si>
  <si>
    <t>GBC Therma-A-Bind 250T Electric Binding System</t>
  </si>
  <si>
    <t>CA-2016-156265</t>
  </si>
  <si>
    <t>FUR-TA-10001691</t>
  </si>
  <si>
    <t>Barricks Non-Folding Utility Table with Steel Legs, Laminate Tops</t>
  </si>
  <si>
    <t>CA-2017-116680</t>
  </si>
  <si>
    <t>FUR-TA-10001771</t>
  </si>
  <si>
    <t>Bush Cubix Conference Tables, Fully Assembled</t>
  </si>
  <si>
    <t>CA-2016-165330</t>
  </si>
  <si>
    <t>WB-21850</t>
  </si>
  <si>
    <t>William Brown</t>
  </si>
  <si>
    <t>OFF-BI-10002897</t>
  </si>
  <si>
    <t>Black Avery Memo-Size 3-Ring Binder, 5 1/2" x 8 1/2"</t>
  </si>
  <si>
    <t>CA-2016-169663</t>
  </si>
  <si>
    <t>TEC-MA-10000984</t>
  </si>
  <si>
    <t>Okidata MB760 Printer</t>
  </si>
  <si>
    <t>TEC-PH-10002275</t>
  </si>
  <si>
    <t>Mitel 5320 IP Phone VoIP phone</t>
  </si>
  <si>
    <t>FUR-TA-10001539</t>
  </si>
  <si>
    <t>Chromcraft Rectangular Conference Tables</t>
  </si>
  <si>
    <t>TEC-PH-10002033</t>
  </si>
  <si>
    <t>Konftel 250 Conference phone - Charcoal black</t>
  </si>
  <si>
    <t>US-2015-150630</t>
  </si>
  <si>
    <t>FUR-FU-10004848</t>
  </si>
  <si>
    <t>Howard Miller 13-3/4" Diameter Brushed Chrome Round Wall Clock</t>
  </si>
  <si>
    <t>CA-2015-117415</t>
  </si>
  <si>
    <t>TEC-PH-10000486</t>
  </si>
  <si>
    <t>Plantronics HL10 Handset Lifter</t>
  </si>
  <si>
    <t>CA-2017-120999</t>
  </si>
  <si>
    <t>LC-16930</t>
  </si>
  <si>
    <t>Linda Cazamias</t>
  </si>
  <si>
    <t>Naperville</t>
  </si>
  <si>
    <t>60540</t>
  </si>
  <si>
    <t>TEC-PH-10004093</t>
  </si>
  <si>
    <t>Panasonic Kx-TS550</t>
  </si>
  <si>
    <t>CA-2014-106376</t>
  </si>
  <si>
    <t>BS-11590</t>
  </si>
  <si>
    <t>Brendan Sweed</t>
  </si>
  <si>
    <t>Gilbert</t>
  </si>
  <si>
    <t>85234</t>
  </si>
  <si>
    <t>TEC-PH-10002726</t>
  </si>
  <si>
    <t>netTALK DUO VoIP Telephone Service</t>
  </si>
  <si>
    <t>US-2015-134026</t>
  </si>
  <si>
    <t>Memphis</t>
  </si>
  <si>
    <t>38109</t>
  </si>
  <si>
    <t>FUR-CH-10000513</t>
  </si>
  <si>
    <t>High-Back Leather Manager's Chair</t>
  </si>
  <si>
    <t>FUR-FU-10003708</t>
  </si>
  <si>
    <t>Tenex Traditional Chairmats for Medium Pile Carpet, Standard Lip, 36" x 48"</t>
  </si>
  <si>
    <t>CA-2016-158568</t>
  </si>
  <si>
    <t>RB-19465</t>
  </si>
  <si>
    <t>Rick Bensley</t>
  </si>
  <si>
    <t>TEC-AC-10001767</t>
  </si>
  <si>
    <t>SanDisk Ultra 64 GB MicroSDHC Class 10 Memory Card</t>
  </si>
  <si>
    <t>US-2015-156867</t>
  </si>
  <si>
    <t>TEC-AC-10001552</t>
  </si>
  <si>
    <t>Logitech K350 2.4Ghz Wireless Keyboard</t>
  </si>
  <si>
    <t>FUR-FU-10004006</t>
  </si>
  <si>
    <t>Deflect-o DuraMat Lighweight, Studded, Beveled Mat for Low Pile Carpeting</t>
  </si>
  <si>
    <t>CA-2017-119004</t>
  </si>
  <si>
    <t>JM-15250</t>
  </si>
  <si>
    <t>Janet Martin</t>
  </si>
  <si>
    <t>TEC-AC-10003499</t>
  </si>
  <si>
    <t>Memorex Mini Travel Drive 8 GB USB 2.0 Flash Drive</t>
  </si>
  <si>
    <t>TEC-PH-10002844</t>
  </si>
  <si>
    <t>Speck Products Candyshell Flip Case</t>
  </si>
  <si>
    <t>CA-2015-129476</t>
  </si>
  <si>
    <t>PA-19060</t>
  </si>
  <si>
    <t>Pete Armstrong</t>
  </si>
  <si>
    <t>Orland Park</t>
  </si>
  <si>
    <t>60462</t>
  </si>
  <si>
    <t>TEC-AC-10000844</t>
  </si>
  <si>
    <t>Logitech Gaming G510s - Keyboard</t>
  </si>
  <si>
    <t>CA-2014-110072</t>
  </si>
  <si>
    <t>MG-17680</t>
  </si>
  <si>
    <t>Maureen Gastineau</t>
  </si>
  <si>
    <t>FUR-FU-10000521</t>
  </si>
  <si>
    <t>Seth Thomas 14" Putty-Colored Wall Clock</t>
  </si>
  <si>
    <t>CA-2014-139892</t>
  </si>
  <si>
    <t>San Antonio</t>
  </si>
  <si>
    <t>78207</t>
  </si>
  <si>
    <t>TEC-PH-10003931</t>
  </si>
  <si>
    <t>JBL Micro Wireless Portable Bluetooth Speaker</t>
  </si>
  <si>
    <t>FUR-CH-10003817</t>
  </si>
  <si>
    <t>Global Value Steno Chair, Gray</t>
  </si>
  <si>
    <t>CA-2017-126382</t>
  </si>
  <si>
    <t>HK-14890</t>
  </si>
  <si>
    <t>Heather Kirkland</t>
  </si>
  <si>
    <t>37064</t>
  </si>
  <si>
    <t>FUR-FU-10002960</t>
  </si>
  <si>
    <t>Eldon 200 Class Desk Accessories, Burgundy</t>
  </si>
  <si>
    <t>CA-2017-108329</t>
  </si>
  <si>
    <t>Whittier</t>
  </si>
  <si>
    <t>90604</t>
  </si>
  <si>
    <t>TEC-PH-10001918</t>
  </si>
  <si>
    <t>Nortel Business Series Terminal T7208 Digital phone</t>
  </si>
  <si>
    <t>CA-2015-146262</t>
  </si>
  <si>
    <t>Medina</t>
  </si>
  <si>
    <t>44256</t>
  </si>
  <si>
    <t>TEC-AC-10000109</t>
  </si>
  <si>
    <t>Sony Micro Vault Click 16 GB USB 2.0 Flash Drive</t>
  </si>
  <si>
    <t>CA-2016-130162</t>
  </si>
  <si>
    <t>JH-15910</t>
  </si>
  <si>
    <t>Jonathan Howell</t>
  </si>
  <si>
    <t>TEC-PH-10002563</t>
  </si>
  <si>
    <t>Adtran 1202752G1</t>
  </si>
  <si>
    <t>US-2015-145436</t>
  </si>
  <si>
    <t>38401</t>
  </si>
  <si>
    <t>FUR-CH-10004860</t>
  </si>
  <si>
    <t>Global Low Back Tilter Chair</t>
  </si>
  <si>
    <t>FUR-CH-10004477</t>
  </si>
  <si>
    <t>Global Push Button Manager's Chair, Indigo</t>
  </si>
  <si>
    <t>US-2017-100930</t>
  </si>
  <si>
    <t>Tenex Contemporary Contur Chairmats for Low and Medium Pile Carpet, Computer, 39" x 49"</t>
  </si>
  <si>
    <t>Logitech P710e Mobile Speakerphone</t>
  </si>
  <si>
    <t>US-2015-159982</t>
  </si>
  <si>
    <t>DR-12880</t>
  </si>
  <si>
    <t>Dan Reichenbach</t>
  </si>
  <si>
    <t>TEC-PH-10001580</t>
  </si>
  <si>
    <t>Logitech Mobile Speakerphone P710e - speaker phone</t>
  </si>
  <si>
    <t>CA-2016-125318</t>
  </si>
  <si>
    <t>TEC-PH-10001433</t>
  </si>
  <si>
    <t>Cisco Small Business SPA 502G VoIP phone</t>
  </si>
  <si>
    <t>CA-2015-130890</t>
  </si>
  <si>
    <t>FUR-TA-10002903</t>
  </si>
  <si>
    <t>Bevis Round Bullnose 29" High Table Top</t>
  </si>
  <si>
    <t>CA-2015-130883</t>
  </si>
  <si>
    <t>TEC-AC-10001956</t>
  </si>
  <si>
    <t>Microsoft Arc Touch Mouse</t>
  </si>
  <si>
    <t>CA-2014-167850</t>
  </si>
  <si>
    <t>AG-10525</t>
  </si>
  <si>
    <t>Andy Gerbode</t>
  </si>
  <si>
    <t>Saint Petersburg</t>
  </si>
  <si>
    <t>33710</t>
  </si>
  <si>
    <t>TEC-PH-10002398</t>
  </si>
  <si>
    <t>AT&amp;T 1070 Corded Phone</t>
  </si>
  <si>
    <t>CA-2014-129924</t>
  </si>
  <si>
    <t>AC-10420</t>
  </si>
  <si>
    <t>Alyssa Crouse</t>
  </si>
  <si>
    <t>FUR-TA-10004575</t>
  </si>
  <si>
    <t>Hon 5100 Series Wood Tables</t>
  </si>
  <si>
    <t>FUR-BO-10002268</t>
  </si>
  <si>
    <t>Sauder Barrister Bookcases</t>
  </si>
  <si>
    <t>US-2014-119137</t>
  </si>
  <si>
    <t>TEC-AC-10003911</t>
  </si>
  <si>
    <t>NETGEAR AC1750 Dual Band Gigabit Smart WiFi Router</t>
  </si>
  <si>
    <t>TEC-AC-10002076</t>
  </si>
  <si>
    <t>Microsoft Natural Keyboard Elite</t>
  </si>
  <si>
    <t>US-2015-168935</t>
  </si>
  <si>
    <t>Pembroke Pines</t>
  </si>
  <si>
    <t>33024</t>
  </si>
  <si>
    <t>TEC-AC-10002335</t>
  </si>
  <si>
    <t>Logitech Media Keyboard K200</t>
  </si>
  <si>
    <t>CA-2015-122756</t>
  </si>
  <si>
    <t>FUR-FU-10001935</t>
  </si>
  <si>
    <t>3M Hangers With Command Adhesive</t>
  </si>
  <si>
    <t>TEC-CO-10004115</t>
  </si>
  <si>
    <t>Sharp AL-1530CS Digital Copier</t>
  </si>
  <si>
    <t>FUR-TA-10002041</t>
  </si>
  <si>
    <t>Bevis Round Conference Table Top, X-Base</t>
  </si>
  <si>
    <t>FUR-CH-10003956</t>
  </si>
  <si>
    <t>Novimex High-Tech Fabric Mesh Task Chair</t>
  </si>
  <si>
    <t>CA-2016-148796</t>
  </si>
  <si>
    <t>FUR-CH-10004886</t>
  </si>
  <si>
    <t>Bevis Steel Folding Chairs</t>
  </si>
  <si>
    <t>US-2014-150574</t>
  </si>
  <si>
    <t>TEC-AC-10002600</t>
  </si>
  <si>
    <t>Belkin QODE FastFit Bluetooth Keyboard</t>
  </si>
  <si>
    <t>US-2014-110674</t>
  </si>
  <si>
    <t>94521</t>
  </si>
  <si>
    <t>FUR-CH-10000225</t>
  </si>
  <si>
    <t>Global Geo Office Task Chair, Gray</t>
  </si>
  <si>
    <t>CA-2016-103891</t>
  </si>
  <si>
    <t>TEC-PH-10000149</t>
  </si>
  <si>
    <t>Cisco SPA525G2 IP Phone - Wireless</t>
  </si>
  <si>
    <t>US-2016-105578</t>
  </si>
  <si>
    <t>Parker</t>
  </si>
  <si>
    <t>80134</t>
  </si>
  <si>
    <t>FUR-CH-10001215</t>
  </si>
  <si>
    <t>Global Troy Executive Leather Low-Back Tilter</t>
  </si>
  <si>
    <t>CA-2017-113558</t>
  </si>
  <si>
    <t>PH-18790</t>
  </si>
  <si>
    <t>Patricia Hirasaki</t>
  </si>
  <si>
    <t>FUR-CH-10003379</t>
  </si>
  <si>
    <t>Global Commerce Series High-Back Swivel/Tilt Chairs</t>
  </si>
  <si>
    <t>CA-2014-103849</t>
  </si>
  <si>
    <t>TEC-AC-10001465</t>
  </si>
  <si>
    <t>SanDisk Cruzer 64 GB USB Flash Drive</t>
  </si>
  <si>
    <t>TEC-PH-10002597</t>
  </si>
  <si>
    <t>Xblue XB-1670-86 X16 Small Office Telephone - Titanium</t>
  </si>
  <si>
    <t>FUR-TA-10004256</t>
  </si>
  <si>
    <t>Bretford “Just In Time” Height-Adjustable Multi-Task Work Tables</t>
  </si>
  <si>
    <t>FUR-CH-10004997</t>
  </si>
  <si>
    <t>Hon Every-Day Series Multi-Task Chairs</t>
  </si>
  <si>
    <t>CA-2017-145233</t>
  </si>
  <si>
    <t>DV-13465</t>
  </si>
  <si>
    <t>Dianna Vittorini</t>
  </si>
  <si>
    <t>TEC-PH-10000586</t>
  </si>
  <si>
    <t>AT&amp;T SB67148 SynJ</t>
  </si>
  <si>
    <t>US-2016-156986</t>
  </si>
  <si>
    <t>97301</t>
  </si>
  <si>
    <t>TEC-PH-10003800</t>
  </si>
  <si>
    <t>i.Sound Portable Power - 8000 mAh</t>
  </si>
  <si>
    <t>US-2017-119438</t>
  </si>
  <si>
    <t>CD-11980</t>
  </si>
  <si>
    <t>Carol Darley</t>
  </si>
  <si>
    <t>Tyler</t>
  </si>
  <si>
    <t>75701</t>
  </si>
  <si>
    <t>TEC-AC-10003614</t>
  </si>
  <si>
    <t>Verbatim 25 GB 6x Blu-ray Single Layer Recordable Disc, 10/Pack</t>
  </si>
  <si>
    <t>CA-2017-161480</t>
  </si>
  <si>
    <t>FUR-BO-10004015</t>
  </si>
  <si>
    <t>Bush Andora Bookcase, Maple/Graphite Gray Finish</t>
  </si>
  <si>
    <t>CA-2015-142027</t>
  </si>
  <si>
    <t>FUR-TA-10002774</t>
  </si>
  <si>
    <t>Laminate Occasional Tables</t>
  </si>
  <si>
    <t>CA-2017-108910</t>
  </si>
  <si>
    <t>FUR-FU-10002253</t>
  </si>
  <si>
    <t>Howard Miller 13" Diameter Pewter Finish Round Wall Clock</t>
  </si>
  <si>
    <t>CA-2014-117429</t>
  </si>
  <si>
    <t>FUR-FU-10000222</t>
  </si>
  <si>
    <t>Seth Thomas 16" Steel Case Clock</t>
  </si>
  <si>
    <t>CA-2017-144113</t>
  </si>
  <si>
    <t>JF-15355</t>
  </si>
  <si>
    <t>Jay Fein</t>
  </si>
  <si>
    <t>Austin</t>
  </si>
  <si>
    <t>78745</t>
  </si>
  <si>
    <t>TEC-PH-10002170</t>
  </si>
  <si>
    <t>ClearSounds CSC500 Amplified Spirit Phone Corded phone</t>
  </si>
  <si>
    <t>CA-2014-106810</t>
  </si>
  <si>
    <t>FUR-FU-10004306</t>
  </si>
  <si>
    <t>Electrix Halogen Magnifier Lamp</t>
  </si>
  <si>
    <t>CA-2015-154620</t>
  </si>
  <si>
    <t>LT-17110</t>
  </si>
  <si>
    <t>Liz Thompson</t>
  </si>
  <si>
    <t>FUR-CH-10004675</t>
  </si>
  <si>
    <t>Lifetime Advantage Folding Chairs, 4/Carton</t>
  </si>
  <si>
    <t>CA-2014-134313</t>
  </si>
  <si>
    <t>RA-19915</t>
  </si>
  <si>
    <t>Russell Applegate</t>
  </si>
  <si>
    <t>ClearOne CHATAttach 160 - speaker phone</t>
  </si>
  <si>
    <t>FUR-BO-10001519</t>
  </si>
  <si>
    <t>O'Sullivan 3-Shelf Heavy-Duty Bookcases</t>
  </si>
  <si>
    <t>CA-2017-107503</t>
  </si>
  <si>
    <t>Lorain</t>
  </si>
  <si>
    <t>44052</t>
  </si>
  <si>
    <t>FUR-FU-10003878</t>
  </si>
  <si>
    <t>Linden 10" Round Wall Clock, Black</t>
  </si>
  <si>
    <t>FUR-BO-10003441</t>
  </si>
  <si>
    <t>Bush Westfield Collection Bookcases, Fully Assembled</t>
  </si>
  <si>
    <t>US-2017-110576</t>
  </si>
  <si>
    <t>FUR-FU-10003601</t>
  </si>
  <si>
    <t>Deflect-o RollaMat Studded, Beveled Mat for Medium Pile Carpeting</t>
  </si>
  <si>
    <t>CA-2016-134348</t>
  </si>
  <si>
    <t>TEC-AC-10003447</t>
  </si>
  <si>
    <t>Micropad Numeric Keypads</t>
  </si>
  <si>
    <t>CA-2017-158407</t>
  </si>
  <si>
    <t>TEC-PH-10001819</t>
  </si>
  <si>
    <t>Innergie mMini Combo Duo USB Travel Charging Kit</t>
  </si>
  <si>
    <t>TEC-PH-10000576</t>
  </si>
  <si>
    <t>AT&amp;T 1080 Corded phone</t>
  </si>
  <si>
    <t>US-2016-110156</t>
  </si>
  <si>
    <t>TEC-PH-10003589</t>
  </si>
  <si>
    <t>invisibleSHIELD by ZAGG Smudge-Free Screen Protector</t>
  </si>
  <si>
    <t>TEC-MA-10004241</t>
  </si>
  <si>
    <t>Star Micronics TSP800 TSP847IIU Receipt Printer</t>
  </si>
  <si>
    <t>CA-2015-113971</t>
  </si>
  <si>
    <t>Cuyahoga Falls</t>
  </si>
  <si>
    <t>44221</t>
  </si>
  <si>
    <t>FUR-FU-10001852</t>
  </si>
  <si>
    <t>Eldon Regeneration Recycled Desk Accessories, Smoke</t>
  </si>
  <si>
    <t>CA-2016-130946</t>
  </si>
  <si>
    <t>TEC-AC-10001990</t>
  </si>
  <si>
    <t>Kensington Orbit Wireless Mobile Trackball for PC and Mac</t>
  </si>
  <si>
    <t>US-2017-118087</t>
  </si>
  <si>
    <t>FUR-FU-10001867</t>
  </si>
  <si>
    <t>Eldon Expressions Punched Metal &amp; Wood Desk Accessories, Pewter &amp; Cherry</t>
  </si>
  <si>
    <t>CA-2014-110184</t>
  </si>
  <si>
    <t>TEC-PH-10000439</t>
  </si>
  <si>
    <t>GE DSL Phone Line Filter</t>
  </si>
  <si>
    <t>CA-2017-144638</t>
  </si>
  <si>
    <t>FUR-FU-10003724</t>
  </si>
  <si>
    <t>Westinghouse Clip-On Gooseneck Lamps</t>
  </si>
  <si>
    <t>FUR-FU-10003535</t>
  </si>
  <si>
    <t>Howard Miller Distant Time Traveler Alarm Clock</t>
  </si>
  <si>
    <t>CA-2017-117079</t>
  </si>
  <si>
    <t>JR-15700</t>
  </si>
  <si>
    <t>Jocasta Rupert</t>
  </si>
  <si>
    <t>TEC-PH-10004586</t>
  </si>
  <si>
    <t>Wilson SignalBoost 841262 DB PRO Amplifier Kit</t>
  </si>
  <si>
    <t>CA-2017-157651</t>
  </si>
  <si>
    <t>TEC-AC-10003116</t>
  </si>
  <si>
    <t>Memorex Froggy Flash Drive 8 GB</t>
  </si>
  <si>
    <t>CA-2015-124800</t>
  </si>
  <si>
    <t>TEC-PH-10001750</t>
  </si>
  <si>
    <t>Samsung Rugby III</t>
  </si>
  <si>
    <t>CA-2015-145821</t>
  </si>
  <si>
    <t>TEC-PH-10004348</t>
  </si>
  <si>
    <t>OtterBox Defender Series Case - iPhone 5c</t>
  </si>
  <si>
    <t>TEC-PH-10003580</t>
  </si>
  <si>
    <t>Cisco IP Phone 7961G-GE VoIP phone</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</si>
  <si>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</si>
  <si>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</si>
  <si>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</si>
  <si>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</si>
  <si>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</si>
  <si>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</si>
  <si>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</si>
  <si>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</si>
  <si>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CA-2016-122392</t>
  </si>
  <si>
    <t>Allentown</t>
  </si>
  <si>
    <t>18103</t>
  </si>
  <si>
    <t>FUR-FU-10002456</t>
  </si>
  <si>
    <t>Master Caster Door Stop, Large Neon Orange</t>
  </si>
  <si>
    <t>CA-2014-156349</t>
  </si>
  <si>
    <t>ML-17395</t>
  </si>
  <si>
    <t>Marina Lichtenstein</t>
  </si>
  <si>
    <t>TEC-PH-10000441</t>
  </si>
  <si>
    <t>VTech DS6151</t>
  </si>
  <si>
    <t>US-2016-113509</t>
  </si>
  <si>
    <t>PL-18925</t>
  </si>
  <si>
    <t>Paul Lucas</t>
  </si>
  <si>
    <t>TEC-AC-10004855</t>
  </si>
  <si>
    <t>V7 USB Numeric Keypad</t>
  </si>
  <si>
    <t>CA-2014-168984</t>
  </si>
  <si>
    <t>Tigard</t>
  </si>
  <si>
    <t>97224</t>
  </si>
  <si>
    <t>TEC-PH-10000038</t>
  </si>
  <si>
    <t>Jawbone MINI JAMBOX Wireless Bluetooth Speaker</t>
  </si>
  <si>
    <t>CA-2017-161809</t>
  </si>
  <si>
    <t>TH-21100</t>
  </si>
  <si>
    <t>Thea Hendricks</t>
  </si>
  <si>
    <t>TEC-PH-10004922</t>
  </si>
  <si>
    <t>RCA Visys Integrated PBX 8-Line Router</t>
  </si>
  <si>
    <t>CA-2017-159457</t>
  </si>
  <si>
    <t>TEC-PH-10002185</t>
  </si>
  <si>
    <t>QVS USB Car Charger 2-Port 2.1Amp for iPod/iPhone/iPad/iPad 2/iPad 3</t>
  </si>
  <si>
    <t>CA-2014-122882</t>
  </si>
  <si>
    <t>SB-20290</t>
  </si>
  <si>
    <t>Sean Braxton</t>
  </si>
  <si>
    <t>FUR-FU-10000758</t>
  </si>
  <si>
    <t>DAX Natural Wood-Tone Poster Frame</t>
  </si>
  <si>
    <t>US-2015-123218</t>
  </si>
  <si>
    <t>TEC-AC-10000736</t>
  </si>
  <si>
    <t>Logitech G600 MMO Gaming Mouse</t>
  </si>
  <si>
    <t>CA-2016-167507</t>
  </si>
  <si>
    <t>Redmond</t>
  </si>
  <si>
    <t>97756</t>
  </si>
  <si>
    <t>FUR-FU-10002878</t>
  </si>
  <si>
    <t>Seth Thomas 14" Day/Date Wall Clock</t>
  </si>
  <si>
    <t>US-2016-100839</t>
  </si>
  <si>
    <t>NC-18625</t>
  </si>
  <si>
    <t>Noah Childs</t>
  </si>
  <si>
    <t>FUR-FU-10001617</t>
  </si>
  <si>
    <t>Executive Impressions 8-1/2" Career Panel/Partition Cubicle Clock</t>
  </si>
  <si>
    <t>FUR-TA-10004175</t>
  </si>
  <si>
    <t>Hon 30" x 60" Table with Locking Drawer</t>
  </si>
  <si>
    <t>US-2016-139710</t>
  </si>
  <si>
    <t>TEC-PH-10001198</t>
  </si>
  <si>
    <t>Avaya 4621SW VoIP phone</t>
  </si>
  <si>
    <t>CA-2014-148950</t>
  </si>
  <si>
    <t>JD-16015</t>
  </si>
  <si>
    <t>Joy Daniels</t>
  </si>
  <si>
    <t>TEC-AC-10002718</t>
  </si>
  <si>
    <t>Belkin Standard 104 key USB Keyboard</t>
  </si>
  <si>
    <t>FUR-TA-10003954</t>
  </si>
  <si>
    <t>Hon 94000 Series Round Tables</t>
  </si>
  <si>
    <t>CA-2015-134859</t>
  </si>
  <si>
    <t>FUR-FU-10003623</t>
  </si>
  <si>
    <t>DataProducts Ampli Magnifier Task Lamp, Black,</t>
  </si>
  <si>
    <t>CA-2015-128860</t>
  </si>
  <si>
    <t>17602</t>
  </si>
  <si>
    <t>Eldon Executive Woodline II Desk Accessories, Mahogany</t>
  </si>
  <si>
    <t>TEC-CO-10003763</t>
  </si>
  <si>
    <t>Canon PC1060 Personal Laser Copier</t>
  </si>
  <si>
    <t>US-2015-147739</t>
  </si>
  <si>
    <t>FUR-FU-10001468</t>
  </si>
  <si>
    <t>Tenex Antistatic Computer Chair Mats</t>
  </si>
  <si>
    <t>US-2016-129469</t>
  </si>
  <si>
    <t>45014</t>
  </si>
  <si>
    <t>FUR-FU-10002298</t>
  </si>
  <si>
    <t>Rubbermaid ClusterMat Chairmats, Mat Size- 66" x 60", Lip 20" x 11" -90 Degree Angle</t>
  </si>
  <si>
    <t>CA-2016-118052</t>
  </si>
  <si>
    <t>BE-11455</t>
  </si>
  <si>
    <t>Brad Eason</t>
  </si>
  <si>
    <t>DAX Solid Wood Frames</t>
  </si>
  <si>
    <t>CA-2017-144589</t>
  </si>
  <si>
    <t>TEC-PH-10003072</t>
  </si>
  <si>
    <t>Panasonic KX-TG9541B DECT 6.0 Digital 2-Line Expandable Cordless Phone With Digital Answering System</t>
  </si>
  <si>
    <t>CA-2016-107202</t>
  </si>
  <si>
    <t>Sparks</t>
  </si>
  <si>
    <t>89431</t>
  </si>
  <si>
    <t>TEC-MA-10000112</t>
  </si>
  <si>
    <t>Panasonic KX MB2061 Multifunction Printer</t>
  </si>
  <si>
    <t>US-2016-135923</t>
  </si>
  <si>
    <t>CM-11935</t>
  </si>
  <si>
    <t>Carlos Meador</t>
  </si>
  <si>
    <t>FUR-FU-10002107</t>
  </si>
  <si>
    <t>Eldon Pizzaz Desk Accessories</t>
  </si>
  <si>
    <t>FUR-BO-10002213</t>
  </si>
  <si>
    <t>Sauder Forest Hills Library, Woodland Oak Finish</t>
  </si>
  <si>
    <t>CA-2017-126067</t>
  </si>
  <si>
    <t>TEC-PH-10000912</t>
  </si>
  <si>
    <t>Anker 24W Portable Micro USB Car Charger</t>
  </si>
  <si>
    <t>CA-2017-163902</t>
  </si>
  <si>
    <t>TEC-PH-10000675</t>
  </si>
  <si>
    <t>Panasonic KX TS3282B Corded phone</t>
  </si>
  <si>
    <t>CA-2015-124541</t>
  </si>
  <si>
    <t>TT-21220</t>
  </si>
  <si>
    <t>Thomas Thornton</t>
  </si>
  <si>
    <t>TEC-AC-10002550</t>
  </si>
  <si>
    <t>Maxell 4.7GB DVD-RW 3/Pack</t>
  </si>
  <si>
    <t>CA-2016-118626</t>
  </si>
  <si>
    <t>Tallahassee</t>
  </si>
  <si>
    <t>32303</t>
  </si>
  <si>
    <t>TEC-PH-10000369</t>
  </si>
  <si>
    <t>HTC One Mini</t>
  </si>
  <si>
    <t>CA-2014-127446</t>
  </si>
  <si>
    <t>TEC-AC-10001635</t>
  </si>
  <si>
    <t>KeyTronic KT400U2 - Keyboard - Black</t>
  </si>
  <si>
    <t>US-2017-110604</t>
  </si>
  <si>
    <t>FUR-CH-10002017</t>
  </si>
  <si>
    <t>SAFCO Optional Arm Kit for Workspace Cribbage Stacking Chair</t>
  </si>
  <si>
    <t>US-2016-144211</t>
  </si>
  <si>
    <t>Englewood</t>
  </si>
  <si>
    <t>80112</t>
  </si>
  <si>
    <t>TEC-PH-10002890</t>
  </si>
  <si>
    <t>AT&amp;T 17929 Lendline Telephone</t>
  </si>
  <si>
    <t>CA-2014-110100</t>
  </si>
  <si>
    <t>AT&amp;T CL2909</t>
  </si>
  <si>
    <t>US-2015-165449</t>
  </si>
  <si>
    <t>Frisco</t>
  </si>
  <si>
    <t>75034</t>
  </si>
  <si>
    <t>TEC-AC-10004127</t>
  </si>
  <si>
    <t>SanDisk Cruzer 8 GB USB Flash Drive</t>
  </si>
  <si>
    <t>US-2014-141257</t>
  </si>
  <si>
    <t>CS-11950</t>
  </si>
  <si>
    <t>Carlos Soltero</t>
  </si>
  <si>
    <t>FUR-CH-10002758</t>
  </si>
  <si>
    <t>Hon Deluxe Fabric Upholstered Stacking Chairs, Squared Back</t>
  </si>
  <si>
    <t>CA-2017-108322</t>
  </si>
  <si>
    <t>Pompano Beach</t>
  </si>
  <si>
    <t>33068</t>
  </si>
  <si>
    <t>TEC-AC-10003433</t>
  </si>
  <si>
    <t>Maxell 4.7GB DVD+R 5/Pack</t>
  </si>
  <si>
    <t>CA-2017-143861</t>
  </si>
  <si>
    <t>FUR-FU-10001546</t>
  </si>
  <si>
    <t>Dana Swing-Arm Lamps</t>
  </si>
  <si>
    <t>CA-2014-138317</t>
  </si>
  <si>
    <t>FUR-FU-10000550</t>
  </si>
  <si>
    <t>Stacking Trays by OIC</t>
  </si>
  <si>
    <t>CA-2016-150350</t>
  </si>
  <si>
    <t>TEC-MA-10001972</t>
  </si>
  <si>
    <t>Okidata C331dn Printer</t>
  </si>
  <si>
    <t>CA-2017-164168</t>
  </si>
  <si>
    <t>TEC-PH-10004908</t>
  </si>
  <si>
    <t>Panasonic KX TS3282W Corded phone</t>
  </si>
  <si>
    <t>TEC-PH-10001299</t>
  </si>
  <si>
    <t>Polycom CX300 Desktop Phone USB VoIP phone</t>
  </si>
  <si>
    <t>CA-2014-131527</t>
  </si>
  <si>
    <t>TEC-PH-10001644</t>
  </si>
  <si>
    <t>BlueLounge Milo Smartphone Stand, White/Metallic</t>
  </si>
  <si>
    <t>US-2016-127971</t>
  </si>
  <si>
    <t>DW-13195</t>
  </si>
  <si>
    <t>David Wiener</t>
  </si>
  <si>
    <t>TEC-PH-10003095</t>
  </si>
  <si>
    <t>Samsung HM1900 Bluetooth Headset</t>
  </si>
  <si>
    <t>CA-2017-113355</t>
  </si>
  <si>
    <t>SJ-20215</t>
  </si>
  <si>
    <t>Sarah Jordon</t>
  </si>
  <si>
    <t>Grand Prairie</t>
  </si>
  <si>
    <t>75051</t>
  </si>
  <si>
    <t>TEC-PH-10004912</t>
  </si>
  <si>
    <t>Cisco SPA112 2 Port Phone Adapter</t>
  </si>
  <si>
    <t>CA-2017-122595</t>
  </si>
  <si>
    <t>TEC-AC-10000474</t>
  </si>
  <si>
    <t>Kensington Expert Mouse Optical USB Trackball for PC or Mac</t>
  </si>
  <si>
    <t>CA-2016-132731</t>
  </si>
  <si>
    <t>GA-14515</t>
  </si>
  <si>
    <t>George Ashbrook</t>
  </si>
  <si>
    <t>TEC-PH-10004120</t>
  </si>
  <si>
    <t>AT&amp;T 1080 Phone</t>
  </si>
  <si>
    <t>CA-2014-110849</t>
  </si>
  <si>
    <t>TEC-MA-10002859</t>
  </si>
  <si>
    <t>Ativa MDM8000 8-Sheet Micro-Cut Shredder</t>
  </si>
  <si>
    <t>CA-2016-109743</t>
  </si>
  <si>
    <t>37167</t>
  </si>
  <si>
    <t>TEC-PH-10004071</t>
  </si>
  <si>
    <t>PayAnywhere Card Reader</t>
  </si>
  <si>
    <t>CA-2016-145177</t>
  </si>
  <si>
    <t>Memorex 25GB 6X Branded Blu-Ray Recordable Disc, 30/Pack</t>
  </si>
  <si>
    <t>CA-2017-158036</t>
  </si>
  <si>
    <t>DB-13555</t>
  </si>
  <si>
    <t>Dorothy Badders</t>
  </si>
  <si>
    <t>TEC-AC-10002558</t>
  </si>
  <si>
    <t>Imation Swivel Flash Drive USB flash drive - 8 GB</t>
  </si>
  <si>
    <t>CA-2015-128083</t>
  </si>
  <si>
    <t>Plantation</t>
  </si>
  <si>
    <t>33317</t>
  </si>
  <si>
    <t>FUR-FU-10001731</t>
  </si>
  <si>
    <t>Acrylic Self-Standing Desk Frames</t>
  </si>
  <si>
    <t>FUR-TA-10003469</t>
  </si>
  <si>
    <t>Balt Split Level Computer Training Table</t>
  </si>
  <si>
    <t>CA-2016-156503</t>
  </si>
  <si>
    <t>FUR-CH-10003606</t>
  </si>
  <si>
    <t>SAFCO Folding Chair Trolley</t>
  </si>
  <si>
    <t>CA-2015-113628</t>
  </si>
  <si>
    <t>AH-10690</t>
  </si>
  <si>
    <t>Anna Häberlin</t>
  </si>
  <si>
    <t>FUR-CH-10003298</t>
  </si>
  <si>
    <t>Office Star - Contemporary Task Swivel chair with Loop Arms, Charcoal</t>
  </si>
  <si>
    <t>CA-2017-154039</t>
  </si>
  <si>
    <t>TEC-PH-10002789</t>
  </si>
  <si>
    <t>LG Exalt</t>
  </si>
  <si>
    <t>CA-2015-129896</t>
  </si>
  <si>
    <t>FUR-FU-10002396</t>
  </si>
  <si>
    <t>DAX Copper Panel Document Frame, 5 x 7 Size</t>
  </si>
  <si>
    <t>CA-2015-151043</t>
  </si>
  <si>
    <t>TEC-AC-10001090</t>
  </si>
  <si>
    <t>Micro Innovations Wireless Classic Keyboard with Mouse</t>
  </si>
  <si>
    <t>US-2016-151862</t>
  </si>
  <si>
    <t>TEC-PH-10003535</t>
  </si>
  <si>
    <t>RCA ViSYS 25423RE1 Corded phone</t>
  </si>
  <si>
    <t>CA-2016-156573</t>
  </si>
  <si>
    <t>Nashville</t>
  </si>
  <si>
    <t>37211</t>
  </si>
  <si>
    <t>FUR-FU-10001085</t>
  </si>
  <si>
    <t>3M Polarizing Light Filter Sleeves</t>
  </si>
  <si>
    <t>US-2016-159415</t>
  </si>
  <si>
    <t>FUR-FU-10003798</t>
  </si>
  <si>
    <t>Ultra Door Kickplate, 8"H x 34"W</t>
  </si>
  <si>
    <t>CA-2014-102673</t>
  </si>
  <si>
    <t>TEC-PH-10004434</t>
  </si>
  <si>
    <t>Cisco IP Phone 7961G VoIP phone - Dark gray</t>
  </si>
  <si>
    <t>CA-2017-117394</t>
  </si>
  <si>
    <t>MM-17920</t>
  </si>
  <si>
    <t>Michael Moore</t>
  </si>
  <si>
    <t>TEC-AC-10000199</t>
  </si>
  <si>
    <t>Kingston Digital DataTraveler 8GB USB 2.0</t>
  </si>
  <si>
    <t>CA-2014-125829</t>
  </si>
  <si>
    <t>TEC-MA-10003246</t>
  </si>
  <si>
    <t>Hewlett-Packard Deskjet D4360 Printer</t>
  </si>
  <si>
    <t>CA-2015-112375</t>
  </si>
  <si>
    <t>RD-19720</t>
  </si>
  <si>
    <t>Roger Demir</t>
  </si>
  <si>
    <t>Daytona Beach</t>
  </si>
  <si>
    <t>32114</t>
  </si>
  <si>
    <t>TEC-AC-10003237</t>
  </si>
  <si>
    <t>Memorex Micro Travel Drive 4 GB</t>
  </si>
  <si>
    <t>US-2014-138247</t>
  </si>
  <si>
    <t>TEC-PH-10000213</t>
  </si>
  <si>
    <t>Seidio BD2-HK3IPH5-BK DILEX Case and Holster Combo for Apple iPhone 5/5s - Black</t>
  </si>
  <si>
    <t>CA-2015-112130</t>
  </si>
  <si>
    <t>SV-20785</t>
  </si>
  <si>
    <t>Stewart Visinsky</t>
  </si>
  <si>
    <t>TEC-AC-10001542</t>
  </si>
  <si>
    <t>SanDisk Cruzer 16 GB USB Flash Drive</t>
  </si>
  <si>
    <t>US-2015-167220</t>
  </si>
  <si>
    <t>TEC-AC-10002018</t>
  </si>
  <si>
    <t>AmazonBasics 3-Button USB Wired Mouse</t>
  </si>
  <si>
    <t>CA-2015-104346</t>
  </si>
  <si>
    <t>TEC-AC-10004396</t>
  </si>
  <si>
    <t>Logitech Keyboard K120</t>
  </si>
  <si>
    <t>CA-2015-155124</t>
  </si>
  <si>
    <t>KS-16300</t>
  </si>
  <si>
    <t>Karen Seio</t>
  </si>
  <si>
    <t>Lehi</t>
  </si>
  <si>
    <t>84043</t>
  </si>
  <si>
    <t>TEC-PH-10003356</t>
  </si>
  <si>
    <t>SmartStand Mobile Device Holder, Assorted Colors</t>
  </si>
  <si>
    <t>CA-2016-136021</t>
  </si>
  <si>
    <t>JM-15580</t>
  </si>
  <si>
    <t>Jill Matthias</t>
  </si>
  <si>
    <t>TEC-MA-10000423</t>
  </si>
  <si>
    <t>Texas Instruments TI-34 Scientific Calculator</t>
  </si>
  <si>
    <t>CA-2017-148999</t>
  </si>
  <si>
    <t>EB-13870</t>
  </si>
  <si>
    <t>Emily Burns</t>
  </si>
  <si>
    <t>33142</t>
  </si>
  <si>
    <t>FUR-CH-10002044</t>
  </si>
  <si>
    <t>Office Star - Contemporary Task Swivel chair with 2-way adjustable arms, Plum</t>
  </si>
  <si>
    <t>CA-2017-148810</t>
  </si>
  <si>
    <t>FUR-CH-10001545</t>
  </si>
  <si>
    <t>Hon Comfortask Task/Swivel Chairs</t>
  </si>
  <si>
    <t>US-2015-159513</t>
  </si>
  <si>
    <t>JD-15790</t>
  </si>
  <si>
    <t>John Dryer</t>
  </si>
  <si>
    <t>TEC-MA-10003329</t>
  </si>
  <si>
    <t>Vtech AT&amp;T CL2940 Corded Speakerphone, Black</t>
  </si>
  <si>
    <t>CA-2017-133207</t>
  </si>
  <si>
    <t>DO-13645</t>
  </si>
  <si>
    <t>Doug O'Connell</t>
  </si>
  <si>
    <t>TEC-PH-10004100</t>
  </si>
  <si>
    <t>Griffin GC17055 Auxiliary Audio Cable</t>
  </si>
  <si>
    <t>CA-2015-126725</t>
  </si>
  <si>
    <t>BS-11665</t>
  </si>
  <si>
    <t>Brian Stugart</t>
  </si>
  <si>
    <t>TEC-PH-10003174</t>
  </si>
  <si>
    <t>RCA ViSYS 25825 Wireless digital phone</t>
  </si>
  <si>
    <t>CA-2017-122364</t>
  </si>
  <si>
    <t>TEC-MA-10001031</t>
  </si>
  <si>
    <t>Socket Bluetooth Cordless Hand Scanner (CHS)</t>
  </si>
  <si>
    <t>CA-2017-166695</t>
  </si>
  <si>
    <t>90712</t>
  </si>
  <si>
    <t>TEC-MA-10003176</t>
  </si>
  <si>
    <t>Okidata B400 Printer</t>
  </si>
  <si>
    <t>CA-2015-116484</t>
  </si>
  <si>
    <t>Marion</t>
  </si>
  <si>
    <t>43302</t>
  </si>
  <si>
    <t>FUR-FU-10002874</t>
  </si>
  <si>
    <t>Ultra Commercial Grade Dual Valve Door Closer</t>
  </si>
  <si>
    <t>CA-2017-110443</t>
  </si>
  <si>
    <t>Renton</t>
  </si>
  <si>
    <t>98059</t>
  </si>
  <si>
    <t>TEC-MA-10002073</t>
  </si>
  <si>
    <t>3D Systems Cube Printer, 2nd Generation, White</t>
  </si>
  <si>
    <t>CA-2015-139248</t>
  </si>
  <si>
    <t>RD-19930</t>
  </si>
  <si>
    <t>Russell D'Ascenzo</t>
  </si>
  <si>
    <t>TEC-PH-10004094</t>
  </si>
  <si>
    <t>Motorola L703CM</t>
  </si>
  <si>
    <t>CA-2016-133368</t>
  </si>
  <si>
    <t>28027</t>
  </si>
  <si>
    <t>FUR-FU-10003374</t>
  </si>
  <si>
    <t>Electrix Fluorescent Magnifier Lamps &amp; Weighted Base</t>
  </si>
  <si>
    <t>CA-2016-108196</t>
  </si>
  <si>
    <t>TEC-AC-10000926</t>
  </si>
  <si>
    <t>NETGEAR RangeMax WNR1000 Wireless Router</t>
  </si>
  <si>
    <t>CA-2016-168032</t>
  </si>
  <si>
    <t>DF-13135</t>
  </si>
  <si>
    <t>David Flashing</t>
  </si>
  <si>
    <t>Rockford</t>
  </si>
  <si>
    <t>61107</t>
  </si>
  <si>
    <t>TEC-PH-10004241</t>
  </si>
  <si>
    <t>Nokia Lumia 1020</t>
  </si>
  <si>
    <t>CA-2017-156776</t>
  </si>
  <si>
    <t>Westminster</t>
  </si>
  <si>
    <t>92683</t>
  </si>
  <si>
    <t>FUR-CH-10002317</t>
  </si>
  <si>
    <t>Global Enterprise Series Seating Low-Back Swivel/Tilt Chairs</t>
  </si>
  <si>
    <t>CA-2017-151855</t>
  </si>
  <si>
    <t>BW-11110</t>
  </si>
  <si>
    <t>Bart Watters</t>
  </si>
  <si>
    <t>Greensboro</t>
  </si>
  <si>
    <t>27405</t>
  </si>
  <si>
    <t>TEC-AC-10002380</t>
  </si>
  <si>
    <t>Sony 8GB Class 10 Micro SDHC R40 Memory Card</t>
  </si>
  <si>
    <t>CA-2014-169446</t>
  </si>
  <si>
    <t>TEC-PH-10002817</t>
  </si>
  <si>
    <t>RCA ViSYS 25425RE1 Corded phone</t>
  </si>
  <si>
    <t>US-2015-108966</t>
  </si>
  <si>
    <t>SO-20335</t>
  </si>
  <si>
    <t>Sean O'Donnell</t>
  </si>
  <si>
    <t>Fort Lauderdale</t>
  </si>
  <si>
    <t>33311</t>
  </si>
  <si>
    <t>OFF-ST-10000760</t>
  </si>
  <si>
    <t>Eldon Fold 'N Roll Cart System</t>
  </si>
  <si>
    <t>OFF-BI-10003910</t>
  </si>
  <si>
    <t>DXL Angle-View Binders with Locking Rings by Samsill</t>
  </si>
  <si>
    <t>CA-2016-161389</t>
  </si>
  <si>
    <t>OFF-BI-10003656</t>
  </si>
  <si>
    <t>Fellowes PB200 Plastic Comb Binding Machine</t>
  </si>
  <si>
    <t>OFF-EN-10001509</t>
  </si>
  <si>
    <t>Poly String Tie Envelopes</t>
  </si>
  <si>
    <t>OFF-AR-10004042</t>
  </si>
  <si>
    <t>BOSTON Model 1800 Electric Pencil Sharpeners, Putty/Woodgrain</t>
  </si>
  <si>
    <t>OFF-AR-10001683</t>
  </si>
  <si>
    <t>Lumber Crayons</t>
  </si>
  <si>
    <t>OFF-EN-10002986</t>
  </si>
  <si>
    <t>#10-4 1/8" x 9 1/2" Premium Diagonal Seam Envelopes</t>
  </si>
  <si>
    <t>CA-2017-139619</t>
  </si>
  <si>
    <t>Melbourne</t>
  </si>
  <si>
    <t>32935</t>
  </si>
  <si>
    <t>OFF-ST-10003282</t>
  </si>
  <si>
    <t>Advantus 10-Drawer Portable Organizer, Chrome Metal Frame, Smoke Drawers</t>
  </si>
  <si>
    <t>OFF-BI-10001078</t>
  </si>
  <si>
    <t>Acco PRESSTEX Data Binder with Storage Hooks, Dark Blue, 14 7/8" X 11"</t>
  </si>
  <si>
    <t>OFF-AR-10002671</t>
  </si>
  <si>
    <t>Hunt BOSTON Model 1606 High-Volume Electric Pencil Sharpener, Beige</t>
  </si>
  <si>
    <t>CA-2016-106075</t>
  </si>
  <si>
    <t>HM-14980</t>
  </si>
  <si>
    <t>Henry MacAllister</t>
  </si>
  <si>
    <t>Avery Binding System Hidden Tab Executive Style Index Sets</t>
  </si>
  <si>
    <t>OFF-ST-10004123</t>
  </si>
  <si>
    <t>Safco Industrial Wire Shelving System</t>
  </si>
  <si>
    <t>CA-2015-149734</t>
  </si>
  <si>
    <t>Durham</t>
  </si>
  <si>
    <t>27707</t>
  </si>
  <si>
    <t>OFF-EN-10000927</t>
  </si>
  <si>
    <t>Jet-Pak Recycled Peel 'N' Seal Padded Mailers</t>
  </si>
  <si>
    <t>OFF-AR-10000390</t>
  </si>
  <si>
    <t>Newell Chalk Holder</t>
  </si>
  <si>
    <t>US-2017-107272</t>
  </si>
  <si>
    <t>OFF-ST-10002974</t>
  </si>
  <si>
    <t>Trav-L-File Heavy-Duty Shuttle II, Black</t>
  </si>
  <si>
    <t>OFF-BI-10004781</t>
  </si>
  <si>
    <t>GBC Wire Binding Strips</t>
  </si>
  <si>
    <t>CA-2016-113817</t>
  </si>
  <si>
    <t>OFF-BI-10004002</t>
  </si>
  <si>
    <t>Wilson Jones International Size A4 Ring Binders</t>
  </si>
  <si>
    <t>OFF-AR-10004441</t>
  </si>
  <si>
    <t>BIC Brite Liner Highlighters</t>
  </si>
  <si>
    <t>OFF-ST-10000991</t>
  </si>
  <si>
    <t>Space Solutions HD Industrial Steel Shelving.</t>
  </si>
  <si>
    <t>OFF-AR-10002656</t>
  </si>
  <si>
    <t>Sanford Liquid Accent Highlighters</t>
  </si>
  <si>
    <t>US-2014-100853</t>
  </si>
  <si>
    <t>OFF-LA-10003148</t>
  </si>
  <si>
    <t>Avery 51</t>
  </si>
  <si>
    <t>CA-2016-157000</t>
  </si>
  <si>
    <t>OFF-ST-10001328</t>
  </si>
  <si>
    <t>Personal Filing Tote with Lid, Black/Gray</t>
  </si>
  <si>
    <t>CA-2014-140004</t>
  </si>
  <si>
    <t>CB-12025</t>
  </si>
  <si>
    <t>Cassandra Brandow</t>
  </si>
  <si>
    <t>Hamilton</t>
  </si>
  <si>
    <t>45011</t>
  </si>
  <si>
    <t>OFF-AR-10004685</t>
  </si>
  <si>
    <t>Binney &amp; Smith Crayola Metallic Colored Pencils, 8-Color Set</t>
  </si>
  <si>
    <t>OFF-AR-10004027</t>
  </si>
  <si>
    <t>Binney &amp; Smith inkTank Erasable Desk Highlighter, Chisel Tip, Yellow, 12/Box</t>
  </si>
  <si>
    <t>OFF-LA-10004544</t>
  </si>
  <si>
    <t>Avery 505</t>
  </si>
  <si>
    <t>OFF-ST-10004804</t>
  </si>
  <si>
    <t>Belkin 19" Vented Equipment Shelf, Black</t>
  </si>
  <si>
    <t>CA-2017-136826</t>
  </si>
  <si>
    <t>Chapel Hill</t>
  </si>
  <si>
    <t>27514</t>
  </si>
  <si>
    <t>OFF-AR-10003602</t>
  </si>
  <si>
    <t>Quartet Omega Colored Chalk, 12/Pack</t>
  </si>
  <si>
    <t>US-2017-145366</t>
  </si>
  <si>
    <t>CA-12310</t>
  </si>
  <si>
    <t>Christine Abelman</t>
  </si>
  <si>
    <t>OFF-ST-10004180</t>
  </si>
  <si>
    <t>Safco Commercial Shelving</t>
  </si>
  <si>
    <t>OFF-EN-10004386</t>
  </si>
  <si>
    <t>Recycled Interoffice Envelopes with String and Button Closure, 10 x 13</t>
  </si>
  <si>
    <t>CA-2017-132976</t>
  </si>
  <si>
    <t>AG-10495</t>
  </si>
  <si>
    <t>Andrew Gjertsen</t>
  </si>
  <si>
    <t>OFF-ST-10000876</t>
  </si>
  <si>
    <t>Eldon Simplefile Box Office</t>
  </si>
  <si>
    <t>OFF-LA-10002043</t>
  </si>
  <si>
    <t>Avery 489</t>
  </si>
  <si>
    <t>OFF-BI-10003314</t>
  </si>
  <si>
    <t>Tuff Stuff Recycled Round Ring Binders</t>
  </si>
  <si>
    <t>CA-2017-104745</t>
  </si>
  <si>
    <t>Harlingen</t>
  </si>
  <si>
    <t>78550</t>
  </si>
  <si>
    <t>OFF-ST-10002205</t>
  </si>
  <si>
    <t>File Shuttle I and Handi-File</t>
  </si>
  <si>
    <t>OFF-AR-10000658</t>
  </si>
  <si>
    <t>Newell 324</t>
  </si>
  <si>
    <t>CA-2015-130792</t>
  </si>
  <si>
    <t>OFF-ST-10003327</t>
  </si>
  <si>
    <t>Akro-Mils 12-Gallon Tote</t>
  </si>
  <si>
    <t>CA-2017-101798</t>
  </si>
  <si>
    <t>MV-18190</t>
  </si>
  <si>
    <t>Mike Vittorini</t>
  </si>
  <si>
    <t>OFF-BI-10000050</t>
  </si>
  <si>
    <t>Angle-D Binders with Locking Rings, Label Holders</t>
  </si>
  <si>
    <t>CA-2017-102946</t>
  </si>
  <si>
    <t>OFF-BI-10004492</t>
  </si>
  <si>
    <t>Tuf-Vin Binders</t>
  </si>
  <si>
    <t>CA-2014-155208</t>
  </si>
  <si>
    <t>OFF-AR-10003478</t>
  </si>
  <si>
    <t>Avery Hi-Liter EverBold Pen Style Fluorescent Highlighters, 4/Pack</t>
  </si>
  <si>
    <t>CA-2017-152275</t>
  </si>
  <si>
    <t>OFF-AR-10000369</t>
  </si>
  <si>
    <t>Design Ebony Sketching Pencil</t>
  </si>
  <si>
    <t>US-2016-123750</t>
  </si>
  <si>
    <t>Gastonia</t>
  </si>
  <si>
    <t>28052</t>
  </si>
  <si>
    <t>OFF-ST-10000617</t>
  </si>
  <si>
    <t>Woodgrain Magazine Files by Perma</t>
  </si>
  <si>
    <t>CA-2017-147277</t>
  </si>
  <si>
    <t>EB-13705</t>
  </si>
  <si>
    <t>Ed Braxton</t>
  </si>
  <si>
    <t>OFF-ST-10000142</t>
  </si>
  <si>
    <t>Deluxe Rollaway Locking File with Drawer</t>
  </si>
  <si>
    <t>OFF-BI-10001098</t>
  </si>
  <si>
    <t>Acco D-Ring Binder w/DublLock</t>
  </si>
  <si>
    <t>CA-2016-109869</t>
  </si>
  <si>
    <t>TN-21040</t>
  </si>
  <si>
    <t>Tanja Norvell</t>
  </si>
  <si>
    <t>OFF-SU-10003505</t>
  </si>
  <si>
    <t>Premier Electric Letter Opener</t>
  </si>
  <si>
    <t>OFF-AP-10002578</t>
  </si>
  <si>
    <t>Fellowes Premier Superior Surge Suppressor, 10-Outlet, With Phone and Remote</t>
  </si>
  <si>
    <t>OFF-BI-10002498</t>
  </si>
  <si>
    <t>Clear Mylar Reinforcing Strips</t>
  </si>
  <si>
    <t>CA-2015-157812</t>
  </si>
  <si>
    <t>OFF-ST-10000736</t>
  </si>
  <si>
    <t>Carina Double Wide Media Storage Towers in Natural &amp; Black</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</si>
  <si>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</si>
  <si>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</si>
  <si>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</si>
  <si>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</si>
  <si>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</si>
  <si>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</si>
  <si>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</si>
  <si>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</si>
  <si>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</si>
  <si>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CA-2016-126613</t>
  </si>
  <si>
    <t>OFF-ST-10001325</t>
  </si>
  <si>
    <t>Sterilite Officeware Hinged File Box</t>
  </si>
  <si>
    <t>CA-2015-147851</t>
  </si>
  <si>
    <t>OFF-BI-10004528</t>
  </si>
  <si>
    <t>Cardinal Poly Pocket Divider Pockets for Ring Binders</t>
  </si>
  <si>
    <t>CA-2017-101945</t>
  </si>
  <si>
    <t>OFF-FA-10004248</t>
  </si>
  <si>
    <t>Advantus T-Pin Paper Clips</t>
  </si>
  <si>
    <t>OFF-BI-10001107</t>
  </si>
  <si>
    <t>GBC White Gloss Covers, Plain Front</t>
  </si>
  <si>
    <t>CA-2014-135405</t>
  </si>
  <si>
    <t>MS-17830</t>
  </si>
  <si>
    <t>Melanie Seite</t>
  </si>
  <si>
    <t>Laredo</t>
  </si>
  <si>
    <t>78041</t>
  </si>
  <si>
    <t>OFF-AR-10004078</t>
  </si>
  <si>
    <t>Newell 312</t>
  </si>
  <si>
    <t>CA-2014-149958</t>
  </si>
  <si>
    <t>OFF-ST-10001490</t>
  </si>
  <si>
    <t>Hot File 7-Pocket, Floor Stand</t>
  </si>
  <si>
    <t>CA-2017-133431</t>
  </si>
  <si>
    <t>OFF-BI-10000605</t>
  </si>
  <si>
    <t>Acco Pressboard Covers with Storage Hooks, 9 1/2" x 11", Executive Red</t>
  </si>
  <si>
    <t>US-2016-123470</t>
  </si>
  <si>
    <t>OFF-AP-10003287</t>
  </si>
  <si>
    <t>Tripp Lite TLP810NET Broadband Surge for Modem/Fax</t>
  </si>
  <si>
    <t>CA-2016-115917</t>
  </si>
  <si>
    <t>OFF-BI-10004728</t>
  </si>
  <si>
    <t>Wilson Jones Turn Tabs Binder Tool for Ring Binders</t>
  </si>
  <si>
    <t>CA-2016-103947</t>
  </si>
  <si>
    <t>Sierra Vista</t>
  </si>
  <si>
    <t>85635</t>
  </si>
  <si>
    <t>OFF-AP-10002350</t>
  </si>
  <si>
    <t>Belkin F9H710-06 7 Outlet SurgeMaster Surge Protector</t>
  </si>
  <si>
    <t>CA-2016-137239</t>
  </si>
  <si>
    <t>CR-12730</t>
  </si>
  <si>
    <t>Craig Reiter</t>
  </si>
  <si>
    <t>OFF-AP-10002439</t>
  </si>
  <si>
    <t>Tripp Lite Isotel 8 Ultra 8 Outlet Metal Surge</t>
  </si>
  <si>
    <t>OFF-EN-10002230</t>
  </si>
  <si>
    <t>Airmail Envelopes</t>
  </si>
  <si>
    <t>CA-2015-146563</t>
  </si>
  <si>
    <t>OFF-ST-10001511</t>
  </si>
  <si>
    <t>Space Solutions Commercial Steel Shelving</t>
  </si>
  <si>
    <t>CA-2017-111178</t>
  </si>
  <si>
    <t>OFF-AR-10001954</t>
  </si>
  <si>
    <t>Newell 331</t>
  </si>
  <si>
    <t>OFF-BI-10003305</t>
  </si>
  <si>
    <t>Avery Hanging File Binders</t>
  </si>
  <si>
    <t>CA-2014-138527</t>
  </si>
  <si>
    <t>BN-11470</t>
  </si>
  <si>
    <t>Brad Norvell</t>
  </si>
  <si>
    <t>Cary</t>
  </si>
  <si>
    <t>27511</t>
  </si>
  <si>
    <t>OFF-AP-10001469</t>
  </si>
  <si>
    <t>Fellowes 8 Outlet Superior Workstation Surge Protector</t>
  </si>
  <si>
    <t>CA-2017-146136</t>
  </si>
  <si>
    <t>OFF-EN-10001219</t>
  </si>
  <si>
    <t>#10- 4 1/8" x 9 1/2" Security-Tint Envelopes</t>
  </si>
  <si>
    <t>CA-2016-114713</t>
  </si>
  <si>
    <t>SC-20695</t>
  </si>
  <si>
    <t>Steve Chapman</t>
  </si>
  <si>
    <t>Hialeah</t>
  </si>
  <si>
    <t>33012</t>
  </si>
  <si>
    <t>OFF-SU-10004664</t>
  </si>
  <si>
    <t>Acme Softgrip Scissors</t>
  </si>
  <si>
    <t>OFF-EN-10001141</t>
  </si>
  <si>
    <t>Manila Recycled Extra-Heavyweight Clasp Envelopes, 6" x 9"</t>
  </si>
  <si>
    <t>OFF-BI-10000138</t>
  </si>
  <si>
    <t>Acco Translucent Poly Ring Binders</t>
  </si>
  <si>
    <t>CA-2014-112326</t>
  </si>
  <si>
    <t>OFF-LA-10003223</t>
  </si>
  <si>
    <t>Avery 508</t>
  </si>
  <si>
    <t>US-2016-146710</t>
  </si>
  <si>
    <t>SS-20875</t>
  </si>
  <si>
    <t>Sung Shariari</t>
  </si>
  <si>
    <t>OFF-SU-10004261</t>
  </si>
  <si>
    <t>Fiskars 8" Scissors, 2/Pack</t>
  </si>
  <si>
    <t>CA-2014-165974</t>
  </si>
  <si>
    <t>OFF-AR-10003405</t>
  </si>
  <si>
    <t>Dixon My First Ticonderoga Pencil, #2</t>
  </si>
  <si>
    <t>OFF-AR-10001897</t>
  </si>
  <si>
    <t>Model L Table or Wall-Mount Pencil Sharpener</t>
  </si>
  <si>
    <t>CA-2016-165316</t>
  </si>
  <si>
    <t>OFF-AR-10002956</t>
  </si>
  <si>
    <t>Boston 16801 Nautilus Battery Pencil Sharpener</t>
  </si>
  <si>
    <t>OFF-AP-10003266</t>
  </si>
  <si>
    <t>Holmes Replacement Filter for HEPA Air Cleaner, Large Room</t>
  </si>
  <si>
    <t>OFF-BI-10003684</t>
  </si>
  <si>
    <t>Wilson Jones Legal Size Ring Binders</t>
  </si>
  <si>
    <t>CA-2016-165218</t>
  </si>
  <si>
    <t>RW-19630</t>
  </si>
  <si>
    <t>Rob Williams</t>
  </si>
  <si>
    <t>OFF-ST-10001558</t>
  </si>
  <si>
    <t>Acco Perma 4000 Stacking Storage Drawers</t>
  </si>
  <si>
    <t>CA-2016-142958</t>
  </si>
  <si>
    <t>Torrance</t>
  </si>
  <si>
    <t>90503</t>
  </si>
  <si>
    <t>OFF-BI-10001759</t>
  </si>
  <si>
    <t>Acco Pressboard Covers with Storage Hooks, 14 7/8" x 11", Dark Blue</t>
  </si>
  <si>
    <t>OFF-BI-10002931</t>
  </si>
  <si>
    <t>Avery Trapezoid Extra Heavy Duty 4" Binders</t>
  </si>
  <si>
    <t>CA-2017-100314</t>
  </si>
  <si>
    <t>AS-10630</t>
  </si>
  <si>
    <t>Ann Steele</t>
  </si>
  <si>
    <t>OFF-EN-10000461</t>
  </si>
  <si>
    <t>#10- 4 1/8" x 9 1/2" Recycled Envelopes</t>
  </si>
  <si>
    <t>CA-2015-167269</t>
  </si>
  <si>
    <t>OFF-EN-10003072</t>
  </si>
  <si>
    <t>Peel &amp; Seel Envelopes</t>
  </si>
  <si>
    <t>OFF-BI-10003529</t>
  </si>
  <si>
    <t>Avery Round Ring Poly Binders</t>
  </si>
  <si>
    <t>CA-2017-167150</t>
  </si>
  <si>
    <t>OFF-BI-10001097</t>
  </si>
  <si>
    <t>Avery Hole Reinforcements</t>
  </si>
  <si>
    <t>OFF-BI-10001597</t>
  </si>
  <si>
    <t>Wilson Jones Ledger-Size, Piano-Hinge Binder, 2", Blue</t>
  </si>
  <si>
    <t>CA-2016-105284</t>
  </si>
  <si>
    <t>OFF-FA-10001754</t>
  </si>
  <si>
    <t>Stockwell Gold Paper Clips</t>
  </si>
  <si>
    <t>CA-2015-161263</t>
  </si>
  <si>
    <t>TS-21160</t>
  </si>
  <si>
    <t>Theresa Swint</t>
  </si>
  <si>
    <t>OFF-FA-10004838</t>
  </si>
  <si>
    <t>Super Bands, 12/Pack</t>
  </si>
  <si>
    <t>OFF-FA-10003059</t>
  </si>
  <si>
    <t>Assorted Color Push Pins</t>
  </si>
  <si>
    <t>CA-2017-106943</t>
  </si>
  <si>
    <t>FO-14305</t>
  </si>
  <si>
    <t>Frank Olsen</t>
  </si>
  <si>
    <t>OFF-BI-10003669</t>
  </si>
  <si>
    <t>3M Organizer Strips</t>
  </si>
  <si>
    <t>CA-2017-160423</t>
  </si>
  <si>
    <t>OFF-ST-10004340</t>
  </si>
  <si>
    <t>Fellowes Mobile File Cart, Black</t>
  </si>
  <si>
    <t>OFF-EN-10003798</t>
  </si>
  <si>
    <t>Recycled Interoffice Envelopes with Re-Use-A-Seal Closure, 10 x 13</t>
  </si>
  <si>
    <t>US-2016-134908</t>
  </si>
  <si>
    <t>OFF-LA-10000973</t>
  </si>
  <si>
    <t>Avery 502</t>
  </si>
  <si>
    <t>OFF-BI-10003429</t>
  </si>
  <si>
    <t>Cardinal HOLDit! Binder Insert Strips,Extra Strips</t>
  </si>
  <si>
    <t>CA-2014-158064</t>
  </si>
  <si>
    <t>OFF-BI-10002976</t>
  </si>
  <si>
    <t>ACCOHIDE Binder by Acco</t>
  </si>
  <si>
    <t>OFF-BI-10004656</t>
  </si>
  <si>
    <t>Peel &amp; Stick Add-On Corner Pockets</t>
  </si>
  <si>
    <t>CA-2016-114727</t>
  </si>
  <si>
    <t>OFF-ST-10002292</t>
  </si>
  <si>
    <t>Sauder Facets Collection Locker/File Cabinet, Sky Alder Finish</t>
  </si>
  <si>
    <t>US-2016-162859</t>
  </si>
  <si>
    <t>OFF-BI-10004519</t>
  </si>
  <si>
    <t>GBC DocuBind P100 Manual Binding Machine</t>
  </si>
  <si>
    <t>US-2016-103646</t>
  </si>
  <si>
    <t>SP-20545</t>
  </si>
  <si>
    <t>Sibella Parks</t>
  </si>
  <si>
    <t>OFF-ST-10000563</t>
  </si>
  <si>
    <t>Fellowes Bankers Box Stor/Drawer Steel Plus</t>
  </si>
  <si>
    <t>CA-2016-148698</t>
  </si>
  <si>
    <t>BD-11770</t>
  </si>
  <si>
    <t>Bryan Davis</t>
  </si>
  <si>
    <t>OFF-AR-10004022</t>
  </si>
  <si>
    <t>Panasonic KP-380BK Classic Electric Pencil Sharpener</t>
  </si>
  <si>
    <t>CA-2017-115427</t>
  </si>
  <si>
    <t>EB-13975</t>
  </si>
  <si>
    <t>Erica Bern</t>
  </si>
  <si>
    <t>94533</t>
  </si>
  <si>
    <t>OFF-BI-10004632</t>
  </si>
  <si>
    <t>GBC Binding covers</t>
  </si>
  <si>
    <t>CA-2014-146640</t>
  </si>
  <si>
    <t>OFF-BI-10002867</t>
  </si>
  <si>
    <t>GBC Recycled Regency Composition Covers</t>
  </si>
  <si>
    <t>OFF-AP-10004980</t>
  </si>
  <si>
    <t>3M Replacement Filter for Office Air Cleaner for 20' x 33' Room</t>
  </si>
  <si>
    <t>CA-2015-119907</t>
  </si>
  <si>
    <t>OFF-BI-10001765</t>
  </si>
  <si>
    <t>Wilson Jones Heavy-Duty Casebound Ring Binders with Metal Hinges</t>
  </si>
  <si>
    <t>CA-2017-152485</t>
  </si>
  <si>
    <t>Coppell</t>
  </si>
  <si>
    <t>75019</t>
  </si>
  <si>
    <t>Acco Perma 3000 Stacking Storage Drawers</t>
  </si>
  <si>
    <t>CA-2017-109946</t>
  </si>
  <si>
    <t>OFF-AR-10001419</t>
  </si>
  <si>
    <t>Newell 325</t>
  </si>
  <si>
    <t>OFF-AR-10002221</t>
  </si>
  <si>
    <t>12 Colored Short Pencils</t>
  </si>
  <si>
    <t>CA-2017-159884</t>
  </si>
  <si>
    <t>OFF-ST-10000344</t>
  </si>
  <si>
    <t>Neat Ideas Personal Hanging Folder Files, Black</t>
  </si>
  <si>
    <t>CA-2015-111395</t>
  </si>
  <si>
    <t>OFF-ST-10001291</t>
  </si>
  <si>
    <t>Tenex Personal Self-Stacking Standard File Box, Black/Gray</t>
  </si>
  <si>
    <t>CA-2016-109176</t>
  </si>
  <si>
    <t>JW-16075</t>
  </si>
  <si>
    <t>Julia West</t>
  </si>
  <si>
    <t>OFF-AR-10001955</t>
  </si>
  <si>
    <t>Newell 319</t>
  </si>
  <si>
    <t>US-2016-132423</t>
  </si>
  <si>
    <t>Grapevine</t>
  </si>
  <si>
    <t>76051</t>
  </si>
  <si>
    <t>OFF-AR-10001221</t>
  </si>
  <si>
    <t>Dixon Ticonderoga Erasable Colored Pencil Set, 12-Color</t>
  </si>
  <si>
    <t>US-2016-132857</t>
  </si>
  <si>
    <t>OFF-AR-10003251</t>
  </si>
  <si>
    <t>Prang Drawing Pencil Set</t>
  </si>
  <si>
    <t>CA-2015-130785</t>
  </si>
  <si>
    <t>OFF-BI-10001900</t>
  </si>
  <si>
    <t>DXL Angle-View Binders with Locking Rings, Black</t>
  </si>
  <si>
    <t>CA-2014-117345</t>
  </si>
  <si>
    <t>OFF-AP-10001005</t>
  </si>
  <si>
    <t>Honeywell Quietcare HEPA Air Cleaner</t>
  </si>
  <si>
    <t>CA-2015-127110</t>
  </si>
  <si>
    <t>OFF-ST-10002554</t>
  </si>
  <si>
    <t>Tennsco Industrial Shelving</t>
  </si>
  <si>
    <t>CA-2017-124597</t>
  </si>
  <si>
    <t>OFF-LA-10003190</t>
  </si>
  <si>
    <t>Avery 474</t>
  </si>
  <si>
    <t>CA-2016-112109</t>
  </si>
  <si>
    <t>JE-15715</t>
  </si>
  <si>
    <t>Joe Elijah</t>
  </si>
  <si>
    <t>Broomfield</t>
  </si>
  <si>
    <t>80020</t>
  </si>
  <si>
    <t>OFF-ST-10001505</t>
  </si>
  <si>
    <t>Perma STOR-ALL Hanging File Box, 13 1/8"W x 12 1/4"D x 10 1/2"H</t>
  </si>
  <si>
    <t>CA-2015-109939</t>
  </si>
  <si>
    <t>OFF-AR-10000127</t>
  </si>
  <si>
    <t>Newell 321</t>
  </si>
  <si>
    <t>CA-2017-133648</t>
  </si>
  <si>
    <t>OFF-AR-10002257</t>
  </si>
  <si>
    <t>Eldon Spacemaker Box, Quick-Snap Lid, Clear</t>
  </si>
  <si>
    <t>OFF-FA-10004395</t>
  </si>
  <si>
    <t>Plymouth Boxed Rubber Bands by Plymouth</t>
  </si>
  <si>
    <t>CA-2015-104493</t>
  </si>
  <si>
    <t>OFF-BI-10004817</t>
  </si>
  <si>
    <t>GBC Personal VeloBind Strips</t>
  </si>
  <si>
    <t>OFF-BI-10002571</t>
  </si>
  <si>
    <t>Avery Framed View Binder, EZD Ring (Locking), Navy, 1 1/2"</t>
  </si>
  <si>
    <t>OFF-BI-10004209</t>
  </si>
  <si>
    <t>Fellowes Twister Kit, Gray/Clear, 3/pkg</t>
  </si>
  <si>
    <t>US-2015-164357</t>
  </si>
  <si>
    <t>SF-20065</t>
  </si>
  <si>
    <t>Sandra Flanagan</t>
  </si>
  <si>
    <t>OFF-AR-10001177</t>
  </si>
  <si>
    <t>Newell 349</t>
  </si>
  <si>
    <t>US-2014-140116</t>
  </si>
  <si>
    <t>OFF-ST-10000078</t>
  </si>
  <si>
    <t>Tennsco 6- and 18-Compartment Lockers</t>
  </si>
  <si>
    <t>CA-2017-144862</t>
  </si>
  <si>
    <t>EH-14005</t>
  </si>
  <si>
    <t>Erica Hernandez</t>
  </si>
  <si>
    <t>OFF-EN-10003040</t>
  </si>
  <si>
    <t>Quality Park Security Envelopes</t>
  </si>
  <si>
    <t>CA-2017-148166</t>
  </si>
  <si>
    <t>Deltona</t>
  </si>
  <si>
    <t>32725</t>
  </si>
  <si>
    <t>OFF-AR-10004956</t>
  </si>
  <si>
    <t>Newell 33</t>
  </si>
  <si>
    <t>CA-2014-151953</t>
  </si>
  <si>
    <t>OFF-AR-10003469</t>
  </si>
  <si>
    <t>Nontoxic Chalk</t>
  </si>
  <si>
    <t>CA-2017-132122</t>
  </si>
  <si>
    <t>JH-15820</t>
  </si>
  <si>
    <t>John Huston</t>
  </si>
  <si>
    <t>OFF-ST-10003692</t>
  </si>
  <si>
    <t>Recycled Steel Personal File for Hanging File Folders</t>
  </si>
  <si>
    <t>OFF-AR-10000315</t>
  </si>
  <si>
    <t>Dixon Ticonderoga Maple Cedar Pencil, #2</t>
  </si>
  <si>
    <t>CA-2016-140207</t>
  </si>
  <si>
    <t>OFF-BI-10003963</t>
  </si>
  <si>
    <t>Cardinal Holdit Data Disk Pockets</t>
  </si>
  <si>
    <t>CA-2017-141992</t>
  </si>
  <si>
    <t>OFF-SU-10002557</t>
  </si>
  <si>
    <t>Fiskars Spring-Action Scissors</t>
  </si>
  <si>
    <t>CA-2014-145317</t>
  </si>
  <si>
    <t>OFF-AR-10003183</t>
  </si>
  <si>
    <t>Avery Fluorescent Highlighter Four-Color Set</t>
  </si>
  <si>
    <t>CA-2017-165757</t>
  </si>
  <si>
    <t>OFF-ST-10004835</t>
  </si>
  <si>
    <t>Plastic Stacking Crates &amp; Casters</t>
  </si>
  <si>
    <t>CA-2014-148915</t>
  </si>
  <si>
    <t>OFF-ST-10001128</t>
  </si>
  <si>
    <t>Carina Mini System Audio Rack, Model AR050B</t>
  </si>
  <si>
    <t>OFF-BI-10000174</t>
  </si>
  <si>
    <t>Wilson Jones Clip &amp; Carry Folder Binder Tool for Ring Binders, Clear</t>
  </si>
  <si>
    <t>US-2015-163783</t>
  </si>
  <si>
    <t>DR-12940</t>
  </si>
  <si>
    <t>Daniel Raglin</t>
  </si>
  <si>
    <t>OFF-ST-10002957</t>
  </si>
  <si>
    <t>Sterilite Show Offs Storage Containers</t>
  </si>
  <si>
    <t>US-2017-156356</t>
  </si>
  <si>
    <t>OFF-ST-10002301</t>
  </si>
  <si>
    <t>Tennsco Commercial Shelving</t>
  </si>
  <si>
    <t>CA-2015-153626</t>
  </si>
  <si>
    <t>OFF-AR-10000657</t>
  </si>
  <si>
    <t>Binney &amp; Smith inkTank Desk Highlighter, Chisel Tip, Yellow, 12/Box</t>
  </si>
  <si>
    <t>CA-2016-161676</t>
  </si>
  <si>
    <t>OFF-SU-10004782</t>
  </si>
  <si>
    <t>Elite 5" Scissors</t>
  </si>
  <si>
    <t>CA-2014-129364</t>
  </si>
  <si>
    <t>OFF-SU-10000432</t>
  </si>
  <si>
    <t>Acco Side-Punched Conventional Columnar Pads</t>
  </si>
  <si>
    <t>OFF-LA-10004409</t>
  </si>
  <si>
    <t>Avery 492</t>
  </si>
  <si>
    <t>OFF-ST-10001031</t>
  </si>
  <si>
    <t>Adjustable Personal File Tote</t>
  </si>
  <si>
    <t>CA-2014-140039</t>
  </si>
  <si>
    <t>OFF-ST-10001034</t>
  </si>
  <si>
    <t>Eldon File Chest Portable File</t>
  </si>
  <si>
    <t>CA-2014-135755</t>
  </si>
  <si>
    <t>OFF-BI-10004828</t>
  </si>
  <si>
    <t>GBC Poly Designer Binding Covers</t>
  </si>
  <si>
    <t>CA-2016-132094</t>
  </si>
  <si>
    <t>VG-21805</t>
  </si>
  <si>
    <t>Vivek Grady</t>
  </si>
  <si>
    <t>OFF-AR-10004165</t>
  </si>
  <si>
    <t>Binney &amp; Smith inkTank Erasable Pocket Highlighter, Chisel Tip, Yellow</t>
  </si>
  <si>
    <t>CA-2016-120257</t>
  </si>
  <si>
    <t>OFF-AR-10003481</t>
  </si>
  <si>
    <t>Newell 348</t>
  </si>
  <si>
    <t>CA-2014-122931</t>
  </si>
  <si>
    <t>OFF-LA-10002945</t>
  </si>
  <si>
    <t>Permanent Self-Adhesive File Folder Labels for Typewriters, 1 1/8 x 3 1/2, White</t>
  </si>
  <si>
    <t>CA-2015-154795</t>
  </si>
  <si>
    <t>Bullhead City</t>
  </si>
  <si>
    <t>86442</t>
  </si>
  <si>
    <t>OFF-EN-10003068</t>
  </si>
  <si>
    <t>#6 3/4 Gummed Flap White Envelopes</t>
  </si>
  <si>
    <t>CA-2016-158575</t>
  </si>
  <si>
    <t>44240</t>
  </si>
  <si>
    <t>OFF-AP-10002998</t>
  </si>
  <si>
    <t>Holmes 99% HEPA Air Purifier</t>
  </si>
  <si>
    <t>CA-2016-163398</t>
  </si>
  <si>
    <t>CB-12415</t>
  </si>
  <si>
    <t>Christy Brittain</t>
  </si>
  <si>
    <t>OFF-AR-10003217</t>
  </si>
  <si>
    <t>Newell 316</t>
  </si>
  <si>
    <t>CA-2017-107167</t>
  </si>
  <si>
    <t>ND-18460</t>
  </si>
  <si>
    <t>Neil Ducich</t>
  </si>
  <si>
    <t>OFF-ST-10003805</t>
  </si>
  <si>
    <t>24 Capacity Maxi Data Binder Racks, Pearl</t>
  </si>
  <si>
    <t>US-2016-148901</t>
  </si>
  <si>
    <t>OFF-AR-10002467</t>
  </si>
  <si>
    <t>Dixon Ticonderoga Pencils</t>
  </si>
  <si>
    <t>CA-2017-164042</t>
  </si>
  <si>
    <t>OFF-FA-10000840</t>
  </si>
  <si>
    <t>OIC Thumb-Tacks</t>
  </si>
  <si>
    <t>CA-2017-155824</t>
  </si>
  <si>
    <t>OFF-AP-10000390</t>
  </si>
  <si>
    <t>Euro Pro Shark Stick Mini Vacuum</t>
  </si>
  <si>
    <t>US-2017-160465</t>
  </si>
  <si>
    <t>SW-20350</t>
  </si>
  <si>
    <t>Sean Wendt</t>
  </si>
  <si>
    <t>OFF-ST-10000136</t>
  </si>
  <si>
    <t>Letter Size File</t>
  </si>
  <si>
    <t>CA-2017-125640</t>
  </si>
  <si>
    <t>DD-13570</t>
  </si>
  <si>
    <t>Dorothy Dickinson</t>
  </si>
  <si>
    <t>OFF-LA-10004178</t>
  </si>
  <si>
    <t>Avery 491</t>
  </si>
  <si>
    <t>CA-2016-129126</t>
  </si>
  <si>
    <t>OFF-BI-10000279</t>
  </si>
  <si>
    <t>Acco Recycled 2" Capacity Laser Printer Hanging Data Binders</t>
  </si>
  <si>
    <t>CA-2016-116764</t>
  </si>
  <si>
    <t>Hollywood</t>
  </si>
  <si>
    <t>33021</t>
  </si>
  <si>
    <t>OFF-LA-10002473</t>
  </si>
  <si>
    <t>Avery 484</t>
  </si>
  <si>
    <t>CA-2014-120775</t>
  </si>
  <si>
    <t>OFF-FA-10000254</t>
  </si>
  <si>
    <t>Sterling Rubber Bands by Alliance</t>
  </si>
  <si>
    <t>CA-2016-117625</t>
  </si>
  <si>
    <t>GM-14500</t>
  </si>
  <si>
    <t>Gene McClure</t>
  </si>
  <si>
    <t>OFF-EN-10001535</t>
  </si>
  <si>
    <t>Grip Seal Envelopes</t>
  </si>
  <si>
    <t>CA-2016-114405</t>
  </si>
  <si>
    <t>OFF-ST-10001627</t>
  </si>
  <si>
    <t>Eldon Jumbo ProFile Portable File Boxes Graphite/Black</t>
  </si>
  <si>
    <t>CA-2017-114412</t>
  </si>
  <si>
    <t>OFF-PA-10002365</t>
  </si>
  <si>
    <t>Xerox 1967</t>
  </si>
  <si>
    <t>OFF-PA-10003256</t>
  </si>
  <si>
    <t>Avery Personal Creations Heavyweight Cards</t>
  </si>
  <si>
    <t>US-2017-124303</t>
  </si>
  <si>
    <t>OFF-PA-10002749</t>
  </si>
  <si>
    <t>Wirebound Message Books, 5-1/2 x 4 Forms, 2 or 4 Forms per Page</t>
  </si>
  <si>
    <t>CA-2017-105074</t>
  </si>
  <si>
    <t>MB-17305</t>
  </si>
  <si>
    <t>Maria Bertelson</t>
  </si>
  <si>
    <t>OFF-PA-10002666</t>
  </si>
  <si>
    <t>Southworth 25% Cotton Linen-Finish Paper &amp; Envelopes</t>
  </si>
  <si>
    <t>OFF-PA-10000673</t>
  </si>
  <si>
    <t>Post-it “Important Message” Note Pad, Neon Colors, 50 Sheets/Pad</t>
  </si>
  <si>
    <t>OFF-PA-10004470</t>
  </si>
  <si>
    <t>Adams Write n' Stick Phone Message Book, 11" X 5 1/4", 200 Messages</t>
  </si>
  <si>
    <t>OFF-PA-10004100</t>
  </si>
  <si>
    <t>Xerox 216</t>
  </si>
  <si>
    <t>OFF-PA-10001937</t>
  </si>
  <si>
    <t>Xerox 21</t>
  </si>
  <si>
    <t>OFF-PA-10002036</t>
  </si>
  <si>
    <t>Xerox 1930</t>
  </si>
  <si>
    <t>CA-2017-130043</t>
  </si>
  <si>
    <t>OFF-PA-10002230</t>
  </si>
  <si>
    <t>Xerox 1897</t>
  </si>
  <si>
    <t>White Dual Perf Computer Printout Paper, 2700 Sheets, 1 Part, Heavyweight, 20 lbs., 14 7/8 x 11</t>
  </si>
  <si>
    <t>OFF-PA-10002005</t>
  </si>
  <si>
    <t>Xerox 225</t>
  </si>
  <si>
    <t>OFF-PA-10004101</t>
  </si>
  <si>
    <t>Xerox 1894</t>
  </si>
  <si>
    <t>OFF-PA-10002120</t>
  </si>
  <si>
    <t>Xerox 1889</t>
  </si>
  <si>
    <t>US-2017-106663</t>
  </si>
  <si>
    <t>Adams Telephone Message Book W/Dividers/Space For Phone Numbers, 5 1/4"X8 1/2", 200/Messages</t>
  </si>
  <si>
    <t>OFF-PA-10001800</t>
  </si>
  <si>
    <t>Xerox 220</t>
  </si>
  <si>
    <t>OFF-PA-10004971</t>
  </si>
  <si>
    <t>Xerox 196</t>
  </si>
  <si>
    <t>CA-2016-149370</t>
  </si>
  <si>
    <t>OFF-PA-10003651</t>
  </si>
  <si>
    <t>Xerox 1968</t>
  </si>
  <si>
    <t>CA-2014-140858</t>
  </si>
  <si>
    <t>OFF-PA-10003395</t>
  </si>
  <si>
    <t>Xerox 1941</t>
  </si>
  <si>
    <t>US-2017-156083</t>
  </si>
  <si>
    <t>JL-15175</t>
  </si>
  <si>
    <t>James Lanier</t>
  </si>
  <si>
    <t>OFF-PA-10001560</t>
  </si>
  <si>
    <t>Adams Telephone Message Books, 5 1/4” x 11”</t>
  </si>
  <si>
    <t>CA-2017-114636</t>
  </si>
  <si>
    <t>OFF-PA-10001790</t>
  </si>
  <si>
    <t>Xerox 1910</t>
  </si>
  <si>
    <t>CA-2017-114216</t>
  </si>
  <si>
    <t>RSVP Cards &amp; Envelopes, Blank White, 8-1/2" X 11", 24 Cards/25 Envelopes/Set</t>
  </si>
  <si>
    <t>CA-2016-140081</t>
  </si>
  <si>
    <t>OFF-PA-10001745</t>
  </si>
  <si>
    <t>Wirebound Message Books, 2 7/8" x 5", 3 Forms per Page</t>
  </si>
  <si>
    <t>OFF-PA-10000788</t>
  </si>
  <si>
    <t>Xerox 210</t>
  </si>
  <si>
    <t>OFF-PA-10004735</t>
  </si>
  <si>
    <t>Xerox 1905</t>
  </si>
  <si>
    <t>CA-2017-125199</t>
  </si>
  <si>
    <t>OFF-PA-10004041</t>
  </si>
  <si>
    <t>It's Hot Message Books with Stickers, 2 3/4" x 5"</t>
  </si>
  <si>
    <t>US-2016-161396</t>
  </si>
  <si>
    <t>OFF-PA-10000418</t>
  </si>
  <si>
    <t>Xerox 189</t>
  </si>
  <si>
    <t>OFF-PA-10000501</t>
  </si>
  <si>
    <t>Petty Cash Envelope</t>
  </si>
  <si>
    <t>CA-2017-106852</t>
  </si>
  <si>
    <t>ST-20530</t>
  </si>
  <si>
    <t>Shui Tom</t>
  </si>
  <si>
    <t>Parma</t>
  </si>
  <si>
    <t>44134</t>
  </si>
  <si>
    <t>OFF-PA-10001639</t>
  </si>
  <si>
    <t>Xerox 203</t>
  </si>
  <si>
    <t>CA-2017-130386</t>
  </si>
  <si>
    <t>OFF-PA-10003823</t>
  </si>
  <si>
    <t>Xerox 197</t>
  </si>
  <si>
    <t>CA-2015-144806</t>
  </si>
  <si>
    <t>GH-14425</t>
  </si>
  <si>
    <t>Gary Hwang</t>
  </si>
  <si>
    <t>OFF-PA-10002586</t>
  </si>
  <si>
    <t>Xerox 1970</t>
  </si>
  <si>
    <t>CA-2015-103793</t>
  </si>
  <si>
    <t>OFF-PA-10001125</t>
  </si>
  <si>
    <t>Xerox 1988</t>
  </si>
  <si>
    <t>CA-2015-145401</t>
  </si>
  <si>
    <t>OFF-PA-10004405</t>
  </si>
  <si>
    <t>Rediform Voice Mail Log Books</t>
  </si>
  <si>
    <t>CA-2014-125136</t>
  </si>
  <si>
    <t>OFF-PA-10001457</t>
  </si>
  <si>
    <t>White GlueTop Scratch Pads</t>
  </si>
  <si>
    <t>CA-2017-152807</t>
  </si>
  <si>
    <t>OFF-PA-10004355</t>
  </si>
  <si>
    <t>Xerox 231</t>
  </si>
  <si>
    <t>CA-2016-165484</t>
  </si>
  <si>
    <t>OFF-PA-10000595</t>
  </si>
  <si>
    <t>Xerox 1929</t>
  </si>
  <si>
    <t>CA-2016-168956</t>
  </si>
  <si>
    <t>OFF-PA-10000809</t>
  </si>
  <si>
    <t>Xerox 206</t>
  </si>
  <si>
    <t>CA-2017-162691</t>
  </si>
  <si>
    <t>OFF-PA-10003729</t>
  </si>
  <si>
    <t>Xerox 1998</t>
  </si>
  <si>
    <t>OFF-PA-10003309</t>
  </si>
  <si>
    <t>Xerox 211</t>
  </si>
  <si>
    <t>CA-2016-100083</t>
  </si>
  <si>
    <t>Medford</t>
  </si>
  <si>
    <t>97504</t>
  </si>
  <si>
    <t>OFF-PA-10000241</t>
  </si>
  <si>
    <t>IBM Multi-Purpose Copy Paper, 8 1/2 x 11", Case</t>
  </si>
  <si>
    <t>CA-2015-122287</t>
  </si>
  <si>
    <t>SN-20560</t>
  </si>
  <si>
    <t>Skye Norling</t>
  </si>
  <si>
    <t>Peoria</t>
  </si>
  <si>
    <t>85345</t>
  </si>
  <si>
    <t>OFF-PA-10001661</t>
  </si>
  <si>
    <t>Xerox 1922</t>
  </si>
  <si>
    <t>CA-2015-120103</t>
  </si>
  <si>
    <t>OFF-PA-10001295</t>
  </si>
  <si>
    <t>Computer Printout Paper with Letter-Trim Perforations</t>
  </si>
  <si>
    <t>CA-2016-154018</t>
  </si>
  <si>
    <t>OFF-PA-10000551</t>
  </si>
  <si>
    <t>Array Memo Cubes</t>
  </si>
  <si>
    <t>CA-2017-121909</t>
  </si>
  <si>
    <t>OFF-PA-10003790</t>
  </si>
  <si>
    <t>Xerox 1991</t>
  </si>
  <si>
    <t>CA-2016-159373</t>
  </si>
  <si>
    <t>TOPS Carbonless Receipt Book, Four 2-3/4 x 7-1/4 Money Receipts per Page</t>
  </si>
  <si>
    <t>OFF-PA-10002581</t>
  </si>
  <si>
    <t>Xerox 1951</t>
  </si>
  <si>
    <t>OFF-PA-10002246</t>
  </si>
  <si>
    <t>Wirebound Four 2-3/4 x 5 Forms per Page, 400 Sets per Book</t>
  </si>
  <si>
    <t>US-2014-112914</t>
  </si>
  <si>
    <t>OFF-PA-10003270</t>
  </si>
  <si>
    <t>Xerox 1954</t>
  </si>
  <si>
    <t>CA-2015-137512</t>
  </si>
  <si>
    <t>OFF-PA-10000213</t>
  </si>
  <si>
    <t>Xerox 198</t>
  </si>
  <si>
    <t>CA-2015-139850</t>
  </si>
  <si>
    <t>OFF-PA-10003848</t>
  </si>
  <si>
    <t>Xerox 1997</t>
  </si>
  <si>
    <t>CA-2014-165309</t>
  </si>
  <si>
    <t>OFF-PA-10001033</t>
  </si>
  <si>
    <t>Xerox 1893</t>
  </si>
  <si>
    <t>CA-2017-142867</t>
  </si>
  <si>
    <t>PO-19180</t>
  </si>
  <si>
    <t>Philisse Overcash</t>
  </si>
  <si>
    <t>OFF-PA-10004610</t>
  </si>
  <si>
    <t>Xerox 1900</t>
  </si>
  <si>
    <t>CA-2016-166485</t>
  </si>
  <si>
    <t>OFF-PA-10004996</t>
  </si>
  <si>
    <t>Speediset Carbonless Redi-Letter 7" x 8 1/2"</t>
  </si>
  <si>
    <t>OFF-PA-10004039</t>
  </si>
  <si>
    <t>Xerox 1882</t>
  </si>
  <si>
    <t>CA-2014-100363</t>
  </si>
  <si>
    <t>OFF-PA-10004733</t>
  </si>
  <si>
    <t>Things To Do Today Spiral Book</t>
  </si>
  <si>
    <t>US-2017-142573</t>
  </si>
  <si>
    <t>OFF-PA-10000246</t>
  </si>
  <si>
    <t>Riverleaf Stik-Withit Designer Note Cubes</t>
  </si>
  <si>
    <t>CA-2017-146920</t>
  </si>
  <si>
    <t>SC-20305</t>
  </si>
  <si>
    <t>Sean Christensen</t>
  </si>
  <si>
    <t>OFF-PA-10001461</t>
  </si>
  <si>
    <t>HP Office Paper (20Lb. and 87 Bright)</t>
  </si>
  <si>
    <t>US-2015-163685</t>
  </si>
  <si>
    <t>KE-16420</t>
  </si>
  <si>
    <t>Katrina Edelman</t>
  </si>
  <si>
    <t>OFF-PA-10002606</t>
  </si>
  <si>
    <t>Xerox 1928</t>
  </si>
  <si>
    <t>CA-2017-100223</t>
  </si>
  <si>
    <t>OFF-PA-10000232</t>
  </si>
  <si>
    <t>Xerox 1975</t>
  </si>
  <si>
    <t>CA-2017-149853</t>
  </si>
  <si>
    <t>OFF-PA-10000556</t>
  </si>
  <si>
    <t>Xerox 208</t>
  </si>
  <si>
    <t>CA-2017-126354</t>
  </si>
  <si>
    <t>OFF-PA-10004381</t>
  </si>
  <si>
    <t>14-7/8 x 11 Blue Bar Computer Printout Paper</t>
  </si>
  <si>
    <t>Xerox 1932</t>
  </si>
  <si>
    <t>CA-2017-155929</t>
  </si>
  <si>
    <t>AI-10855</t>
  </si>
  <si>
    <t>Arianne Irving</t>
  </si>
  <si>
    <t>OFF-PA-10000859</t>
  </si>
  <si>
    <t>Unpadded Memo Slips</t>
  </si>
  <si>
    <t>CA-2014-151162</t>
  </si>
  <si>
    <t>OFF-PA-10003036</t>
  </si>
  <si>
    <t>Black Print Carbonless 8 1/2" x 8 1/4" Rapid Memo Book</t>
  </si>
  <si>
    <t>US-2017-141698</t>
  </si>
  <si>
    <t>OFF-PA-10001826</t>
  </si>
  <si>
    <t>Xerox 207</t>
  </si>
  <si>
    <t>CA-2014-124737</t>
  </si>
  <si>
    <t>OFF-PA-10001837</t>
  </si>
  <si>
    <t>Xerox 1976</t>
  </si>
  <si>
    <t>CA-2017-100902</t>
  </si>
  <si>
    <t>OFF-PA-10002558</t>
  </si>
  <si>
    <t>Xerox 1938</t>
  </si>
  <si>
    <t>CA-2017-119284</t>
  </si>
  <si>
    <t>OFF-PA-10000312</t>
  </si>
  <si>
    <t>Xerox 1955</t>
  </si>
  <si>
    <t>CA-2016-105662</t>
  </si>
  <si>
    <t>OFF-PA-10001001</t>
  </si>
  <si>
    <t>Snap-A-Way Black Print Carbonless Speed Message, No Reply Area, Duplicate</t>
  </si>
  <si>
    <t>FUR-TA-10000577</t>
  </si>
  <si>
    <t>Bretford CR4500 Series Slim Rectangular Table</t>
  </si>
  <si>
    <t>US-2015-118983</t>
  </si>
  <si>
    <t>OFF-AP-10002311</t>
  </si>
  <si>
    <t>Holmes Replacement Filter for HEPA Air Cleaner, Very Large Room, HEPA Filter</t>
  </si>
  <si>
    <t>OFF-BI-10000756</t>
  </si>
  <si>
    <t>Storex DuraTech Recycled Plastic Frosted Binders</t>
  </si>
  <si>
    <t>US-2017-156909</t>
  </si>
  <si>
    <t>FUR-CH-10002774</t>
  </si>
  <si>
    <t>Global Deluxe Stacking Chair, Gray</t>
  </si>
  <si>
    <t>FUR-BO-10004834</t>
  </si>
  <si>
    <t>Riverside Palais Royal Lawyers Bookcase, Royale Cherry Finish</t>
  </si>
  <si>
    <t>OFF-BI-10000474</t>
  </si>
  <si>
    <t>Avery Recycled Flexi-View Covers for Binding Systems</t>
  </si>
  <si>
    <t>OFF-BI-10001525</t>
  </si>
  <si>
    <t>Acco Pressboard Covers with Storage Hooks, 14 7/8" x 11", Executive Red</t>
  </si>
  <si>
    <t>FUR-FU-10003664</t>
  </si>
  <si>
    <t>Electrix Architect's Clamp-On Swing Arm Lamp, Black</t>
  </si>
  <si>
    <t>FUR-BO-10002545</t>
  </si>
  <si>
    <t>Atlantic Metals Mobile 3-Shelf Bookcases, Custom Colors</t>
  </si>
  <si>
    <t>FUR-CH-10004218</t>
  </si>
  <si>
    <t>Global Fabric Manager's Chair, Dark Gray</t>
  </si>
  <si>
    <t>FUR-CH-10003968</t>
  </si>
  <si>
    <t>Novimex Turbo Task Chair</t>
  </si>
  <si>
    <t>US-2015-164175</t>
  </si>
  <si>
    <t>PS-18970</t>
  </si>
  <si>
    <t>Paul Stevenson</t>
  </si>
  <si>
    <t>Global Value Mid-Back Manager's Chair, Gray</t>
  </si>
  <si>
    <t>OFF-BI-10004182</t>
  </si>
  <si>
    <t>Economy Binders</t>
  </si>
  <si>
    <t>FUR-FU-10000260</t>
  </si>
  <si>
    <t>6" Cubicle Wall Clock, Black</t>
  </si>
  <si>
    <t>US-2014-147606</t>
  </si>
  <si>
    <t>FUR-FU-10003194</t>
  </si>
  <si>
    <t>Eldon Expressions Desk Accessory, Wood Pencil Holder, Oak</t>
  </si>
  <si>
    <t>US-2017-109484</t>
  </si>
  <si>
    <t>RB-19705</t>
  </si>
  <si>
    <t>Roger Barcio</t>
  </si>
  <si>
    <t>OFF-BI-10004738</t>
  </si>
  <si>
    <t>Flexible Leather- Look Classic Collection Ring Binder</t>
  </si>
  <si>
    <t>OFF-BI-10002609</t>
  </si>
  <si>
    <t>Avery Hidden Tab Dividers for Binding Systems</t>
  </si>
  <si>
    <t>OFF-BI-10002794</t>
  </si>
  <si>
    <t>Avery Trapezoid Ring Binder, 3" Capacity, Black, 1040 sheets</t>
  </si>
  <si>
    <t>US-2015-136476</t>
  </si>
  <si>
    <t>OFF-BI-10003650</t>
  </si>
  <si>
    <t>GBC DocuBind 300 Electric Binding Machine</t>
  </si>
  <si>
    <t>US-2014-152030</t>
  </si>
  <si>
    <t>FUR-CH-10004063</t>
  </si>
  <si>
    <t>Global Deluxe High-Back Manager's Chair</t>
  </si>
  <si>
    <t>US-2014-134614</t>
  </si>
  <si>
    <t>Bloomington</t>
  </si>
  <si>
    <t>61701</t>
  </si>
  <si>
    <t>FUR-TA-10004534</t>
  </si>
  <si>
    <t>Bevis 44 x 96 Conference Tables</t>
  </si>
  <si>
    <t>OFF-BI-10003274</t>
  </si>
  <si>
    <t>Avery Durable Slant Ring Binders, No Labels</t>
  </si>
  <si>
    <t>TEC-PH-10002293</t>
  </si>
  <si>
    <t>Anker 36W 4-Port USB Wall Charger Travel Power Adapter for iPhone 5s 5c 5</t>
  </si>
  <si>
    <t>TEC-MA-10000822</t>
  </si>
  <si>
    <t>Lexmark MX611dhe Monochrome Laser Printer</t>
  </si>
  <si>
    <t>FUR-CH-10004287</t>
  </si>
  <si>
    <t>SAFCO Arco Folding Chair</t>
  </si>
  <si>
    <t>OFF-AP-10002518</t>
  </si>
  <si>
    <t>Kensington 7 Outlet MasterPiece Power Center</t>
  </si>
  <si>
    <t>OFF-AP-10000891</t>
  </si>
  <si>
    <t>Kensington 7 Outlet MasterPiece HOMEOFFICE Power Control Center</t>
  </si>
  <si>
    <t>US-2017-152366</t>
  </si>
  <si>
    <t>SJ-20500</t>
  </si>
  <si>
    <t>Shirley Jackson</t>
  </si>
  <si>
    <t>OFF-AP-10002684</t>
  </si>
  <si>
    <t>Acco 7-Outlet Masterpiece Power Center, Wihtout Fax/Phone Line Protection</t>
  </si>
  <si>
    <t>FUR-CH-10004698</t>
  </si>
  <si>
    <t>Padded Folding Chairs, Black, 4/Carton</t>
  </si>
  <si>
    <t>OFF-BI-10000343</t>
  </si>
  <si>
    <t>Pressboard Covers with Storage Hooks, 9 1/2" x 11", Light Blue</t>
  </si>
  <si>
    <t>FUR-TA-10004289</t>
  </si>
  <si>
    <t>BoxOffice By Design Rectangular and Half-Moon Meeting Room Tables</t>
  </si>
  <si>
    <t>US-2017-116701</t>
  </si>
  <si>
    <t>OFF-AP-10003217</t>
  </si>
  <si>
    <t>Eureka Sanitaire  Commercial Upright</t>
  </si>
  <si>
    <t>FUR-BO-10004695</t>
  </si>
  <si>
    <t>O'Sullivan 2-Door Barrister Bookcase in Odessa Pine</t>
  </si>
  <si>
    <t>TEC-MA-10000864</t>
  </si>
  <si>
    <t>Cisco 9971 IP Video Phone Charcoal</t>
  </si>
  <si>
    <t>Swingline SM12-08 MicroCut Jam Free Shredder</t>
  </si>
  <si>
    <t>US-2014-156216</t>
  </si>
  <si>
    <t>OFF-BI-10001679</t>
  </si>
  <si>
    <t>GBC Instant Index System for Binding Systems</t>
  </si>
  <si>
    <t>FUR-TA-10001705</t>
  </si>
  <si>
    <t>Bush Advantage Collection Round Conference Table</t>
  </si>
  <si>
    <t>FUR-TA-10003473</t>
  </si>
  <si>
    <t>Bretford Rectangular Conference Table Tops</t>
  </si>
  <si>
    <t>FUR-FU-10000576</t>
  </si>
  <si>
    <t>Luxo Professional Fluorescent Magnifier Lamp with Clamp-Mount Base</t>
  </si>
  <si>
    <t>FUR-FU-10004351</t>
  </si>
  <si>
    <t>Staple-based wall hangings</t>
  </si>
  <si>
    <t>FUR-TA-10002607</t>
  </si>
  <si>
    <t>KI Conference Tables</t>
  </si>
  <si>
    <t>FUR-FU-10002505</t>
  </si>
  <si>
    <t>Eldon 100 Class Desk Accessories</t>
  </si>
  <si>
    <t>US-2017-155299</t>
  </si>
  <si>
    <t>OFF-AP-10002203</t>
  </si>
  <si>
    <t>Eureka Disposable Bags for Sanitaire Vibra Groomer I Upright Vac</t>
  </si>
  <si>
    <t>US-2014-106992</t>
  </si>
  <si>
    <t>TEC-MA-10003353</t>
  </si>
  <si>
    <t>Xerox WorkCentre 6505DN Laser Multifunction Printer</t>
  </si>
  <si>
    <t>OFF-BI-10004967</t>
  </si>
  <si>
    <t>Round Ring Binders</t>
  </si>
  <si>
    <t>OFF-BI-10000778</t>
  </si>
  <si>
    <t>GBC VeloBinder Electric Binding Machine</t>
  </si>
  <si>
    <t>FUR-BO-10004709</t>
  </si>
  <si>
    <t>Bush Westfield Collection Bookcases, Medium Cherry Finish</t>
  </si>
  <si>
    <t>OFF-BI-10004593</t>
  </si>
  <si>
    <t>Ibico Laser Imprintable Binding System Covers</t>
  </si>
  <si>
    <t>US-2017-152380</t>
  </si>
  <si>
    <t>FUR-TA-10002533</t>
  </si>
  <si>
    <t>BPI Conference Tables</t>
  </si>
  <si>
    <t>FUR-CH-10002602</t>
  </si>
  <si>
    <t>DMI Arturo Collection Mission-style Design Wood Chair</t>
  </si>
  <si>
    <t>TEC-PH-10003645</t>
  </si>
  <si>
    <t>Aastra 57i VoIP phone</t>
  </si>
  <si>
    <t>FUR-CH-10003312</t>
  </si>
  <si>
    <t>Hon 2090 “Pillow Soft” Series Mid Back Swivel/Tilt Chairs</t>
  </si>
  <si>
    <t>OFF-BI-10001524</t>
  </si>
  <si>
    <t>GBC Premium Transparent Covers with Diagonal Lined Pattern</t>
  </si>
  <si>
    <t>US-2016-150147</t>
  </si>
  <si>
    <t>TEC-PH-10004614</t>
  </si>
  <si>
    <t>AT&amp;T 841000 Phone</t>
  </si>
  <si>
    <t>OFF-BI-10001153</t>
  </si>
  <si>
    <t>Ibico Recycled Grain-Textured Covers</t>
  </si>
  <si>
    <t>OFF-BI-10001982</t>
  </si>
  <si>
    <t>Wilson Jones Custom Binder Spines &amp; Labels</t>
  </si>
  <si>
    <t>TEC-PH-10000702</t>
  </si>
  <si>
    <t>Square Credit Card Reader, 4 1/2" x 4 1/2" x 1", White</t>
  </si>
  <si>
    <t>FUR-CH-10000785</t>
  </si>
  <si>
    <t>Global Ergonomic Managers Chair</t>
  </si>
  <si>
    <t>US-2017-134481</t>
  </si>
  <si>
    <t>FUR-TA-10004915</t>
  </si>
  <si>
    <t>Office Impressions End Table, 20-1/2"H x 24"W x 20"D</t>
  </si>
  <si>
    <t>OFF-AP-10000696</t>
  </si>
  <si>
    <t>Holmes Odor Grabber</t>
  </si>
  <si>
    <t>OFF-BI-10000309</t>
  </si>
  <si>
    <t>GBC Twin Loop Wire Binding Elements, 9/16" Spine, Black</t>
  </si>
  <si>
    <t>FUR-TA-10000617</t>
  </si>
  <si>
    <t>Hon Practical Foundations 30 x 60 Training Table, Light Gray/Charcoal</t>
  </si>
  <si>
    <t>TEC-MA-10001681</t>
  </si>
  <si>
    <t>Lexmark MarkNet N8150 Wireless Print Server</t>
  </si>
  <si>
    <t>US-2014-134971</t>
  </si>
  <si>
    <t>BP-11095</t>
  </si>
  <si>
    <t>Bart Pistole</t>
  </si>
  <si>
    <t>61604</t>
  </si>
  <si>
    <t>OFF-BI-10003982</t>
  </si>
  <si>
    <t>Wilson Jones Century Plastic Molded Ring Binders</t>
  </si>
  <si>
    <t>FUR-BO-10001972</t>
  </si>
  <si>
    <t>O'Sullivan 4-Shelf Bookcase in Odessa Pine</t>
  </si>
  <si>
    <t>OFF-BI-10004584</t>
  </si>
  <si>
    <t>GBC ProClick 150 Presentation Binding System</t>
  </si>
  <si>
    <t>OFF-BI-10000773</t>
  </si>
  <si>
    <t>Insertable Tab Post Binder Dividers</t>
  </si>
  <si>
    <t>CA-2016-147375</t>
  </si>
  <si>
    <t>TEC-MA-10002937</t>
  </si>
  <si>
    <t>Canon Color ImageCLASS MF8580Cdw Wireless Laser All-In-One Printer, Copier, Scanner</t>
  </si>
  <si>
    <t>CA-2017-157252</t>
  </si>
  <si>
    <t>FUR-CH-10003396</t>
  </si>
  <si>
    <t>Global Deluxe Steno Chair</t>
  </si>
  <si>
    <t>US-2016-157945</t>
  </si>
  <si>
    <t>FUR-CH-10002331</t>
  </si>
  <si>
    <t>Hon 4700 Series Mobuis Mid-Back Task Chairs with Adjustable Arms</t>
  </si>
  <si>
    <t>FUR-TA-10001889</t>
  </si>
  <si>
    <t>Bush Advantage Collection Racetrack Conference Table</t>
  </si>
  <si>
    <t>OFF-BI-10000315</t>
  </si>
  <si>
    <t>Poly Designer Cover &amp; Back</t>
  </si>
  <si>
    <t>CA-2017-154907</t>
  </si>
  <si>
    <t>FUR-BO-10002824</t>
  </si>
  <si>
    <t>Bush Mission Pointe Library</t>
  </si>
  <si>
    <t>US-2016-100419</t>
  </si>
  <si>
    <t>OFF-BI-10002194</t>
  </si>
  <si>
    <t>Cardinal Hold-It CD Pocket</t>
  </si>
  <si>
    <t>FUR-BO-10001601</t>
  </si>
  <si>
    <t>Sauder Mission Library with Doors, Fruitwood Finish</t>
  </si>
  <si>
    <t>FUR-BO-10001337</t>
  </si>
  <si>
    <t>O'Sullivan Living Dimensions 2-Shelf Bookcases</t>
  </si>
  <si>
    <t>US-2016-120929</t>
  </si>
  <si>
    <t>RO-19780</t>
  </si>
  <si>
    <t>Rose O'Brian</t>
  </si>
  <si>
    <t>FUR-TA-10001857</t>
  </si>
  <si>
    <t>Balt Solid Wood Rectangular Table</t>
  </si>
  <si>
    <t>OFF-BI-10001670</t>
  </si>
  <si>
    <t>Vinyl Sectional Post Binders</t>
  </si>
  <si>
    <t>OFF-BI-10001658</t>
  </si>
  <si>
    <t>GBC Standard Therm-A-Bind Covers</t>
  </si>
  <si>
    <t>OFF-BI-10000831</t>
  </si>
  <si>
    <t>Storex Flexible Poly Binders with Double Pockets</t>
  </si>
  <si>
    <t>OFF-BI-10000285</t>
  </si>
  <si>
    <t>XtraLife ClearVue Slant-D Ring Binders by Cardinal</t>
  </si>
  <si>
    <t>US-2017-122637</t>
  </si>
  <si>
    <t>OFF-BI-10002429</t>
  </si>
  <si>
    <t>Premier Elliptical Ring Binder, Black</t>
  </si>
  <si>
    <t>FUR-FU-10000723</t>
  </si>
  <si>
    <t>Deflect-o EconoMat Studded, No Bevel Mat for Low Pile Carpeting</t>
  </si>
  <si>
    <t>CA-2017-118640</t>
  </si>
  <si>
    <t>FUR-FU-10001475</t>
  </si>
  <si>
    <t>Contract Clock, 14", Brown</t>
  </si>
  <si>
    <t>OFF-BI-10002764</t>
  </si>
  <si>
    <t>Recycled Pressboard Report Cover with Reinforced Top Hinge</t>
  </si>
  <si>
    <t>US-2016-100720</t>
  </si>
  <si>
    <t>TEC-PH-10001425</t>
  </si>
  <si>
    <t>Mophie Juice Pack Helium for iPhone</t>
  </si>
  <si>
    <t>TEC-PH-10003963</t>
  </si>
  <si>
    <t>GE 2-Jack Phone Line Splitter</t>
  </si>
  <si>
    <t>US-2014-105767</t>
  </si>
  <si>
    <t>AR-10510</t>
  </si>
  <si>
    <t>Andrew Roberts</t>
  </si>
  <si>
    <t>OFF-BI-10000848</t>
  </si>
  <si>
    <t>Angle-D Ring Binders</t>
  </si>
  <si>
    <t>TEC-PH-10003092</t>
  </si>
  <si>
    <t>Motorola L804</t>
  </si>
  <si>
    <t>TEC-PH-10004667</t>
  </si>
  <si>
    <t>Cisco 8x8 Inc. 6753i IP Business Phone System</t>
  </si>
  <si>
    <t>CA-2017-138611</t>
  </si>
  <si>
    <t>Grove City</t>
  </si>
  <si>
    <t>43123</t>
  </si>
  <si>
    <t>OFF-BI-10002949</t>
  </si>
  <si>
    <t>Prestige Round Ring Binders</t>
  </si>
  <si>
    <t>US-2014-111171</t>
  </si>
  <si>
    <t>OFF-BI-10002103</t>
  </si>
  <si>
    <t>Cardinal Slant-D Ring Binder, Heavy Gauge Vinyl</t>
  </si>
  <si>
    <t>OFF-AP-10000179</t>
  </si>
  <si>
    <t>Honeywell Enviracaire Portable HEPA Air Cleaner for up to 10 x 16 Room</t>
  </si>
  <si>
    <t>OFF-BI-10001989</t>
  </si>
  <si>
    <t>Premium Transparent Presentation Covers by GBC</t>
  </si>
  <si>
    <t>OFF-BI-10002827</t>
  </si>
  <si>
    <t>Avery Durable Poly Binders</t>
  </si>
  <si>
    <t>FUR-FU-10002759</t>
  </si>
  <si>
    <t>12-1/2 Diameter Round Wall Clock</t>
  </si>
  <si>
    <t>FUR-TA-10000688</t>
  </si>
  <si>
    <t>Chromcraft Bull-Nose Wood Round Conference Table Top, Wood Base</t>
  </si>
  <si>
    <t>OFF-AP-10000804</t>
  </si>
  <si>
    <t>Hoover Portapower Portable Vacuum</t>
  </si>
  <si>
    <t>FUR-FU-10003553</t>
  </si>
  <si>
    <t>Howard Miller 13-1/2" Diameter Rosebrook Wall Clock</t>
  </si>
  <si>
    <t>Ibico Hi-Tech Manual Binding System</t>
  </si>
  <si>
    <t>US-2017-168116</t>
  </si>
  <si>
    <t>TEC-MA-10004125</t>
  </si>
  <si>
    <t>Cubify CubeX 3D Printer Triple Head Print</t>
  </si>
  <si>
    <t>OFF-BI-10001575</t>
  </si>
  <si>
    <t>GBC Linen Binding Covers</t>
  </si>
  <si>
    <t>FUR-TA-10002228</t>
  </si>
  <si>
    <t>Bevis Traditional Conference Table Top, Plinth Base</t>
  </si>
  <si>
    <t>OFF-BI-10004094</t>
  </si>
  <si>
    <t>GBC Standard Plastic Binding Systems Combs</t>
  </si>
  <si>
    <t>CA-2016-140928</t>
  </si>
  <si>
    <t>FUR-TA-10001095</t>
  </si>
  <si>
    <t>Chromcraft Round Conference Tables</t>
  </si>
  <si>
    <t>FUR-BO-10004409</t>
  </si>
  <si>
    <t>Safco Value Mate Series Steel Bookcases, Baked Enamel Finish on Steel, Gray</t>
  </si>
  <si>
    <t>OFF-BI-10003094</t>
  </si>
  <si>
    <t>Self-Adhesive Ring Binder Labels</t>
  </si>
  <si>
    <t>FUR-CH-10001394</t>
  </si>
  <si>
    <t>Global Leather Executive Chair</t>
  </si>
  <si>
    <t>OFF-BI-10004230</t>
  </si>
  <si>
    <t>GBC Recycled Grain Textured Covers</t>
  </si>
  <si>
    <t>TEC-MA-10004002</t>
  </si>
  <si>
    <t>Zebra GX420t Direct Thermal/Thermal Transfer Printer</t>
  </si>
  <si>
    <t>US-2014-115987</t>
  </si>
  <si>
    <t>LH-17020</t>
  </si>
  <si>
    <t>Lisa Hazard</t>
  </si>
  <si>
    <t>OFF-BI-10001071</t>
  </si>
  <si>
    <t>GBC ProClick Punch Binding System</t>
  </si>
  <si>
    <t>CA-2014-136742</t>
  </si>
  <si>
    <t>OFF-BI-10003719</t>
  </si>
  <si>
    <t>Large Capacity Hanging Post Binders</t>
  </si>
  <si>
    <t>CA-2016-158099</t>
  </si>
  <si>
    <t>OFF-BI-10000545</t>
  </si>
  <si>
    <t>GBC Ibimaster 500 Manual ProClick Binding System</t>
  </si>
  <si>
    <t>US-2014-158638</t>
  </si>
  <si>
    <t>AG-10765</t>
  </si>
  <si>
    <t>Anthony Garverick</t>
  </si>
  <si>
    <t>OFF-BI-10003712</t>
  </si>
  <si>
    <t>Acco Pressboard Covers with Storage Hooks, 14 7/8" x 11", Light Blue</t>
  </si>
  <si>
    <t>US-2016-114622</t>
  </si>
  <si>
    <t>JR-16210</t>
  </si>
  <si>
    <t>Justin Ritter</t>
  </si>
  <si>
    <t>OFF-BI-10004716</t>
  </si>
  <si>
    <t>Wilson Jones Hanging Recycled Pressboard Data Binders</t>
  </si>
  <si>
    <t>OFF-BI-10001510</t>
  </si>
  <si>
    <t>Deluxe Heavy-Duty Vinyl Round Ring Binder</t>
  </si>
  <si>
    <t>US-2014-141215</t>
  </si>
  <si>
    <t>FUR-TA-10001520</t>
  </si>
  <si>
    <t>Lesro Sheffield Collection Coffee Table, End Table, Center Table, Corner Table</t>
  </si>
  <si>
    <t>OFF-BI-10004826</t>
  </si>
  <si>
    <t>JM Magazine Binder</t>
  </si>
  <si>
    <t>US-2015-140200</t>
  </si>
  <si>
    <t>FUR-TA-10002356</t>
  </si>
  <si>
    <t>Bevis Boat-Shaped Conference Table</t>
  </si>
  <si>
    <t>FUR-TA-10004154</t>
  </si>
  <si>
    <t>Riverside Furniture Oval Coffee Table, Oval End Table, End Table with Drawer</t>
  </si>
  <si>
    <t>OFF-BI-10004465</t>
  </si>
  <si>
    <t>Avery Durable Slant Ring Binders</t>
  </si>
  <si>
    <t>US-2017-100209</t>
  </si>
  <si>
    <t>OFF-BI-10002012</t>
  </si>
  <si>
    <t>Wilson Jones Easy Flow II Sheet Lifters</t>
  </si>
  <si>
    <t>TEC-MA-10003066</t>
  </si>
  <si>
    <t>Wasp CCD Handheld Bar Code Reader</t>
  </si>
  <si>
    <t>CA-2015-146829</t>
  </si>
  <si>
    <t>TS-21340</t>
  </si>
  <si>
    <t>Toby Swindell</t>
  </si>
  <si>
    <t>OFF-BI-10004022</t>
  </si>
  <si>
    <t>Acco Suede Grain Vinyl Round Ring Binder</t>
  </si>
  <si>
    <t>CA-2015-105312</t>
  </si>
  <si>
    <t>OFF-BI-10002049</t>
  </si>
  <si>
    <t>UniKeep View Case Binders</t>
  </si>
  <si>
    <t>TEC-PH-10000148</t>
  </si>
  <si>
    <t>Cyber Acoustics AC-202b Speech Recognition Stereo Headset</t>
  </si>
  <si>
    <t>OFF-AP-10000055</t>
  </si>
  <si>
    <t>Belkin F9S820V06 8 Outlet Surge</t>
  </si>
  <si>
    <t>CA-2017-152702</t>
  </si>
  <si>
    <t>FUR-CH-10002304</t>
  </si>
  <si>
    <t>Global Stack Chair without Arms, Black</t>
  </si>
  <si>
    <t>TEC-PH-10002115</t>
  </si>
  <si>
    <t>Plantronics 81402</t>
  </si>
  <si>
    <t>OFF-BI-10004330</t>
  </si>
  <si>
    <t>GBC Velobind Prepunched Cover Sets, Regency Series</t>
  </si>
  <si>
    <t>OFF-BI-10003727</t>
  </si>
  <si>
    <t>Avery Durable Slant Ring Binders With Label Holder</t>
  </si>
  <si>
    <t>OFF-BI-10004001</t>
  </si>
  <si>
    <t>GBC Recycled VeloBinder Covers</t>
  </si>
  <si>
    <t>OFF-BI-10003676</t>
  </si>
  <si>
    <t>GBC Standard Recycled Report Covers, Clear Plastic Sheets</t>
  </si>
  <si>
    <t>CA-2017-140585</t>
  </si>
  <si>
    <t>Encinitas</t>
  </si>
  <si>
    <t>FUR-BO-10002206</t>
  </si>
  <si>
    <t>Bush Saratoga Collection 5-Shelf Bookcase, Hanover Cherry, *Special Order</t>
  </si>
  <si>
    <t>OFF-AP-10003849</t>
  </si>
  <si>
    <t>Hoover Shoulder Vac Commercial Portable Vacuum</t>
  </si>
  <si>
    <t>FUR-CH-10004540</t>
  </si>
  <si>
    <t>Global Chrome Stack Chair</t>
  </si>
  <si>
    <t>OFF-BI-10002432</t>
  </si>
  <si>
    <t>Wilson Jones Standard D-Ring Binders</t>
  </si>
  <si>
    <t>TEC-PH-10002200</t>
  </si>
  <si>
    <t>Samsung Galaxy Note 2</t>
  </si>
  <si>
    <t>CA-2016-153682</t>
  </si>
  <si>
    <t>BG-11695</t>
  </si>
  <si>
    <t>Brooke Gillingham</t>
  </si>
  <si>
    <t>TEC-CO-10001046</t>
  </si>
  <si>
    <t>Canon Imageclass D680 Copier / Fax</t>
  </si>
  <si>
    <t>FUR-BO-10004467</t>
  </si>
  <si>
    <t>Bestar Classic Bookcase</t>
  </si>
  <si>
    <t>FUR-CH-10001708</t>
  </si>
  <si>
    <t>Office Star - Contemporary Swivel Chair with Padded Adjustable Arms and Flex Back</t>
  </si>
  <si>
    <t>US-2016-144393</t>
  </si>
  <si>
    <t>Greenville</t>
  </si>
  <si>
    <t>27834</t>
  </si>
  <si>
    <t>OFF-BI-10004236</t>
  </si>
  <si>
    <t>XtraLife ClearVue Slant-D Ring Binder, White, 3"</t>
  </si>
  <si>
    <t>OFF-BI-10002854</t>
  </si>
  <si>
    <t>Performers Binder/Pad Holder, Black</t>
  </si>
  <si>
    <t>FUR-CH-10001973</t>
  </si>
  <si>
    <t>Office Star Flex Back Scooter Chair with White Frame</t>
  </si>
  <si>
    <t>Avery Arch Ring Binders</t>
  </si>
  <si>
    <t>US-2015-149692</t>
  </si>
  <si>
    <t>OFF-BI-10002813</t>
  </si>
  <si>
    <t>Avery Reinforcements for Hole-Punch Pages</t>
  </si>
  <si>
    <t>US-2014-117058</t>
  </si>
  <si>
    <t>OFF-BI-10004139</t>
  </si>
  <si>
    <t>Fellowes Presentation Covers for Comb Binding Machines</t>
  </si>
  <si>
    <t>CA-2014-122567</t>
  </si>
  <si>
    <t>MN-17935</t>
  </si>
  <si>
    <t>Michael Nguyen</t>
  </si>
  <si>
    <t>OFF-AP-10001303</t>
  </si>
  <si>
    <t>Holmes Cool Mist Humidifier for the Whole House with 8-Gallon Output per Day, Extended Life Filter</t>
  </si>
  <si>
    <t>CA-2017-113481</t>
  </si>
  <si>
    <t>TEC-MA-10002178</t>
  </si>
  <si>
    <t>Cisco CP-7937G Unified IP Conference Station Phone</t>
  </si>
  <si>
    <t>TEC-PH-10001336</t>
  </si>
  <si>
    <t>Digium D40 VoIP phone</t>
  </si>
  <si>
    <t>TEC-MA-10003183</t>
  </si>
  <si>
    <t>DYMO CardScan Personal V9 Business Card Scanner</t>
  </si>
  <si>
    <t>US-2017-117247</t>
  </si>
  <si>
    <t>FUR-TA-10002958</t>
  </si>
  <si>
    <t>Bevis Oval Conference Table, Walnut</t>
  </si>
  <si>
    <t>FUR-TA-10001676</t>
  </si>
  <si>
    <t>Hon 61000 Series Interactive Training Tables</t>
  </si>
  <si>
    <t>FUR-TA-10002622</t>
  </si>
  <si>
    <t>Bush Andora Conference Table, Maple/Graphite Gray Finish</t>
  </si>
  <si>
    <t>FUR-CH-10004289</t>
  </si>
  <si>
    <t>Global Super Steno Chair</t>
  </si>
  <si>
    <t>US-2014-112564</t>
  </si>
  <si>
    <t>OFF-BI-10004876</t>
  </si>
  <si>
    <t>Wilson Jones Suede Grain Vinyl Binders</t>
  </si>
  <si>
    <t>US-2015-160150</t>
  </si>
  <si>
    <t>TS-21085</t>
  </si>
  <si>
    <t>Thais Sissman</t>
  </si>
  <si>
    <t>OFF-BI-10004352</t>
  </si>
  <si>
    <t>Wilson Jones DublLock D-Ring Binders</t>
  </si>
  <si>
    <t>US-2015-105676</t>
  </si>
  <si>
    <t>Eldon Image Series Desk Accessories, Burgundy</t>
  </si>
  <si>
    <t>US-2017-124926</t>
  </si>
  <si>
    <t>OFF-AP-10004868</t>
  </si>
  <si>
    <t>Hoover Commercial Soft Guard Upright Vacuum And Disposable Filtration Bags</t>
  </si>
  <si>
    <t>OFF-BI-10000088</t>
  </si>
  <si>
    <t>GBC Imprintable Covers</t>
  </si>
  <si>
    <t>CA-2015-118423</t>
  </si>
  <si>
    <t>DP-13390</t>
  </si>
  <si>
    <t>Dennis Pardue</t>
  </si>
  <si>
    <t>FUR-BO-10000362</t>
  </si>
  <si>
    <t>Sauder Inglewood Library Bookcases</t>
  </si>
  <si>
    <t>CA-2015-120341</t>
  </si>
  <si>
    <t>OFF-BI-10004224</t>
  </si>
  <si>
    <t>Catalog Binders with Expanding Posts</t>
  </si>
  <si>
    <t>TEC-PH-10003357</t>
  </si>
  <si>
    <t>Grandstream GXP2100 Mainstream Business Phone</t>
  </si>
  <si>
    <t>CA-2017-144526</t>
  </si>
  <si>
    <t>QJ-19255</t>
  </si>
  <si>
    <t>Quincy Jones</t>
  </si>
  <si>
    <t>OFF-BI-10002353</t>
  </si>
  <si>
    <t>GBC VeloBind Cover Sets</t>
  </si>
  <si>
    <t>TEC-MA-10004679</t>
  </si>
  <si>
    <t>StarTech.com 10/100 VDSL2 Ethernet Extender Kit</t>
  </si>
  <si>
    <t>OFF-BI-10002414</t>
  </si>
  <si>
    <t>GBC ProClick Spines for 32-Hole Punch</t>
  </si>
  <si>
    <t>CA-2017-104003</t>
  </si>
  <si>
    <t>FUR-BO-10003965</t>
  </si>
  <si>
    <t>O'Sullivan Manor Hill 2-Door Library in Brianna Oak</t>
  </si>
  <si>
    <t>FUR-BO-10003966</t>
  </si>
  <si>
    <t>Sauder Facets Collection Library, Sky Alder Finish</t>
  </si>
  <si>
    <t>US-2017-164056</t>
  </si>
  <si>
    <t>FM-14215</t>
  </si>
  <si>
    <t>Filia McAdams</t>
  </si>
  <si>
    <t>FUR-TA-10001307</t>
  </si>
  <si>
    <t>SAFCO PlanMaster Heigh-Adjustable Drafting Table Base, 43w x 30d x 30-37h, Black</t>
  </si>
  <si>
    <t>CA-2015-139094</t>
  </si>
  <si>
    <t>FUR-TA-10004607</t>
  </si>
  <si>
    <t>Hon 2111 Invitation Series Straight Table</t>
  </si>
  <si>
    <t>FUR-BO-10000330</t>
  </si>
  <si>
    <t>Sauder Camden County Barrister Bookcase, Planked Cherry Finish</t>
  </si>
  <si>
    <t>FUR-BO-10003159</t>
  </si>
  <si>
    <t>Sauder Camden County Collection Libraries, Planked Cherry Finish</t>
  </si>
  <si>
    <t>FUR-FU-10001196</t>
  </si>
  <si>
    <t>DAX Cubicle Frames - 8x10</t>
  </si>
  <si>
    <t>US-2014-130379</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</si>
  <si>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</si>
  <si>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</si>
  <si>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</si>
  <si>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</si>
  <si>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</si>
  <si>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</si>
  <si>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</si>
  <si>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</si>
  <si>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</si>
  <si>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</si>
  <si>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CA-2014-103373</t>
  </si>
  <si>
    <t>TEC-PH-10002885</t>
  </si>
  <si>
    <t>Apple iPhone 5</t>
  </si>
  <si>
    <t>TEC-MA-10000488</t>
  </si>
  <si>
    <t>Bady BDG101FRU Card Printer</t>
  </si>
  <si>
    <t>CA-2015-135391</t>
  </si>
  <si>
    <t>FUR-FU-10001986</t>
  </si>
  <si>
    <t>Dana Fluorescent Magnifying Lamp, White, 36"</t>
  </si>
  <si>
    <t>US-2017-158218</t>
  </si>
  <si>
    <t>OFF-BI-10002133</t>
  </si>
  <si>
    <t>Wilson Jones Elliptical Ring 3 1/2" Capacity Binders, 800 sheets</t>
  </si>
  <si>
    <t>US-2017-116659</t>
  </si>
  <si>
    <t>TEC-PH-10002824</t>
  </si>
  <si>
    <t>Jabra SPEAK 410 Multidevice Speakerphone</t>
  </si>
  <si>
    <t>OFF-BI-10004390</t>
  </si>
  <si>
    <t>GBC DocuBind 200 Manual Binding Machine</t>
  </si>
  <si>
    <t>US-2016-150567</t>
  </si>
  <si>
    <t>Apopka</t>
  </si>
  <si>
    <t>32712</t>
  </si>
  <si>
    <t>OFF-BI-10001757</t>
  </si>
  <si>
    <t>Pressboard Hanging Data Binders for Unburst Sheets</t>
  </si>
  <si>
    <t>TEC-MA-10003674</t>
  </si>
  <si>
    <t>Hewlett-Packard Deskjet 5550 Printer</t>
  </si>
  <si>
    <t>FUR-CH-10003981</t>
  </si>
  <si>
    <t>Global Commerce Series Low-Back Swivel/Tilt Chairs</t>
  </si>
  <si>
    <t>OFF-BI-10002082</t>
  </si>
  <si>
    <t>GBC Twin Loop Wire Binding Elements</t>
  </si>
  <si>
    <t>OFF-BI-10001249</t>
  </si>
  <si>
    <t>Avery Heavy-Duty EZD View Binder with Locking Rings</t>
  </si>
  <si>
    <t>US-2017-147221</t>
  </si>
  <si>
    <t>JS-16030</t>
  </si>
  <si>
    <t>Joy Smith</t>
  </si>
  <si>
    <t>OFF-AP-10002534</t>
  </si>
  <si>
    <t>3.6 Cubic Foot Counter Height Office Refrigerator</t>
  </si>
  <si>
    <t>CA-2017-165386</t>
  </si>
  <si>
    <t>CM-12190</t>
  </si>
  <si>
    <t>Charlotte Melton</t>
  </si>
  <si>
    <t>FUR-BO-10003034</t>
  </si>
  <si>
    <t>O'Sullivan Elevations Bookcase, Cherry Finish</t>
  </si>
  <si>
    <t>FUR-CH-10003833</t>
  </si>
  <si>
    <t>Novimex Fabric Task Chair</t>
  </si>
  <si>
    <t>DMI Eclipse Executive Suite Bookcases</t>
  </si>
  <si>
    <t>TEC-PH-10000923</t>
  </si>
  <si>
    <t>Belkin SportFit Armband For iPhone 5s/5c, Fuchsia</t>
  </si>
  <si>
    <t>CA-2015-122210</t>
  </si>
  <si>
    <t>TEC-PH-10002807</t>
  </si>
  <si>
    <t>Motorla HX550 Universal Bluetooth Headset</t>
  </si>
  <si>
    <t>CA-2015-156377</t>
  </si>
  <si>
    <t>TB-21625</t>
  </si>
  <si>
    <t>Trudy Brown</t>
  </si>
  <si>
    <t>FUR-FU-10002364</t>
  </si>
  <si>
    <t>Eldon Expressions Wood Desk Accessories, Oak</t>
  </si>
  <si>
    <t>FUR-TA-10003238</t>
  </si>
  <si>
    <t>Chromcraft Bull-Nose Wood 48" x 96" Rectangular Conference Tables</t>
  </si>
  <si>
    <t>CA-2016-128818</t>
  </si>
  <si>
    <t>FUR-CH-10002084</t>
  </si>
  <si>
    <t>Hon Mobius Operator's Chair</t>
  </si>
  <si>
    <t>CA-2016-162313</t>
  </si>
  <si>
    <t>Lincoln Park</t>
  </si>
  <si>
    <t>48146</t>
  </si>
  <si>
    <t>OFF-AP-10003842</t>
  </si>
  <si>
    <t>Euro-Pro Shark Turbo Vacuum</t>
  </si>
  <si>
    <t>CA-2016-106383</t>
  </si>
  <si>
    <t>BT-11440</t>
  </si>
  <si>
    <t>Bobby Trafton</t>
  </si>
  <si>
    <t>Littleton</t>
  </si>
  <si>
    <t>80122</t>
  </si>
  <si>
    <t>FUR-BO-10002202</t>
  </si>
  <si>
    <t>Atlantic Metals Mobile 2-Shelf Bookcases, Custom Colors</t>
  </si>
  <si>
    <t>CA-2017-166849</t>
  </si>
  <si>
    <t>FUR-FU-10004597</t>
  </si>
  <si>
    <t>Eldon Cleatmat Chair Mats for Medium Pile Carpets</t>
  </si>
  <si>
    <t>OFF-BI-10004141</t>
  </si>
  <si>
    <t>Insertable Tab Indexes For Data Binders</t>
  </si>
  <si>
    <t>CA-2017-136497</t>
  </si>
  <si>
    <t>OFF-BI-10001553</t>
  </si>
  <si>
    <t>SpineVue Locking Slant-D Ring Binders by Cardinal</t>
  </si>
  <si>
    <t>US-2016-110170</t>
  </si>
  <si>
    <t>FUR-BO-10000780</t>
  </si>
  <si>
    <t>O'Sullivan Plantations 2-Door Library in Landvery Oak</t>
  </si>
  <si>
    <t>US-2017-147669</t>
  </si>
  <si>
    <t>FUR-TA-10002645</t>
  </si>
  <si>
    <t>Hon Rectangular Conference Tables</t>
  </si>
  <si>
    <t>CA-2016-169922</t>
  </si>
  <si>
    <t>MZ-17515</t>
  </si>
  <si>
    <t>Mary Zewe</t>
  </si>
  <si>
    <t>OFF-BI-10003784</t>
  </si>
  <si>
    <t>Computer Printout Index Tabs</t>
  </si>
  <si>
    <t>OFF-BI-10001617</t>
  </si>
  <si>
    <t>GBC Wire Binding Combs</t>
  </si>
  <si>
    <t>CA-2014-148586</t>
  </si>
  <si>
    <t>AZ-10750</t>
  </si>
  <si>
    <t>Annie Zypern</t>
  </si>
  <si>
    <t>FUR-CH-10002439</t>
  </si>
  <si>
    <t>Iceberg Nesting Folding Chair, 19w x 6d x 43h</t>
  </si>
  <si>
    <t>CA-2014-164210</t>
  </si>
  <si>
    <t>FUR-TA-10000849</t>
  </si>
  <si>
    <t>Bevis Rectangular Conference Tables</t>
  </si>
  <si>
    <t>CA-2015-120397</t>
  </si>
  <si>
    <t>RB-19435</t>
  </si>
  <si>
    <t>Richard Bierner</t>
  </si>
  <si>
    <t>OFF-AP-10001293</t>
  </si>
  <si>
    <t>Belkin 8 Outlet Surge Protector</t>
  </si>
  <si>
    <t>CA-2015-168746</t>
  </si>
  <si>
    <t>TEC-PH-10002555</t>
  </si>
  <si>
    <t>Nortel Meridian M5316 Digital phone</t>
  </si>
  <si>
    <t>US-2016-126844</t>
  </si>
  <si>
    <t>FUR-FU-10004909</t>
  </si>
  <si>
    <t>Contemporary Wood/Metal Frame</t>
  </si>
  <si>
    <t>US-2016-115455</t>
  </si>
  <si>
    <t>Wheeling</t>
  </si>
  <si>
    <t>60090</t>
  </si>
  <si>
    <t>FUR-FU-10004671</t>
  </si>
  <si>
    <t>Executive Impressions 12" Wall Clock</t>
  </si>
  <si>
    <t>FUR-TA-10003569</t>
  </si>
  <si>
    <t>Bretford CR8500 Series Meeting Room Furniture</t>
  </si>
  <si>
    <t>US-2017-165344</t>
  </si>
  <si>
    <t>TEC-MA-10002210</t>
  </si>
  <si>
    <t>Epson TM-T88V Direct Thermal Printer - Monochrome - Desktop</t>
  </si>
  <si>
    <t>OFF-BI-10003196</t>
  </si>
  <si>
    <t>Accohide Poly Flexible Ring Binders</t>
  </si>
  <si>
    <t>TEC-MA-10002981</t>
  </si>
  <si>
    <t>I.R.I.S IRISCard Anywhere 5 Card Scanner</t>
  </si>
  <si>
    <t>US-2016-128195</t>
  </si>
  <si>
    <t>OFF-BI-10002003</t>
  </si>
  <si>
    <t>Ibico Presentation Index for Binding Systems</t>
  </si>
  <si>
    <t>TEC-MA-10003626</t>
  </si>
  <si>
    <t>Hewlett-Packard Deskjet 6540 Color Inkjet Printer</t>
  </si>
  <si>
    <t>TEC-MA-10002412</t>
  </si>
  <si>
    <t>Cisco TelePresence System EX90 Videoconferencing Unit</t>
  </si>
  <si>
    <t>OFF-BI-10003166</t>
  </si>
  <si>
    <t>GBC Plasticlear Binding Covers</t>
  </si>
  <si>
    <t>US-2015-122140</t>
  </si>
  <si>
    <t>MO-17950</t>
  </si>
  <si>
    <t>Michael Oakman</t>
  </si>
  <si>
    <t>OFF-AP-10001242</t>
  </si>
  <si>
    <t>APC 7 Outlet Network SurgeArrest Surge Protector</t>
  </si>
  <si>
    <t>US-2016-106677</t>
  </si>
  <si>
    <t>TEC-PH-10003187</t>
  </si>
  <si>
    <t>Anker Astro Mini 3000mAh Ultra-Compact Portable Charger</t>
  </si>
  <si>
    <t>CA-2017-139773</t>
  </si>
  <si>
    <t>FUR-CH-10001797</t>
  </si>
  <si>
    <t>Safco Chair Connectors, 6/Carton</t>
  </si>
  <si>
    <t>TEC-MA-10004521</t>
  </si>
  <si>
    <t>Epson Perfection V600 Photo Scanner</t>
  </si>
  <si>
    <t>CA-2016-124562</t>
  </si>
  <si>
    <t>OFF-BI-10001267</t>
  </si>
  <si>
    <t>Universal Recycled Hanging Pressboard Report Binders, Letter Size</t>
  </si>
  <si>
    <t>CA-2017-149895</t>
  </si>
  <si>
    <t>Aastra 6757i CT Wireless VoIP phone</t>
  </si>
  <si>
    <t>CA-2015-147830</t>
  </si>
  <si>
    <t>TEC-MA-10000418</t>
  </si>
  <si>
    <t>Cubify CubeX 3D Printer Double Head Print</t>
  </si>
  <si>
    <t>US-2014-150924</t>
  </si>
  <si>
    <t>PT-19090</t>
  </si>
  <si>
    <t>Pete Takahito</t>
  </si>
  <si>
    <t>OFF-BI-10004040</t>
  </si>
  <si>
    <t>Wilson Jones Impact Binders</t>
  </si>
  <si>
    <t>US-2014-159926</t>
  </si>
  <si>
    <t>TEC-PH-10001128</t>
  </si>
  <si>
    <t>Motorola Droid Maxx</t>
  </si>
  <si>
    <t>FUR-FU-10002963</t>
  </si>
  <si>
    <t>Master Caster Door Stop, Gray</t>
  </si>
  <si>
    <t>US-2014-134733</t>
  </si>
  <si>
    <t>FUR-BO-10002916</t>
  </si>
  <si>
    <t>Rush Hierlooms Collection 1" Thick Stackable Bookcases</t>
  </si>
  <si>
    <t>US-2014-150434</t>
  </si>
  <si>
    <t>FUR-TA-10004152</t>
  </si>
  <si>
    <t>Barricks 18" x 48" Non-Folding Utility Table with Bottom Storage Shelf</t>
  </si>
  <si>
    <t>CA-2015-130659</t>
  </si>
  <si>
    <t>FUR-CH-10003535</t>
  </si>
  <si>
    <t>Global Armless Task Chair, Royal Blue</t>
  </si>
  <si>
    <t>CA-2017-168739</t>
  </si>
  <si>
    <t>HZ-14950</t>
  </si>
  <si>
    <t>Henia Zydlo</t>
  </si>
  <si>
    <t>FUR-FU-10003919</t>
  </si>
  <si>
    <t>Eldon Executive Woodline II Cherry Finish Desk Accessories</t>
  </si>
  <si>
    <t>CA-2014-166863</t>
  </si>
  <si>
    <t>SC-20020</t>
  </si>
  <si>
    <t>Sam Craven</t>
  </si>
  <si>
    <t>FUR-BO-10001608</t>
  </si>
  <si>
    <t>Hon Metal Bookcases, Black</t>
  </si>
  <si>
    <t>CA-2017-140326</t>
  </si>
  <si>
    <t>FUR-BO-10000112</t>
  </si>
  <si>
    <t>Bush Birmingham Collection Bookcase, Dark Cherry</t>
  </si>
  <si>
    <t>CA-2017-121216</t>
  </si>
  <si>
    <t>College Station</t>
  </si>
  <si>
    <t>77840</t>
  </si>
  <si>
    <t>OFF-AP-10001947</t>
  </si>
  <si>
    <t>Acco 6 Outlet Guardian Premium Plus Surge Suppressor</t>
  </si>
  <si>
    <t>CA-2016-116799</t>
  </si>
  <si>
    <t>Odessa</t>
  </si>
  <si>
    <t>79762</t>
  </si>
  <si>
    <t>FUR-CH-10004983</t>
  </si>
  <si>
    <t>Office Star - Mid Back Dual function Ergonomic High Back Chair with 2-Way Adjustable Arms</t>
  </si>
  <si>
    <t>CA-2017-112487</t>
  </si>
  <si>
    <t>OFF-BI-10000494</t>
  </si>
  <si>
    <t>Acco Economy Flexible Poly Round Ring Binder</t>
  </si>
  <si>
    <t>CA-2015-157133</t>
  </si>
  <si>
    <t>Champaign</t>
  </si>
  <si>
    <t>61821</t>
  </si>
  <si>
    <t>FUR-FU-10004904</t>
  </si>
  <si>
    <t>Eldon "L" Workstation Diamond Chairmat</t>
  </si>
  <si>
    <t>CA-2015-167010</t>
  </si>
  <si>
    <t>VT-21700</t>
  </si>
  <si>
    <t>Valerie Takahito</t>
  </si>
  <si>
    <t>FUR-BO-10004218</t>
  </si>
  <si>
    <t>Bush Heritage Pine Collection 5-Shelf Bookcase, Albany Pine Finish, *Special Order</t>
  </si>
  <si>
    <t>CA-2016-145730</t>
  </si>
  <si>
    <t>TEC-MA-10001016</t>
  </si>
  <si>
    <t>Canon PC170 Desktop Personal Copier</t>
  </si>
  <si>
    <t>US-2017-102288</t>
  </si>
  <si>
    <t>OFF-AP-10004655</t>
  </si>
  <si>
    <t>Holmes Visible Mist Ultrasonic Humidifier with 2.3-Gallon Output per Day, Replacement Filter</t>
  </si>
  <si>
    <t>CA-2014-127299</t>
  </si>
  <si>
    <t>TEC-MA-10001127</t>
  </si>
  <si>
    <t>HP Designjet T520 Inkjet Large Format Printer - 24" Color</t>
  </si>
  <si>
    <t>CA-2017-149881</t>
  </si>
  <si>
    <t>NC-18535</t>
  </si>
  <si>
    <t>Nick Crebassa</t>
  </si>
  <si>
    <t>FUR-BO-10003894</t>
  </si>
  <si>
    <t>Safco Value Mate Steel Bookcase, Baked Enamel Finish on Steel, Black</t>
  </si>
  <si>
    <t>US-2014-102631</t>
  </si>
  <si>
    <t>FUR-FU-10003930</t>
  </si>
  <si>
    <t>Howard Miller 12-3/4 Diameter Accuwave DS  Wall Clock</t>
  </si>
  <si>
    <t>CA-2017-110429</t>
  </si>
  <si>
    <t>OFF-BI-10000216</t>
  </si>
  <si>
    <t>Mead 1st Gear 2" Zipper Binder, Asst. Colors</t>
  </si>
  <si>
    <t>US-2015-122784</t>
  </si>
  <si>
    <t>Highland Park</t>
  </si>
  <si>
    <t>60035</t>
  </si>
  <si>
    <t>FUR-BO-10004690</t>
  </si>
  <si>
    <t>O'Sullivan Cherrywood Estates Traditional Barrister Bookcase</t>
  </si>
  <si>
    <t>CA-2017-121300</t>
  </si>
  <si>
    <t>Mentor</t>
  </si>
  <si>
    <t>44060</t>
  </si>
  <si>
    <t>FUR-TA-10004442</t>
  </si>
  <si>
    <t>Riverside Furniture Stanwyck Manor Table Series</t>
  </si>
  <si>
    <t>CA-2015-130456</t>
  </si>
  <si>
    <t>FUR-BO-10003893</t>
  </si>
  <si>
    <t>Sauder Camden County Collection Library</t>
  </si>
  <si>
    <t>CA-2014-159310</t>
  </si>
  <si>
    <t>OFF-BI-10000201</t>
  </si>
  <si>
    <t>Avery Triangle Shaped Sheet Lifters, Black, 2/Pack</t>
  </si>
  <si>
    <t>CA-2016-140018</t>
  </si>
  <si>
    <t>TEC-MA-10000752</t>
  </si>
  <si>
    <t>Texas Instrument TI-15 Fraction Calculator</t>
  </si>
  <si>
    <t>CA-2014-133809</t>
  </si>
  <si>
    <t>TEC-PH-10004875</t>
  </si>
  <si>
    <t>PNY Rapid USB Car Charger - Black</t>
  </si>
  <si>
    <t>CA-2017-163125</t>
  </si>
  <si>
    <t>League City</t>
  </si>
  <si>
    <t>77573</t>
  </si>
  <si>
    <t>FUR-CH-10001802</t>
  </si>
  <si>
    <t>Hon Every-Day Chair Series Swivel Task Chairs</t>
  </si>
  <si>
    <t>TEC-PH-10004522</t>
  </si>
  <si>
    <t>Dexim XPower Skin Super-Thin Power Case for iPhone 5 - Black</t>
  </si>
  <si>
    <t>CA-2014-153850</t>
  </si>
  <si>
    <t>TEC-PH-10002584</t>
  </si>
  <si>
    <t>Samsung Galaxy S4</t>
  </si>
  <si>
    <t>CA-2015-109001</t>
  </si>
  <si>
    <t>KN-16390</t>
  </si>
  <si>
    <t>Katherine Nockton</t>
  </si>
  <si>
    <t>TEC-PH-10000562</t>
  </si>
  <si>
    <t>Samsung Convoy 3</t>
  </si>
  <si>
    <t>CA-2015-153073</t>
  </si>
  <si>
    <t>FUR-FU-10001025</t>
  </si>
  <si>
    <t>Eldon Imàge Series Desk Accessories, Clear</t>
  </si>
  <si>
    <t>CA-2016-134936</t>
  </si>
  <si>
    <t>FUR-TA-10001086</t>
  </si>
  <si>
    <t>SAFCO PlanMaster Boards, 60w x 37-1/2d, White Melamine</t>
  </si>
  <si>
    <t>CA-2017-157966</t>
  </si>
  <si>
    <t>TEC-MA-10002109</t>
  </si>
  <si>
    <t>HP Officejet Pro 8600 e-All-In-One Printer, Copier, Scanner, Fax</t>
  </si>
  <si>
    <t>TEC-PH-10001870</t>
  </si>
  <si>
    <t>Lunatik TT5L-002 Taktik Strike Impact Protection System for iPhone 5</t>
  </si>
  <si>
    <t>CA-2016-143714</t>
  </si>
  <si>
    <t>CC-12370</t>
  </si>
  <si>
    <t>Christopher Conant</t>
  </si>
  <si>
    <t>OFF-BI-10004308</t>
  </si>
  <si>
    <t>Avery Legal 4-Ring Binder</t>
  </si>
  <si>
    <t>TEC-PH-10004080</t>
  </si>
  <si>
    <t>Avaya 5410 Digital phone</t>
  </si>
  <si>
    <t>CA-2016-144764</t>
  </si>
  <si>
    <t>TEC-MA-10003230</t>
  </si>
  <si>
    <t>Okidata C610n Printer</t>
  </si>
  <si>
    <t>CA-2015-168809</t>
  </si>
  <si>
    <t>FUR-FU-10002240</t>
  </si>
  <si>
    <t>Nu-Dell EZ-Mount Plastic Wall Frames</t>
  </si>
  <si>
    <t>CA-2017-111220</t>
  </si>
  <si>
    <t>OFF-AP-10003278</t>
  </si>
  <si>
    <t>Belkin 7-Outlet SurgeMaster Home Series</t>
  </si>
  <si>
    <t>CA-2014-164182</t>
  </si>
  <si>
    <t>TEC-PH-10002070</t>
  </si>
  <si>
    <t>Griffin GC36547 PowerJolt SE Lightning Charger</t>
  </si>
  <si>
    <t>CA-2016-129847</t>
  </si>
  <si>
    <t>FUR-FU-10000277</t>
  </si>
  <si>
    <t>Deflect-o DuraMat Antistatic Studded Beveled Mat for Medium Pile Carpeting</t>
  </si>
  <si>
    <t>CA-2015-161767</t>
  </si>
  <si>
    <t>TEC-MA-10002790</t>
  </si>
  <si>
    <t>NeatDesk Desktop Scanner &amp; Digital Filing System</t>
  </si>
  <si>
    <t>CA-2017-165099</t>
  </si>
  <si>
    <t>Abilene</t>
  </si>
  <si>
    <t>79605</t>
  </si>
  <si>
    <t>OFF-AP-10001634</t>
  </si>
  <si>
    <t>Hoover Commercial Lightweight Upright Vacuum</t>
  </si>
  <si>
    <t>CA-2016-164924</t>
  </si>
  <si>
    <t>TEC-MA-10000904</t>
  </si>
  <si>
    <t>Brother MFC-9340CDW LED All-In-One Printer, Copier Scanner</t>
  </si>
  <si>
    <t>CA-2014-131947</t>
  </si>
  <si>
    <t>TEC-MA-10004086</t>
  </si>
  <si>
    <t>Plantronics Single Ear Headset</t>
  </si>
  <si>
    <t>US-2016-157490</t>
  </si>
  <si>
    <t>LB-16795</t>
  </si>
  <si>
    <t>Laurel Beltran</t>
  </si>
  <si>
    <t>Pueblo</t>
  </si>
  <si>
    <t>81001</t>
  </si>
  <si>
    <t>TEC-MA-10001695</t>
  </si>
  <si>
    <t>Zebra GK420t Direct Thermal/Thermal Transfer Printer</t>
  </si>
  <si>
    <t>CA-2016-157707</t>
  </si>
  <si>
    <t>CC-12610</t>
  </si>
  <si>
    <t>Corey Catlett</t>
  </si>
  <si>
    <t>FUR-BO-10001567</t>
  </si>
  <si>
    <t>Bush Westfield Collection Bookcases, Dark Cherry Finish, Fully Assembled</t>
  </si>
  <si>
    <t>CA-2016-116337</t>
  </si>
  <si>
    <t>FUR-FU-10002030</t>
  </si>
  <si>
    <t>Executive Impressions 14" Contract Wall Clock with Quartz Movement</t>
  </si>
  <si>
    <t>US-2014-105137</t>
  </si>
  <si>
    <t>TEC-MA-10002694</t>
  </si>
  <si>
    <t>Hewlett-Packard Deskjet F4180 All-in-One Color Ink-jet - Printer / copier / scanner</t>
  </si>
  <si>
    <t>CA-2016-159023</t>
  </si>
  <si>
    <t>TEC-MA-10003337</t>
  </si>
  <si>
    <t>Okidata B401 Printer</t>
  </si>
  <si>
    <t>US-2017-108343</t>
  </si>
  <si>
    <t>FUR-CH-10002780</t>
  </si>
  <si>
    <t>Office Star - Task Chair with Contemporary Loop Arms</t>
  </si>
  <si>
    <t>CA-2016-140977</t>
  </si>
  <si>
    <t>Chattanooga</t>
  </si>
  <si>
    <t>37421</t>
  </si>
  <si>
    <t>TEC-MA-10003493</t>
  </si>
  <si>
    <t>Penpower WorldCard Pro Card Scanner</t>
  </si>
  <si>
    <t>CA-2016-129280</t>
  </si>
  <si>
    <t>SM-20905</t>
  </si>
  <si>
    <t>Susan MacKendrick</t>
  </si>
  <si>
    <t>TEC-MA-10003589</t>
  </si>
  <si>
    <t>Cisco 8961 IP Phone Charcoal</t>
  </si>
  <si>
    <t>CA-2016-114867</t>
  </si>
  <si>
    <t>TEC-PH-10002645</t>
  </si>
  <si>
    <t>LG G2</t>
  </si>
  <si>
    <t>total sales</t>
  </si>
  <si>
    <t>Sum of Profit</t>
  </si>
  <si>
    <t>year</t>
  </si>
  <si>
    <t>week</t>
  </si>
  <si>
    <t>month2</t>
  </si>
  <si>
    <t>Sum of Quantity</t>
  </si>
  <si>
    <t>Grand Total</t>
  </si>
  <si>
    <t>Row Labels</t>
  </si>
  <si>
    <t>Sum of Sales</t>
  </si>
  <si>
    <t>profit MARGIN</t>
  </si>
  <si>
    <t>2015</t>
  </si>
  <si>
    <t>Count of sales</t>
  </si>
  <si>
    <t>Sum of sales</t>
  </si>
  <si>
    <t>Name of Customer</t>
  </si>
  <si>
    <t>Total Sale</t>
  </si>
  <si>
    <t xml:space="preserve"> </t>
  </si>
  <si>
    <t>Name of customer</t>
  </si>
  <si>
    <t>TOTAL SALES</t>
  </si>
  <si>
    <t>Top Buyers</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</si>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</sst>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
    <numFmt numFmtId="165" formatCode="&quot;$&quot;#,##0.00;[Red]&quot;$&quot;#,##0.00"/>
  </numFmts>
  <fonts count="6" x14ac:knownFonts="1">
    <font>
      <sz val="11"/>
      <color theme="1"/>
      <name val="Aptos Narrow"/>
      <family val="2"/>
      <scheme val="minor"/>
    </font>
    <font>
      <sz val="8"/>
      <name val="Aptos Narrow"/>
      <family val="2"/>
      <scheme val="minor"/>
    </font>
    <font>
      <sz val="11"/>
      <color theme="2"/>
      <name val="Aptos Narrow"/>
      <family val="2"/>
      <scheme val="minor"/>
    </font>
    <font>
      <b/>
      <sz val="20"/>
      <color theme="1"/>
      <name val="Aptos Narrow"/>
      <family val="2"/>
      <scheme val="minor"/>
    </font>
    <font>
      <b/>
      <sz val="18"/>
      <color theme="3"/>
      <name val="Aptos Narrow"/>
      <family val="2"/>
      <scheme val="minor"/>
    </font>
    <font>
      <b/>
      <sz val="14"/>
      <color theme="2"/>
      <name val="Aptos Narrow"/>
      <family val="2"/>
      <scheme val="minor"/>
    </font>
  </fonts>
  <fills count="5">
    <fill>
      <patternFill patternType="none"/>
    </fill>
    <fill>
      <patternFill patternType="gray125"/>
    </fill>
    <fill>
      <patternFill patternType="solid">
        <fgColor theme="2"/>
        <bgColor indexed="64"/>
      </patternFill>
    </fill>
    <fill>
      <patternFill patternType="solid">
        <fgColor theme="5"/>
        <bgColor indexed="64"/>
      </patternFill>
    </fill>
    <fill>
      <patternFill patternType="solid">
        <fgColor theme="4"/>
        <bgColor indexed="64"/>
      </patternFill>
    </fill>
  </fills>
  <borders count="2">
    <border>
      <left/>
      <right/>
      <top/>
      <bottom/>
      <diagonal/>
    </border>
    <border>
      <left style="thin">
        <color auto="1"/>
      </left>
      <right style="thin">
        <color auto="1"/>
      </right>
      <top style="thin">
        <color auto="1"/>
      </top>
      <bottom/>
      <diagonal/>
    </border>
  </borders>
  <cellStyleXfs count="1">
    <xf numFmtId="0" fontId="0" fillId="0" borderId="0"/>
  </cellStyleXfs>
  <cellXfs count="16">
    <xf numFmtId="0" fontId="0" fillId="0" borderId="0" xfId="0"/>
    <xf numFmtId="14" fontId="0" fillId="0" borderId="0" xfId="0" applyNumberFormat="1"/>
    <xf numFmtId="2" fontId="0" fillId="0" borderId="0" xfId="0" applyNumberFormat="1"/>
    <xf numFmtId="0" fontId="0" fillId="0" borderId="0" xfId="0" pivotButton="1"/>
    <xf numFmtId="164" fontId="0" fillId="0" borderId="0" xfId="0" applyNumberFormat="1"/>
    <xf numFmtId="165" fontId="0" fillId="0" borderId="0" xfId="0" applyNumberFormat="1"/>
    <xf numFmtId="0" fontId="0" fillId="0" borderId="0" xfId="0" applyAlignment="1">
      <alignment horizontal="left"/>
    </xf>
    <xf numFmtId="10" fontId="0" fillId="0" borderId="0" xfId="0" applyNumberFormat="1"/>
    <xf numFmtId="1" fontId="0" fillId="0" borderId="0" xfId="0" applyNumberFormat="1"/>
    <xf numFmtId="2" fontId="0" fillId="2" borderId="0" xfId="0" applyNumberFormat="1" applyFill="1"/>
    <xf numFmtId="0" fontId="0" fillId="2" borderId="0" xfId="0" applyFill="1"/>
    <xf numFmtId="0" fontId="2" fillId="2" borderId="0" xfId="0" applyFont="1" applyFill="1"/>
    <xf numFmtId="0" fontId="0" fillId="0" borderId="0" xfId="0" applyNumberFormat="1"/>
    <xf numFmtId="0" fontId="3" fillId="2" borderId="0" xfId="0" applyFont="1" applyFill="1" applyAlignment="1">
      <alignment horizontal="center"/>
    </xf>
    <xf numFmtId="0" fontId="4" fillId="3" borderId="1" xfId="0" applyFont="1" applyFill="1" applyBorder="1"/>
    <xf numFmtId="0" fontId="5" fillId="4" borderId="1" xfId="0" applyFont="1" applyFill="1" applyBorder="1"/>
  </cellXfs>
  <cellStyles count="1">
    <cellStyle name="Normal" xfId="0" builtinId="0"/>
  </cellStyles>
  <dxfs count="46">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65" formatCode="&quot;$&quot;#,##0.00;[Red]&quot;$&quot;#,##0.00"/>
    </dxf>
    <dxf>
      <numFmt numFmtId="1" formatCode="0"/>
    </dxf>
    <dxf>
      <numFmt numFmtId="2" formatCode="0.00"/>
    </dxf>
    <dxf>
      <numFmt numFmtId="165" formatCode="&quot;$&quot;#,##0.00;[Red]&quot;$&quot;#,##0.00"/>
    </dxf>
    <dxf>
      <numFmt numFmtId="2" formatCode="0.00"/>
    </dxf>
    <dxf>
      <numFmt numFmtId="164" formatCode="&quot;$&quot;#,##0.0"/>
    </dxf>
    <dxf>
      <numFmt numFmtId="2" formatCode="0.00"/>
    </dxf>
    <dxf>
      <numFmt numFmtId="14" formatCode="0.00%"/>
    </dxf>
    <dxf>
      <numFmt numFmtId="2" formatCode="0.00"/>
    </dxf>
    <dxf>
      <numFmt numFmtId="2" formatCode="0.00"/>
    </dxf>
    <dxf>
      <numFmt numFmtId="2" formatCode="0.00"/>
    </dxf>
    <dxf>
      <numFmt numFmtId="2" formatCode="0.00"/>
    </dxf>
    <dxf>
      <numFmt numFmtId="165" formatCode="&quot;$&quot;#,##0.00;[Red]&quot;$&quot;#,##0.00"/>
    </dxf>
    <dxf>
      <numFmt numFmtId="1" formatCode="0"/>
    </dxf>
    <dxf>
      <numFmt numFmtId="2" formatCode="0.00"/>
    </dxf>
    <dxf>
      <numFmt numFmtId="165" formatCode="&quot;$&quot;#,##0.00;[Red]&quot;$&quot;#,##0.00"/>
    </dxf>
    <dxf>
      <numFmt numFmtId="2" formatCode="0.00"/>
    </dxf>
    <dxf>
      <numFmt numFmtId="164" formatCode="&quot;$&quot;#,##0.0"/>
    </dxf>
    <dxf>
      <numFmt numFmtId="2" formatCode="0.00"/>
    </dxf>
    <dxf>
      <numFmt numFmtId="2" formatCode="0.00"/>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s>
  <tableStyles count="0" defaultTableStyle="TableStyleMedium2" defaultPivotStyle="PivotStyleLight16"/>
  <colors>
    <mruColors>
      <color rgb="FFA11B28"/>
      <color rgb="FFB3FFB3"/>
      <color rgb="FF009200"/>
      <color rgb="FF66FF66"/>
      <color rgb="FF00CC99"/>
      <color rgb="FF33CC33"/>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[sales_dashboard.xlsx]Sheet2!PivotTable8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40000"/>
                    <a:lumOff val="60000"/>
                  </a:schemeClr>
                </a:solidFill>
              </a:rPr>
              <a:t>SHIPPING</a:t>
            </a:r>
            <a:r>
              <a:rPr lang="en-US" b="1" baseline="0">
                <a:solidFill>
                  <a:schemeClr val="accent1">
                    <a:lumMod val="40000"/>
                    <a:lumOff val="60000"/>
                  </a:schemeClr>
                </a:solidFill>
              </a:rPr>
              <a:t> MODE EFFICIENCY</a:t>
            </a:r>
            <a:endParaRPr lang="en-US" b="1">
              <a:solidFill>
                <a:schemeClr val="accent1">
                  <a:lumMod val="40000"/>
                  <a:lumOff val="60000"/>
                </a:schemeClr>
              </a:solidFill>
            </a:endParaRPr>
          </a:p>
        </c:rich>
      </c:tx>
      <c:layout>
        <c:manualLayout>
          <c:xMode val="edge"/>
          <c:yMode val="edge"/>
          <c:x val="9.7655046640296727E-5"/>
          <c:y val="0.9017941454202077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0.10277777777777777"/>
              <c:y val="7.4074074074073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s>
    <c:plotArea>
      <c:layout>
        <c:manualLayout>
          <c:layoutTarget val="inner"/>
          <c:xMode val="edge"/>
          <c:yMode val="edge"/>
          <c:x val="5.8146956982489867E-2"/>
          <c:y val="0.2003598700304105"/>
          <c:w val="0.69405936933939594"/>
          <c:h val="0.79964012996958944"/>
        </c:manualLayout>
      </c:layout>
      <c:doughnutChart>
        <c:varyColors val="1"/>
        <c:ser>
          <c:idx val="0"/>
          <c:order val="0"/>
          <c:tx>
            <c:strRef>
              <c:f>Sheet2!$H$27</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338E-4E9F-B911-B8C69AA40AF1}"/>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338E-4E9F-B911-B8C69AA40AF1}"/>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2-1801-4520-BFA4-AC44520D6E2D}"/>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338E-4E9F-B911-B8C69AA40AF1}"/>
              </c:ext>
            </c:extLst>
          </c:dPt>
          <c:dLbls>
            <c:dLbl>
              <c:idx val="3"/>
              <c:layout>
                <c:manualLayout>
                  <c:x val="0.10277777777777777"/>
                  <c:y val="7.40740740740739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38E-4E9F-B911-B8C69AA40A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Sheet2!$G$28:$G$31</c:f>
              <c:strCache>
                <c:ptCount val="4"/>
                <c:pt idx="0">
                  <c:v>First Class</c:v>
                </c:pt>
                <c:pt idx="1">
                  <c:v>Same Day</c:v>
                </c:pt>
                <c:pt idx="2">
                  <c:v>Second Class</c:v>
                </c:pt>
                <c:pt idx="3">
                  <c:v>Standard Class</c:v>
                </c:pt>
              </c:strCache>
            </c:strRef>
          </c:cat>
          <c:val>
            <c:numRef>
              <c:f>Sheet2!$H$28:$H$31</c:f>
              <c:numCache>
                <c:formatCode>0.00%</c:formatCode>
                <c:ptCount val="4"/>
                <c:pt idx="0">
                  <c:v>0.19465648854961831</c:v>
                </c:pt>
                <c:pt idx="1">
                  <c:v>2.6717557251908396E-2</c:v>
                </c:pt>
                <c:pt idx="2">
                  <c:v>0.11450381679389313</c:v>
                </c:pt>
                <c:pt idx="3">
                  <c:v>0.66412213740458015</c:v>
                </c:pt>
              </c:numCache>
            </c:numRef>
          </c:val>
          <c:extLst>
            <c:ext xmlns:c16="http://schemas.microsoft.com/office/drawing/2014/chart" uri="{C3380CC4-5D6E-409C-BE32-E72D297353CC}">
              <c16:uniqueId val="{00000000-1801-4520-BFA4-AC44520D6E2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8113470851354851"/>
          <c:y val="2.6592462061222535E-2"/>
          <c:w val="0.28756638694811032"/>
          <c:h val="0.210695723941022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[sales_dashboard.xlsx]Sheet2!PivotTable5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baseline="0">
                <a:solidFill>
                  <a:schemeClr val="tx2"/>
                </a:solidFill>
              </a:rPr>
              <a:t>SUB-CATAGORY PEFRORMANCE BY NUMBER OF ITEMS SOLD </a:t>
            </a:r>
            <a:endParaRPr lang="en-US" sz="1200" b="1">
              <a:solidFill>
                <a:schemeClr val="tx2"/>
              </a:solidFill>
            </a:endParaRPr>
          </a:p>
        </c:rich>
      </c:tx>
      <c:layout>
        <c:manualLayout>
          <c:xMode val="edge"/>
          <c:yMode val="edge"/>
          <c:x val="0.14490947003449051"/>
          <c:y val="3.84245917387127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061722207650511E-2"/>
          <c:y val="0.16200317038540196"/>
          <c:w val="0.89107805667472439"/>
          <c:h val="0.53025695409921181"/>
        </c:manualLayout>
      </c:layout>
      <c:barChart>
        <c:barDir val="col"/>
        <c:grouping val="stacked"/>
        <c:varyColors val="0"/>
        <c:ser>
          <c:idx val="0"/>
          <c:order val="0"/>
          <c:tx>
            <c:strRef>
              <c:f>Sheet2!$M$25</c:f>
              <c:strCache>
                <c:ptCount val="1"/>
                <c:pt idx="0">
                  <c:v>Total</c:v>
                </c:pt>
              </c:strCache>
            </c:strRef>
          </c:tx>
          <c:spPr>
            <a:solidFill>
              <a:schemeClr val="accent4"/>
            </a:solidFill>
            <a:ln>
              <a:noFill/>
            </a:ln>
            <a:effectLst/>
          </c:spPr>
          <c:invertIfNegative val="0"/>
          <c:cat>
            <c:strRef>
              <c:f>Sheet2!$L$26:$L$40</c:f>
              <c:strCache>
                <c:ptCount val="14"/>
                <c:pt idx="0">
                  <c:v>Accessories</c:v>
                </c:pt>
                <c:pt idx="1">
                  <c:v>Appliances</c:v>
                </c:pt>
                <c:pt idx="2">
                  <c:v>Art</c:v>
                </c:pt>
                <c:pt idx="3">
                  <c:v>Binders</c:v>
                </c:pt>
                <c:pt idx="4">
                  <c:v>Bookcases</c:v>
                </c:pt>
                <c:pt idx="5">
                  <c:v>Chairs</c:v>
                </c:pt>
                <c:pt idx="6">
                  <c:v>Envelopes</c:v>
                </c:pt>
                <c:pt idx="7">
                  <c:v>Fasteners</c:v>
                </c:pt>
                <c:pt idx="8">
                  <c:v>Furnishings</c:v>
                </c:pt>
                <c:pt idx="9">
                  <c:v>Labels</c:v>
                </c:pt>
                <c:pt idx="10">
                  <c:v>Machines</c:v>
                </c:pt>
                <c:pt idx="11">
                  <c:v>Paper</c:v>
                </c:pt>
                <c:pt idx="12">
                  <c:v>Phones</c:v>
                </c:pt>
                <c:pt idx="13">
                  <c:v>Storage</c:v>
                </c:pt>
              </c:strCache>
            </c:strRef>
          </c:cat>
          <c:val>
            <c:numRef>
              <c:f>Sheet2!$M$26:$M$40</c:f>
              <c:numCache>
                <c:formatCode>0.00</c:formatCode>
                <c:ptCount val="14"/>
                <c:pt idx="0">
                  <c:v>49</c:v>
                </c:pt>
                <c:pt idx="1">
                  <c:v>20</c:v>
                </c:pt>
                <c:pt idx="2">
                  <c:v>14</c:v>
                </c:pt>
                <c:pt idx="3">
                  <c:v>18</c:v>
                </c:pt>
                <c:pt idx="4">
                  <c:v>7</c:v>
                </c:pt>
                <c:pt idx="5">
                  <c:v>16</c:v>
                </c:pt>
                <c:pt idx="6">
                  <c:v>12</c:v>
                </c:pt>
                <c:pt idx="7">
                  <c:v>4</c:v>
                </c:pt>
                <c:pt idx="8">
                  <c:v>23</c:v>
                </c:pt>
                <c:pt idx="9">
                  <c:v>16</c:v>
                </c:pt>
                <c:pt idx="10">
                  <c:v>10</c:v>
                </c:pt>
                <c:pt idx="11">
                  <c:v>48</c:v>
                </c:pt>
                <c:pt idx="12">
                  <c:v>19</c:v>
                </c:pt>
                <c:pt idx="13">
                  <c:v>6</c:v>
                </c:pt>
              </c:numCache>
            </c:numRef>
          </c:val>
          <c:extLst>
            <c:ext xmlns:c16="http://schemas.microsoft.com/office/drawing/2014/chart" uri="{C3380CC4-5D6E-409C-BE32-E72D297353CC}">
              <c16:uniqueId val="{00000000-4DAC-43E3-94E3-82391E69F39B}"/>
            </c:ext>
          </c:extLst>
        </c:ser>
        <c:dLbls>
          <c:showLegendKey val="0"/>
          <c:showVal val="0"/>
          <c:showCatName val="0"/>
          <c:showSerName val="0"/>
          <c:showPercent val="0"/>
          <c:showBubbleSize val="0"/>
        </c:dLbls>
        <c:gapWidth val="150"/>
        <c:overlap val="100"/>
        <c:axId val="200074608"/>
        <c:axId val="370552655"/>
      </c:barChart>
      <c:catAx>
        <c:axId val="20007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552655"/>
        <c:crosses val="autoZero"/>
        <c:auto val="1"/>
        <c:lblAlgn val="ctr"/>
        <c:lblOffset val="100"/>
        <c:noMultiLvlLbl val="0"/>
      </c:catAx>
      <c:valAx>
        <c:axId val="37055265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007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[sales_dashboard.xlsx]Sheet2!PivotTable8</c:name>
    <c:fmtId val="1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SHIPPING MODE EFFICIENCY</a:t>
            </a:r>
          </a:p>
        </c:rich>
      </c:tx>
      <c:layout>
        <c:manualLayout>
          <c:xMode val="edge"/>
          <c:yMode val="edge"/>
          <c:x val="9.7655046640297865E-5"/>
          <c:y val="2.832861189801699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0277777777777777"/>
              <c:y val="7.407407407407390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layout>
            <c:manualLayout>
              <c:x val="0.10277777777777777"/>
              <c:y val="7.407407407407390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2877772248729133"/>
          <c:y val="0.16633858267716536"/>
          <c:w val="0.48345676121339853"/>
          <c:h val="0.8281789611824838"/>
        </c:manualLayout>
      </c:layout>
      <c:doughnutChart>
        <c:varyColors val="1"/>
        <c:ser>
          <c:idx val="0"/>
          <c:order val="0"/>
          <c:tx>
            <c:strRef>
              <c:f>Sheet2!$H$27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32D-4576-B972-CC39550BEFA3}"/>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32D-4576-B972-CC39550BEFA3}"/>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32D-4576-B972-CC39550BEFA3}"/>
              </c:ext>
            </c:extLst>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533-47DA-8ED9-E8B0DBCB88F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Sheet2!$G$28:$G$31</c:f>
              <c:strCache>
                <c:ptCount val="4"/>
                <c:pt idx="0">
                  <c:v>First Class</c:v>
                </c:pt>
                <c:pt idx="1">
                  <c:v>Same Day</c:v>
                </c:pt>
                <c:pt idx="2">
                  <c:v>Second Class</c:v>
                </c:pt>
                <c:pt idx="3">
                  <c:v>Standard Class</c:v>
                </c:pt>
              </c:strCache>
            </c:strRef>
          </c:cat>
          <c:val>
            <c:numRef>
              <c:f>Sheet2!$H$28:$H$31</c:f>
              <c:numCache>
                <c:formatCode>0.00%</c:formatCode>
                <c:ptCount val="4"/>
                <c:pt idx="0">
                  <c:v>0.19465648854961831</c:v>
                </c:pt>
                <c:pt idx="1">
                  <c:v>2.6717557251908396E-2</c:v>
                </c:pt>
                <c:pt idx="2">
                  <c:v>0.11450381679389313</c:v>
                </c:pt>
                <c:pt idx="3">
                  <c:v>0.66412213740458015</c:v>
                </c:pt>
              </c:numCache>
            </c:numRef>
          </c:val>
          <c:extLst>
            <c:ext xmlns:c16="http://schemas.microsoft.com/office/drawing/2014/chart" uri="{C3380CC4-5D6E-409C-BE32-E72D297353CC}">
              <c16:uniqueId val="{00000006-432D-4576-B972-CC39550BEFA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0000000-E360-4C0F-A46C-2B41F761083E}">
          <cx:tx>
            <cx:txData>
              <cx:f>_xlchart.v5.2</cx:f>
              <cx:v>Count of sales</cx:v>
            </cx:txData>
          </cx:tx>
          <cx:dataLabels>
            <cx:visibility seriesName="0" categoryName="0" value="1"/>
          </cx:dataLabels>
          <cx:dataId val="0"/>
          <cx:layoutPr>
            <cx:geography cultureLanguage="en-US" cultureRegion="NP" attribution="Powered by Bing">
              <cx:geoCache provider="{E9337A44-BEBE-4D9F-B70C-5C5E7DAFC167}">
                <cx:binary>7Htrb9221uZfKfJ5lJLi/eD0ACPtq++xXSfOF8GxHZG6k9SN+vWzdpwmsZOT9sUUAxQYo43hLWmT
XPfnWUv/vp//dV893rlf5rpq/L/u599e6b7v/vXrr/5eP9Z3/nVt7l3r24/96/u2/rX9+NHcP/76
4O4m0+S/xgjTX+/1nesf51f/+Td8W/7YnrT3d71pmzfDowuXj36oev+Taz+89MvdQ22alfG9M/c9
/u1VeleZj61rzN2rXx6b3vThOnSPv716dt+rX359+W3frfxLBZvrhwd4lojXMaOcK6zQpx/86peq
bfLPlyOM1WuORSwwxerTzx9rn93V8Pxf29OnHd09PLhH7+FYn34/f/bZGeDS/371y307NP1BejkI
8rdXvzemf3z45aq/6x/9q1+Mb9OnG9L2cJDfrz6d/Nfn8v/Pv198ALJ48ck3KnopuD+79J2G9lVl
mtbA9v4u/VD0GscUS8Lpk/jVc/1I9RpTyQmT7Mv1p7Wf9PNXdvRj7Xx98oVu9if/SN2cPU6/3Lau
/Bt1E79WRMWUkPjJd8hz3Qj2msMVxvFn3fE/1n7SzV/Z0Y918/XJF7o5u/1H6uYYTHa4L8Mf8vlb
4hqLRSw5i5/8Qj7XjWSvYymEIJg86Y79sfaTbv7Kjn6sm69PvtDN8T9TN6fmXpv8rvlDPv/3uqH0
tRRUKCE/p5TvdSMIUkJBUvr088Jv/sqOfqybr0++0M3p/h/pN+fuMW//Ts0QiGiSQz7hX7LJs2og
Rq8ZkxgxKv6whyd/+fOd/Fgjfzz3Qh/nl/9MfWjT/iGXv8FP0GuKGcNKoB/HsPg1XCGCUPEl/3yb
+8//ZDf/RSOfnnqpj90/Uh8Xj03jQzXe/a01M9RkUkHJLJ+kjtCLmlmI15JIqcQ3evtWL391Vz/W
z/OnX+jp4p9ZN18/znd/Y9FM8GvKiaQS4ycVvVCQUq8JFG2goK/FwbcK+tPt/Fgznx97oZLrd/9I
13l75zXA2/5vTS8CAhomTEjI7YcfSCLfpxdOJaJPigO9fauXv7anHyvn22dfaOjtP8Npfo6Hn+T0
lHSe3fk/JQTUa4ZARZR8TSrf6gh8Bx3gKFGfQQ19rqMXMP2/b+vHanrx+LOT/D/iAP47P/CFSFnd
9XfrTwzMNxTBz69+Oi4wQy8e/WzfPywWnmS3f/jtVYwZjr9R5OFLnnnGqfG+HZz5QxffPPR45/vf
XkVAFCDFFBUxZzwGtDM9fvpcsddCqFhxKeDDpnW9/u0VZDiOMeYoFhLALTksDt9/uET4a4RojATc
gCRRkn4hvS7aKkA5+kUOn//+pRnqi9Y0vf/tFSPg8t3TfYc9MijzRYwpgqpSQiXDEGCB7v7uEkIP
3I7/l8O8sIPN9dHC0GyTqsr52Ce0yOKQdJyOtyivxVnEWHtputCcLZOKEitrhNNGDcUaC4Ouir5c
wtrFc3muZV+UCY+aIlHCbWdlyFHfDDipR9PZFZOzJEmbKaqTrJzEJmimj8dqak9QrrBI2rg66bQr
L0RL5LZGSm8zkYktLSvap3kdZSs/lHy7GO32JSX8dPAhWy2L11FKhtC7pJ5kfCzmdnpf1jyUq1lk
eUr0MG6LKO53Y9Nml62ldEpMNM37AX0oy6W9E2UlT5eSZCRxs+zXcEO+nkY+b8ps5udTNst8jbmq
UKqzFu1xyOiudHF0P7XOfhSdUeekaOS+zWrADXOc2VTXHb4wuhu2PSHukno6HRWlQCQJZRHqlBTx
Y4FalBasWJKu6ohNopDzsxw1+bHvlui+4bnrE9y18Vm02GYfjH03qtleFlPMt6WW4++66/srpfq5
TqpocR9oJvJ3LipLlQ6MhoTzvBiSpVFLMshmX6FSmCRGxu01U6VI4xi7OxvmaUhjOr3lMY9ByE31
oTJ9v1OL6TeYGnO/oKE6McidR0vOjkrXd0cuW5bjLqvGtGHCb8Qsfbxy3ASdoDDEDvSZl++UUVYn
IKUBvq2O/Cb2pDoOWGSpa2sOB51VkXicDSfYsGhXMKS3s82q67ah+m3ZG12mU9OROAlz265rzgq8
ijKGukTHpPSJAdvbW0eH04GqxadDi0iZBDxmG71EJqnygHw6+UavqoXgPGFqnj6aIh5c2s2kMUlT
+WXbFbq5MJzNCbVBnOSuXVZsCUMSO1mfdn1UnMQRwSEt64lGSUuDCAlru/wmE0vMEzXk9IOdJ9ol
Zcf4VlQO7upQvVu6JRerUdB81coGny01U2/yLOh0ktG60/WY6jCuuGNnplLjfSNIuUfO23Qqokiv
Rj+ELW30fLwsPfebQvXN76otsndRzfPoKLOxLdaqEfjBTsgPiUbTcDkuU5utx1Di215VWZPmjR3e
4KGx711Acaq6Cd+VjrgxHUMfLv0kKrmjpJx84qRqdyYOPlE1mWmS9VqbZMgwuSEj0scWafph4BY1
CaZgtKlwS7Xr8ka+LwQSpyWbA9rPqlTXy1i2URoKkdUJ1dVYrbrctxupm/qO5Vr97gz9EKGpW/HO
kVM88PDIOhcs2ARum3Ums+ZdkQ8ep5UregHKatxtL6hrkiCKbi+ztl/V0TjUSc+YOtHx3K+63r3B
XiqaWAP+7BCzaZCOrmXVLWkdC54s4+BXM+3Mimo1rJept0dli8URQ16kC9GFBDnQYtsOA0Q0R4JI
I9Wh7VhRcxmPEdu2BpXzKlJ9RtdUOHQbl1qtFwrBdIxRF1LV1KbYir6r9nkg9qyk2VAlqiX9pZOG
gmBFXbwtTWFDYnFPJghm2bDP8rmRqYym7v0oQud2NJJ+Z5HKs4Sh4M+pd9F9y0TtQErFeBFsiCC4
LFolbVQolyhKx00ktX3PpzA92kpPt4E2+JR4k9XrfvIyJIQFl6UqI/ZcB5WVKxl39YrrKdvrOJri
FKPuKi99t5Klmo4ddyatq9KueCOOaBf61dg01RulfbUac5PtixLCZoup3c6ovs4bNmy9m7LEEIrH
xDvjRBKVoUlVP/K1RfPysJBxrtcj5nbVkqFeo1aPcVIhWZzPCFfjcEwry5s+pW7qzNslyqtmFwRt
SvROhpKXcaIdwX3/bhiCL86zOYuSWBX8HBdTtllw5S55XaFL6LTkFxAW562Q5bIf8+mG0aa5tErK
ywH7LE6QKbKbyfHmHYmcHJJGNNORDnl5IxseQ5CawK2k6ZoLNMz1BXAHduPzmqW9KemZymuftuMS
rwvmcgjbkO3SuQ7mbIjVsLFS2GJFfF2fFQrBdnkZbbCvNAimijpwdaC7E+w8P7EYtr/MfXzKWJMt
iVv67IpKx/eFKafrfIikTfSY6UeyROG8ifKh3vaRbU8CCtmZarvuagEb3+dw8PvO2GU/Bce2c2+H
zZzZ5X1Ji7lNFxstuxxXYVPQECcz7oe17bNhXfYM4tFg8HIc94vYa6PbtJ6KC1sNLmE2JudZW3kK
QbbMLqcl27e8iE/d3OZt2ixUgK8N7UW+CLM9yPPatTM+UcXidhAuxLawLjovy3Ek6zie2JtKLfoh
66nZmTmaosTZuYN1UB+OwiLCm7h001YFpfYjHvyNy9r6YsRs3IE/8ZA0Q+sS0glVg4ry0SRLCGjV
F42e0oEo+2YiqDaJL4hKgTrAa80M2hW2oudDWWeni1Dz3kNiNEkXT2eNkveoNeoeexK3CfPMvjND
pd+jKSv3vo26bUN0JBMzQqgB89OQpGlFWAp8t9iYsSgvMgUlSCfEtCp7zG/j1sjzODTgefoQNCdV
xWa7TBNb1s7FcXvVBPXOxE0OEVtL3R1bbwecokbGOh3rSd2aKCuvgLDy9oI7b/yOCGWjZOG8ZGld
YItOYt4byGMKN8gmodemSyHxg+TbeAlXzuarGSjIsCGai02nuEh10/AsLfLpzYLjtjjuXeXr3dBH
+h3rCDN3MQcXT0NcIrZ20+JynpR8tgs/xXiex37b5qVBwxGYbOzKIzE2PPJ3Nltuoeyd35Zl1NwX
4xzfqH4Q19jm3ZG15to2IqxrYuu9sL5LxTDWqWjnS14ttxAAP1Kj74qe34phGj6Q1kMFQR3LE8+G
W6GiYseFrC4srtYTraMTUE6cSNeV+6bs7UeysLFJ+s6WZTJZIk1iBlPtXBv6N4RNZUiHgWqbdE7l
+bXkg1vXS7y80QvUO0nfTqyOkm9bns+q7/u2C87k+nPX+cuf/7lua/jvUw/064eHpvXXv4Akf+p2
//Su7WN7YH79y5sO6OnLd33tth4Qy5fW6wsM9NQf/y8A6acX/yJ6IpgDk/ClL/4devraTvsGcj09
9Bk9CfxaAgSTQlIsPmOlzwBKqNcCgBLlkK8lg166+gqjGGBl6MwixAUGXl18hVGAsAA/E6ag/wSt
WwLg6w8BPFMkIMYfwajnIIpKxoEEZgTwE1OSc/QcROGR2xGhvN2PMipNWjY5OyeQq86WapKrb0Tz
g7Wg+dJ9A9g+rSUVYD8BlQvG8gVgGz0CGCBxsxdkgjJyDPisgAB3E0ACJ9Yuav3z9Q7f92I9CoAz
hpKNxhAaXpzNRSQWnUSwXo3LPJlQV2dJMS/4rJ8p2Td9xsmazBJfT9zE1z9f/AU6PRyWAdSlkH/B
m6HT/lywNkJ+br1r9ovr+4e6qj1PKjzKk4CX+XLOFnWTxejPjvwDETOQFgES82BrB7P5FhP3vi/c
JEW9dzWeL8pK9w8jFHFLooybL3IU/scLcgxGCsuB9QL5ww4b+gaEFyiau9g7tdNR1h4L2clV0L1a
15JE70k2cmhtfnGvH9gQ/k6uAkgmLmMYWgDhxkAiPFsweIyWPJvH3dDOtkwGnvn4fFksGhM50aZO
AyT+M1k1dC8APFzakTU3TdeJKdW8XJokF15c9iGOh8SNbBiTrtP+BM9qfhdi+SdWwMQP9osPcxhg
gkiBs7/Yb1MrmRd1P+yYIDm9juqYZcc+r6D4ylsrV7XN8XSEWx0qSBA9w9fgg+EyUpXbxUhzfmS8
JPs6dOwuJ97xRPMKbAkqvva4XiQ+m42u9dGI4qpeN27EZ3WMQA62ZAteDbHPiyRyJk6mEC9y07EZ
n0VORG49CNQed1GYL3HP54vMqKxKFje27IMcSRcA0i3zuJaljYtjR9h8wSFK8JWRY6l2BRqjt0Wl
VXZpXezA5LLCkiYRPkR5m8SLxvgRrHQ2eYKNKebTnqqRvpmbMJ00SFcmBSw8JSMU+3HyKRC4UIOf
zqOfL6Kpny9UaZ1MoeTrboci7m4Xh8iej5Ak03kcu1tZk/ECAb9Vp8ouEL5mVKh1gR27kw7Nl62r
cAz0TdbdEt3Pl5GN8DXrB7kyi2F3TLG42UPpMt/yto+HlFPcepAsmy8H6uCkXQlUS115WFA1JruJ
i7J0q0FO7K4aQI5yGUFujuLrQYHSFmnVzWQXdscjPl+a3Ku1JRMjm9CaXqZqjnSX+DGbL59sVRc5
GVJNzDScmnL2D1XRAuSnDA4bh7HzWz+N1ZJGLpT6SInM1PvSRrbuEx4rOax7Guu3epzUjewgnq76
chDzug4U7ASKGXrXetnd6rwD57e1OlHBqZuuqos8oY0By5jLLkppPrfHDorvCurQdr4ALNJNq5HH
IFLw7u52nou6TvO2XOxmHBwoSWlM9oMuTJdM3eGsE1VVIvPW7T7Jn849FJSDpGtdCrFSMtI+tY1C
Z5/u6TNA9HVABcSNRe8iOOsbLfpxNeVKbQbrwYD1wT14X07dzvsiy46xH1GXjn4aVqWdpbokSGBH
kl4SNCR9JVFx1lvuO5bIuoznq443yOVJ1s7ZuKkKFJIMoBEBDG4w2k+4F+OcADHX6CPvexNtAxqK
aWXzKGSXXdewKtEtY13S6KHPTuJFhVuu4ulhDJEdAfP4xVxMIYqntx7Er7e+acatj3UzJQsq2ySS
Y5S2qDRJxEYGcvbXHcn0ej6wTFmjwkaRKrXazvuJWLrpZEHOmGyHdBynXabCfNzn7XzN66FNdZcZ
UHsUzigreeqFxu88iu2q04EnfZjxecR1fzlp6/Okz0b2vqelomBffiJprsx8PIpo3FHZ5nUyoLit
EtQuZ9IN+YP1EDZ5bcRRYzQ/61CjsmRYaDjBzVSDwufIt8lS5GbbdEv/oIy208pHQ25WYNzqiGb9
3KwUHb1KsBDZDWl836xwRH/vdR6lxtm7BovirKhgSGBnAdWMcCMBo3NoBJMKJfMPGsMfCcTl+RLS
HNhynDXa7HiUQZZenNkG33e3DPfqpg56KBKRy5olbBzny2XW2c2sobboKO5ugy/nKhnL6W5uZX5T
MA4Bs43L6yJCxdsCKJ8lVYGRfYa82RpByF52CulEqaxZQRptrzmr14spmpWHY+QbTGrJjli1IPV2
8R1+X7soWvaLpoPck9otZEpx5+cNcRjgBI8J+bDkI+Nr15RHleqykynq8gvnC73PpboWWtubqnd3
oZ4P0d/gG1+rYVUMICcgFiHOsw6bI8DE8fshyoYpBSoEnXZqElcxl6VYmXHaMzJE44pMFqfgl+KY
Zq2TG9XEzfk8xPOwWWh8U2vZrdrZ0yUZaz2tADNb4DMqysakJllz1oiIfqgwgfs7yFjud6ZVnH1Q
cjIusbbL2s0iW1MlwIsONC19GZ3UlRlAdHXWJUvP8ndBSGDeaCPPhSZoVcCRtgJ3rgQQlvnbdpZQ
i3Q9kydkMlFa4hHUapVyawOAHIIFrXJ35qQP+0AKeRbNQd24ui3qVVRx/4CqQp2wjEF4K/kCRmMH
sBSfI7nK5+hgSkMORGmuW3wGbVyIpZbHENMLgN83Ywy74b1WJ34C1aRVpSAO1kMBexIyAKneUfhA
lw2Y4ExydcKrztSrPC4h3rvR7YIeIQ6OLPd+qxiXJ6qrorSQLaxcQDIBWlzI+aIjsDxnk622IkAe
h9aJ2ZJsoXdLKCDgfwqBQg+ZW4soP5j+hCp90U+NbJKhm+jJNAwIKFi2jInrI//QkBIyBybAr0Bm
texOVJAfvWEQp2tmKrcKtq2AIe6ZgIohAETZPm0LN8xVW6sLqCSyKIL0JYDoOLaVc7sxDPNFP0Lt
W8tJrfFSNeEoBnK+8ckQajqfYp7HJEVOtbdTbDt9HrMRdm3qDs46jQss2TgTxCW1XeUhW/CetsDl
69yWVTJJNAqR5jPlR0PpC5say8JVFrXslmsMgTU44KWnzs0mKauh8JAycH49iaUNEDcrfkIXIj3E
RYGvqjZCR92go4+9s2qrh0nNCewZqhwTCXUTz0DWJLJykMmt6vE1cRbSU+7mptw4QcsFdmIOErUt
aLxiAdL60EkGCdNBqLrKDhotCgJqGmqwuMqDGiNsATX08YIcWjHfRWZdSZahGxwFyijICUrLK05M
NFxBx6XiXWomnWt5WZUwCwKpqlML6SA12mA2oTRRjn8vJFTL+XaeepYIDOVGhVq2NohmZZpVtVn1
U5UlEw/xto4U1CAi1uiopE6fkbofUxPpsIb/LTDATB1VxdKdgvrtZSshspSjjt7NkTJHUQ+U6+g1
pJ4g610ecwxtCBFtqmFicA7LVw3KoOEh1DENPkttTd7kEkI6cfmwwSjHK7fgGtpKs923Y58neV/h
y4ZCiEmgDHFJMTqT4BIqkp7X5cfIULaRY5tBu6QF1qq3Y7sCD5xSiAofG+g2RVU4VzOd9mDXUBgM
Fp2rvkPnrAbSbkR1yn2od/PA7Bpq4+xq5gMwfJBEV4XV03qm9Jyinp7O8dC8AW1DXm7m6ggyX72l
dRklIiJ9Kmu+zlV1OpTUJwREdY5Cl//eRXy4dW1MztqxLtqU5AgKyNluK1U1Kz5ekBpfQuXXrIFB
Rh8Zz9gRISO0kJIaaFngvhox0UzuomJ5ZJaDQugALrxhjEx6VQ+oaqHQjsYujSAD+yQM4yGCaAQR
AvIVRMO+aI8HG0d7ToLtTn1ZgZHWGqKN4Q4schkz0H02V9pfhHIqTDpC2b36OYw6oI5n0FhC0xaa
pkAsHHq1L2H/MsaFgozX7Tr2qegfZxQn7lD4/nyd79CPlDBKQ4DLANhPAbg9R2sq0/1QtH23q4BZ
gxaMEPjaAvtfJXTG7TGnB+jyKRz+fN3voD+sC1MIjHNAphSQ4vN1AZJXpGjnbjcXFb/ro9rtaj9X
82YSGuJXWzfhknMNsdiOhyr356sDb/NSulLFgIrBwWET+MWpgcgH9gTzdjexDADIIl18LQ9RtxAe
on2fd/Av6hzAkkPlHVOgTP8/Y/ffB0I+k3mfRhcOAPsLofAdX/diSOQb0u7w3GfKjvPXCqo9DtNG
MM0KIwagvyfKDl5neQ1knkISCDgg7A4U1ufBB+D5CMy2wnhLLHEMAxGfpx6whMHYGJhtheFVGAXv
w/xP6DoCLwZ8Y1qHFTHwCBwDdcWB0opf0EoVLlyDp5I9Spz1g1rHHe2iKkXdaJYbxoauvKORY37T
2OADXfXxzPScRm2GPuSNow3gEWg4iyOlWYDkpKLG7iYFGPe0YjWQAUlbzqz7wMoeeiyriPOqAOwg
BMWPMJgQhstKz6K6k5J12T0BEhw6/tzYjiQ1Nh62Qjvm6nONEZQzq7xiruySAyddn2ARLGw5r2sc
juOaNMXHyI8tPPONSn/AET0POgciCnpNUH6B34P6wA+fO7/AtRk01/Ixm9qmsLu+phXdVYBMnNgt
Pu/NlC6mg1emKpSZONv8fPnDiMszHcFgCgykwNsdMOTCMWzm+fpLASULR9w8FLgkEFz6ljBygBVx
ZIuNmycYi1g53ecwSRLRaIGO3ERJ8NCxpAufYOqE68aXSdtaABJnikkL136+yUMI+poAYOwXxhjh
7R9FDq+YHMzy+R5nbaIYOo/RA48cUEcraHblwm4qSXuCksb1nL8vGcr6/c/XfaGbw7r0MEoUMwQE
BXm5bjeEVrQRkQ95AJsDkgJB3fhO0wyaRwkku8GcN5A0emhM6TaO+VNYfHp16wem8TwyH44tYLaT
ylhRJoEZfhGZczaaCM2aPESiEpakbEKc3YEjRf2+XYyozkyEW+gzlzYMV6VHaNEJjDtWIJSfC+L7
nQANzilnEmhBGIl7QU5ryENVEZB7oHwCl9sEzBcMdYSbBk/XRmaUv3cDiAAmCbgQ/H2LwujUejQt
6qY/0QqEp+fWwGKYnYRJqsOEV8zIC2vouUFFKJvsPlML4IVta4Eqhwozq70KW5g8gPJg9fPz4xeR
TEC/AVHwEnBUAuH0JTufq6VgCuZSPmjoq9fRbgaWAByinlsNL/ANU0EXmprah7hLZhUTEAT0PfVw
VXe8CGkTYddcqVrXrllZ1rr4Eua0Gv/h59t8XkhQcSheKHQRGBYQw+Fduud+MkwZMIl2mT/Mrndg
BGgoEegHzRNhUTI7MkZXXVzag9P0U3v4Zbp8+BP9fCcsmKgTQLIjGB2nhEJoe74NaWPfB8/bD03F
IojhBUSvBbjTAE1mdkwyBnHf58DM3dUFayCiuq52mO1kVERjmVgN0fYQ+YOGpxqzVOMxBeoPiNOf
iwu/NGt465NAUQktD2i7QPn1Ij/NBGadVLOQD8BP86heF73vquHCLj0MHqSTDRY2F4l6hGttsHUb
YDpjCdHV1HXZ3itXFXlaLwsKx7W20KJJgDPkWQ/jYCiqYBZC5UudxkTNEBLjqAi4OUKLquBbS5NN
1v6Jm2Jo9z1zDYBEUMVBHQfTxxwY4RcRAyyzsWMzdu8Fa1nB0g6acmCKWTYAa5HiBdAGUHnhKXpW
A4Vrw6dw0uFMwiXAeITbzTCRP/ch+jKKx1BtKHAk6DBAk/A7syjn0teZbrv3nQMvsmviS0lPY6xJ
OCYwdgXiUBkQyED+zCGIZNBustCRR/HEL3O7ZNHO1bRYblw0eH4mDT8UCDMd60pty4Ed1NN6osCE
wijYeNk5GNO5WSpeTmWCquqQtAxIHxTUNkrDhwS6y8uNrOcZdEdYEeCXX1Dey1XHPPEbLoaD7so5
N1Bg2E/LQ48kAv5FtnMBX9FC8QA7N1FzqA36jtXl3ex5Y7uNGh0eryhpl/7EuTJzMPZZu7hOozyr
511OIbneAouS0ZsRjRiMTMgc6ozRNi2UKD839pdRE6QPrUUBM81UcAaUynOnJFlocgwM0HtAyB54
5hlmXzufTG3RVnsy2AkCxc9XfBmNYgGxKMaQtzGUOd+t6B3yeqrJdEuW4WCM00AP4S/2ovw/nJ3Z
cty40q2fiBGch1uSVaXZsmR5275BWLabMwmCAKen/z9a3uff9j7RHef0RVeoVCoSIJDIXLnWMod3
OI9B+EXU3s4iXFyjp+I+IrCwTv/+No509rdN4UUhTWvOisClpUWW/PvIYT2Z0UrC7mNHx02DwA8m
sH4MANlEo7KZeuekRDRUj/MUF0QcWQZDcSpi7c5DSttyaWcglWK8bUUcPq+eauFzTZRM85OOLbvK
xmCnMGIRAcfWwCKUyHBlnGOzlzbrcJhLsotrUTf62PmzH3jvXM57CS0MUuA6X/5+xH/GtdjjgCLd
YNQHg52a4PcRN6EA1B+n6GU2vU0SG8B7IYmdYTAtqU+S5V+VzrKybNcm8Xgp9M/M1grlsaQ9+gqu
eIaNeyxpd6x2KtJKut4RIsd9sp3z2NLvgVUTbA27TizdkVM7wDbszsiB2PQPq9f9I7LFZEAxxyZR
jSd4ULJ/HxK9um4f6t59iXXpsbe0LI4b0JZHs+PXPkakvHFvogRc1Rmx8ggpSo4cNBb9ve3WWYPj
rWEEDv4Knhr5V9XSHvMwbssQPohx5VMVLQi+Zis6+J+NFSkPSE/N3pRtnBcM9++fFjXVb+uTocGO
8F2HrUIv4b+a73ptnKg1w/biFeD/TQpgyNICKqyGb9qOGxfypR7G/WPk9sf52FmDwwNZodoV22nv
QkcXtGYss7yQpSqmY4lqj9XnzTvRpK+shCXmL608opshbEI3lQthTZORcMFK01RwM2osh6noCp+p
0DoqLZ0F4JxsCbD1mp/e5ucIhc3Xv5+EP/ZoTLpAdhW5Adgojec/U11n2f1wC0frw9xFA9HhLb11
y3idm4zKsiz6fwoLfxxHxyV9iCSuzbFkh2RNv68oux7IWuUafZgM/Y+vetOaBcXZz/z4tfTBOMVi
0YNIw9bbmPB2Fj0pC0GPWVrU2urHKJxiUZ+h08UEAzbk/KRQmXACdPTQnugxcVD9emzFuPRM5drG
EKxTdtHxOIpmPR6EVVcOL8lWJ/OTPXQDdxI0DWdTE+qjTv372fYT7881Fx6HAEHCwfDivysq0sHJ
Kux1+1DSjgPB06bxZCYWW9QPobv7ajuNpQplnCYuUGKZKuDp8cZujbcGqSTbsW4VzUj/XnRl5GXj
MqzFN7tq7atFGD/Mm6gf2u9+3e7qqRvCDpcR+KHLO392oKLmcd0ngcxG8sfJnOHmxfODGkuxDmnY
2Z1z59nKSfK+V4mT1as2SqT0Y8a9Tst+Vv4KOg6nsUnnXS1bm65WUPv1OXEd4z+Hrd78IrNXB0ob
HL2ldAT5myj0tS4jMrMsAvLad8palqK8XptNmBRyXB2e5yQqvBxS2rpDtBnc6qOhyyNyz9euk23U
pwNE/0JPSZ5U7tJkRdAWV5Hr6Xwc7GW/FUlv2xdncUr3XFhTXNon2Qyd/7IFc9FYcMntdf2w6tXT
9xZAvvXEiRGZ73SJQvWyR3PRD6kcBqec3ifr3jYXUYFunPfBj7shTZrBg6YIB3wa41enq+P+e+nK
YV5zlso2/kiMXhY7a9oFtvKVFv0YxDl1QNCGF9FZTfiA/APNwmUO6Za35Y8y7j3NLK9QdZR/v3vD
zJLeYcfK8r0X2jq0T33vQ0q5NomoyvauD9ZmLE71XOhlvgM2LKrqLPxuMcGT6F1vvA5rvyziM2sl
RB4gZ3qQKmunuFqStLD8cNQ5yOZeb9dLMVklzNWq47TJoD77BNhZVib4NFgmDKZrFsdiiWzxSFuc
ByPJuhIayF6MWKR1o4gX/famVVUtv0NL7HO5fZj88XU3Y+LON3WoZOFeOatl0ePZ6gDqwWXta6dr
08Cfj3PRDqyK4RRewKHydRVbaCfoRcokKN5ti1xk9FgLq17ac9R4liuvG7Ml8fwurCFvJil9wQOT
iJQOyuZjVAhh7be+307MlEW/y+nuidpjGdxanlBRiwJjrJz2sa6XOhanpSYQQOiuHI97J2Qdt7TN
Vmu7J7soUaPktmxqFee9tq2g/+QWbs/1urpNkhdTxOOYKUpvZtaNTcUJkjlheXwJ90/KQk80OXJ6
v5wYfSZLp/fCc10ux4x5LcQF6OxTqa3nvouOkO/TP4mjLFn0wALYe/KNi04U9NhUvg211MHO9I01
/hMRZ8kkuFpbOhSZvVMdj8eRfukG/3La9Zjn3k9qsCTLWIpHYfVNXPo/xpGCZjyrqiLTQqPhbBGN
t7gMjMUT9M1oPkIuNlXPfFnlPtBJ231nvY/r6Ljliict9+eQlcUVPH41vgprPRZYqKzjyQcbTbHX
NumOqZkhv8cVR2w8LtzD3E9cNvs1HqU8b3wFcCt5L1jlED43gS8SL/OXBAAolZAYmItfq0fsU8JX
RrV1DE7o7edkGFaNyn7luEmwB8dP3hQ09x5CIOv511Rbbx//9yS/fQ6kwG3uI4QB3IDTW+X82lSh
rNSl6r2NQY/ujrlTSpezQA1GAV4MSRq8PahhnzVLjcrbqOK6d5JNBLS6ynkL3yUwMpil2e1aPuLC
WuaugDnEnKSNvR1JL9R6lzfbqLDH1+RtBgfJDiKuvY2pdCtqtEwOfbg4V5uJj+rcfnu0b8sjFE3L
/IR+xV+cAjrCfOMabiXrtHDUcZnSL0Pe3IbRjsoXFEO+0TeM1Dum920h7WZDKHdikMe3OJWa+DuU
nB6ra9LlcetvE2rty84PQ+sNfnSy7KBv6uvdDaJVXgobEMk+LZUZ2NN0zg/kA2LJ+FrNkTu+0iru
WT5TQMbK4BUsp/DdBJZ9fKE7Hy/+DOmBGentYzt0e3Dcf2/ColxeTFu0RXXuCygzz+WI0Mm7aqYt
cvSt97ZWqnpKdHT5NeUJjUduZ628hi/hBBi4eC2rhnN+dqB42y9kbnU853K0dF9l9lQILh7UJUZZ
uW4l2GYLYABkw2MqzXU0FMd2NpyvvNdsJqzjc0OyuG43XjK163BFc9uGANAmftvNqZgKYEMncQyf
L/U48ULSGLQP3Wj4/9Yt4HaBvThARSNYfvsAd00ACiyq5upOWQzzx7AXK1WA2PZj7S8Jobw+r97o
EmFiVbYmPrUdR2x3Wq1eJNN1gDpxXz/b4VoTb4p2GJrm6hecXOu2VPXZlC317rfNn7AgukIaxnRc
vJ97ZhzilgmbxNKI/aNXxsOiXyCplUt4pd+GviYFxNXck+veMKKmWKbgFO62Q5TTyj+mz1nlsWrA
q44l/oafxlMDpyd1jHuMV1eVy4tigfN5ZEwBP1UthP8vie82fZICWWxhd+9JR/GJEDEGixrmz8S6
egNZdiegv3tG86WEe10g/eA79jfoTVCWgxqOARSn7SKchtK366id+ky3ABPBbdeEx37S/lIBwhdN
rAmVXig2zrxpI9LUZ2q9Y/JM5R1QgWviBiy+biFgBrdqaxnl54X0TFg3i5iUqh4Srz5AysFw3N1H
jfBC/d4HxtrEaRW1tZXncJFBO+VAF07o09ynwP3iF+hkkUdyVvPwd8vfGVXYd8ex0QXiWG4wKB0W
39tM1noAifYqu/Lmm2UPOhG9b3azWM+KZBpUYZdjEn4h3rK+kFnBS7vUvn2MQcjeIvhTXh4oVVuR
r5JZJ92wyC9hspWj8+pDUmgfwnCUmzj79Oa19ddSOfUqTpxoXhug6AH/trK4dSL1EURyafQHuxjr
oshEsHnl+rRE5Dbj92Su5tH9PIkYaOKiGoQQSWa5+9R83H3j+kNqOB1Win3EcOSUURQkxjGs8g69
UDbzphXNabTQmUKJ9jaSt2c5yhqAOKOvvh3D+hlu2nY+4l+CzJQXsv9j81ZTd3yi/4nei9o93qMb
bfGJrdiODwoPdAKVlumP3kbVCslWLsgWxcOuN0eeajbqsSuT7vjNryVLTkkkSmD88qs3CP4Ip1aR
qXVTXpQ6rrLjR1NGxULP3+4B7P1tF4l7vYz9scsLC94V8D19Il4g/xEtxt1mffs2/YcHcMvjzpuK
TuOXXxcKVMKRNrJUrOe3iq2v6j1q0rqXxn/fvAUsuDLHN0OmP8Boqx0PEBJusPL9vCu6cRBpOYbG
ejYwhBgzdJKapVS5xZHGlf7KNaK5PW7L/Nxw1tBwjqQiMMcml+7RZsz7ZT3WZCR2WuRpUELK7E5l
3bIbz28TAg58BL0GWyC+14clV9+iam2j+B+Arz8KerCcQyBh01hNkI//F6xcanoI4NXuczkMIXcd
FdC9ntUyEGZHyz92UAspmVmYq/G493+o7n6v7Y7Lh0evBh083Xw27u+FrTLrYC1TBFT1FhprMOBj
/mmotA9/f6k/AHR2kw1xgWsBWfH/8Cjr/4NQv8C2jgWp5L/XCBLNYchg38F7wRjrWN1JWB4P1VQ1
T3jwlc8j+xUc//5efocQAttm/cROcOhPPI917v5+L2L2XODbunhO6KqFX6rAOfLxaYoj77QPpM7/
NM//fUFsVQAOIE64gIvJH7hiUypEk50No3ztOSgQbyb6oPET5n7t7L8foHPAdv/bBj1GeFggBREC
HdehHfXHBde29otet+HTr4ixlPsB2m9wc4LgvPpTPJ9rKXb13izeVkPw6Y94jurYeram3ec8+oc7
+n2lc0eUUohkaI0mgQ9E9wfQuCW2tUSIbZ/at021kNexx1fTCOI61PuKRwDhdGNnJh6HA6mFVR43
UiPBN3s2j1T256DzhsBOV0LLlhHqRz7O/hDOA+RA6slseetnybcw+/eD+PMx8uDg+tgBHRO8IOI/
oSfO3VG7qzU/lHBEmc79ZyIkp6A37zcrNj4+kf+Hw/H49rx+84L44yke1wtsHuTxH5SfP+YsWslG
3Ng2SNN/HntrUY51ag9E1iFFbVj8P0FryHqcGPUS44NYjuHMn+HAWwRI9FzVD2/HEkny8TRwYWBf
9NN4HBh/P8AjvvzHMmVB0H7y2YHwUXC8+FNMtGz7Wqk9aK6i3lIIJqOui7wvoWLD/NMW/O9L8ehi
OnixT6WPgOn3Pd8Jt9tMERZXb6nIHICOsI5cmIH/1AL/RcX4j4GBFXIp1Gzuz8Y8/nG/X8226ctE
VTld1I7YZTq5wXqwEQyyLjP8Ne09PfRsmAqw1STtBJoSmO5BoZ3ultMaCk6RDY0E+blzfbAH+7ET
QVEMVxu5QTA8iLVqnHXLhEvL6fM0jjAKT6p2/R5yYWt2V2dYWIRTl8cqAGq782CleeFj8tbPa0KK
EcTCfeeM631TlDPcbJKcsHLARGqoGlcUGhEEv9aqJY/iV4ICyf5Y9jgtHEuBDD3msMDPgzD2Vmo0
i03oXsrOJXRTGh5pwDK7Fgnt4MbUCb1r+AApVmiiB29qj2TOesttJM1RdrstYwe5ZzPpztnTHglW
X+WhjFr8Mv4NeYwcm5A73xKZnxkUnbWF+UWGdxzi0TiDLFFbNKF7ksgOrOeuoaqYb2y6FVWRtWs3
UU+B57d1++KR9ibeQ7jpxJfXdWhbBxgwzQqcdXurw5Jlm7wxLxvTAbuCwER0GdK61FCkM8sMxWJ3
6ejBHnIfkzGBOnsqRjb3+CHYknkfPtBvODpa5ICwFh8GPdFE+FBJ0OYih4QEneBcqtFx6qxzSDr/
2ig9p/gmCNfF/QKTdtPxA7CZkO/7JKkb1Oz9ZNlUwgSOVWd42NBLP/UD2vs4X1Z3V1t6aNiGOSM1
c4I42/xNLHdNMukJ7XpbLxXVdBIr+qJVaU8X32718hraXbOVufBJuPu0i/pOfepBXiyTxm8tt1+x
aKQfXoR3McoKCo6+bEPoyb/yLIDvI0/cehQs5a8qtP2ZDfZR21CyqQRGjExnZYedQyQrhojbcBts
A5bGmpMPBPEhfpZ9YrXnrgqKIC2LYnkOtiqo861axKXyZ++qsr39ulOHak4Vw1OkQjdbk6B8iCqN
Kczoz+qDYFFf+UUAW57dV77WSrafCrsakF07sFfj1tMXil0gJbcPbmNpfxkatmOP/ucuXCqZR35Z
8nRtS53raPVP9VCZd3vdavtEVq5P8WZ7LSs27L7hK/OMuY+8Vb5V3HbzpE/BBAQN96W4mgeT5GWy
xO8jWY709WX1vZpGkbelhCuP7UEeiGS8iXe3O2+ipwvcy8Dnq2PMGfy6j84LX3kdU4+9Qrs0F3gP
4vuYNO2lWZ12T7ekDs4l9jXPEnUuXHAgmim1vKF4WdY9/tpafUApb7oPGPJUJ9vV9o2PoU+FP4Xl
3fnAdGelp/7HhDHIe8DDCr6S9pLvDq0e6hlHOk9QbMvqjPGQdXKmTj9Nsw/gQCjIp201N96EpisN
cPzJRARPNv6EHj/ZrmEgmG+T69fOaTBSU+ZUXbmlMz7OP2LY/QghhKVuugQ6Qu47un6/zl5DndQN
t8GknTETcTl8tetJ3q2Rb99OoXOsUBEcPdRiXm5W0tl7O2rma9Bv66ZqvNLNY6Lfd2dZEPDtiApL
ymZpfV7kiPuGZa2Zi5vCV2RYgwujQEIfPGyLYDS3sk1hTCmTy31p1pvQFCPcVkdWD5jkEIgpqbJ5
8VrvBvO2Vt6odVRnVxr3Nmi7NQXp/Rgs2zfbCPHgO2wf7GIwRIlGu0qLtZujPNgGD38S3T/I0lef
N7mSk9m0twtUCg0ciCaLqgIxgWWg7tOZHlLPbfvLAFCQunan369O37yfyk03WaN18TLCnP+kVtm5
6biaNROOknVac390XGMwNzbeWu6Zv8bLY+JOZYstxFx/rTu5pzR5uo9YeSPAl7PzPqGJcC1ddIpG
2eLGr3r/6xSH610N3o+4FMCViwqdCmNh4lKY4i6MrQFfH6dJviqLpCaPyc/qNKin8TFcwuZMoA/D
LKn26EqjDH2EpwO3YynVizv08jIjPbzUcg6/Kk+8LNTJL/uIFPQySiyT6rErfmxMyKXUkTEn0sDt
WaskEKnyRzq2De4edjnP12HSyMtIHuocotjkJel18uqt0vtQ41HxOu/z/sOwwPH+Gdx7H2LBxeak
yMd11M/kl1YaLP18Z6mp+bLbQ3/xWkfAzAJOfig32+csW4lIdl3F4EFo1q4iGjOZnPr60gRGvcDt
8rj/2b1x7N4716E3fQaXGx+TvsRrY2uT5w5V1W2BdOS0RoRcyuCueugRANwo4y+P/STUBxXH/jev
mQkO7rjND/7WsXnAtN45nja3q4qW62pZvQHcJu4vIuz8nPIYhiWwR3K9W2gIhCjV+92Ny5eYHPLz
uMf6Awd+ccVmi+53x9JwmMLq3CYiuKPD7XiZ7pI2j/et91jvqj/vhTVg0RKXj5C6JYpR2dpntdTj
Z6mNjwwx2Pc7lfjmFqJSAzrQDR8Kb8f2oyy69eRFTXzl0PPLZrn77+K58EDmlfXdEi4ctLst8Pcq
yVCKkevmkQHSju+awJsjje2Malqd/q/CDJSlfbD8rf//UZdB9TEvlTvP46V0W8//TVRmd31y86eW
LE72LkrrXSe/tGSDRb//FpVkxFyH9qLV3ZjMNHqcVTnLde+P3Tucmaz3UZ/g8xGuqhxOZSLVEwLD
uTvR8t3K265qhiq3VB9AQhTCsS7RPE370xb3ypSXI/Ww82Rch3ZomLVhKZqbhppctZkTkblkQWfE
fP9/VxZB1xNOvjikiLeaQlx/DCqqP0UcUSjUQhKnAm8acTXrEFcld7X7+sPubcKd0dCMdmJuXIKd
fR37dAQuY7v1Ki9nPD6eExQhNQycosXLSFmiaJvM8pP1ufJgzaQuKrf3w+ZY+2Wh0KwzOxpd+25J
6rXPXAWOfx/h87TkEOT2fADZuqmRrmV4ADU3Gr02RkHtZoXoipDy9fba5eA0XXOwtKQbdO+09utY
51tYh60LwI6O6TTEtDcz42xud/IdLEfuUJTVYdr1wLzZrtexT71uo/ETmbq56tHxDKeCRuF9UwGT
5vVarVco2B00ubFdRkBitXKumwLfklSaADcxd6H7HWpXY7qXrBG2LgLxDcIrDygOzO6jIy31fU5I
TTwl0TYNA5Zcp2IuXeNmpHClNWT05qGioXgqw6fN8oeIxMzEW9VmRFLNBwbbqtbqG0FojMNTifNc
GhQj+v1T00VOVJ6kuyLavXesOTQorfpOYJYT+1+Lef6y72XxUpTyS5HIoE4pE7rnBW7H4dOlLjaH
h02QCBXtr2i/bTe3fVBeZc5zqZJMjnKXaQRNE8FOF3TPqm/DXCk8fAx2WMTXWXffkFzt52hoaeMV
q7inwxjbmbNOy5jvHDb+YzKV3nMEgUgh3gTrYT2wYFL4cMt3Z5DNezn2U3yaoqi4m4Z+eDbjpIuT
WYtZXIMaF6g2uzW5RhU55m4/tudmFMEzllLOKdHlcNuIwLp3m9W/dSVNy6GYaF7jFYMQyxU4HpvI
XPbVdVH/RhzCuZ3M43SSCFYe4A8u+loerlfJtNgrLgJFnfnhNMs0cToBhxRCpLmeQgZ32gC5n3eh
qu+CvveISWE554pNifx5a9QDpzyHfxU2bV7V5Bfcgnji1KnOBquUzPSy/FhXhfMF5G09Q9pJLoOd
dOdIRvWjVdsK76Cw/ISbwQvqbSopCrdz5Ir687C4Gm8jbxg+e7ZQN8b1xJoKtdZxVgGO3gjpMujC
BuGu1jmj2PXe1ZQlN/PiVN+a0ou+NKJwPjWOt9zNdG7zQI7DtQdk/BHw3cVNLNlXmXq1Pd6HAmfF
hs7+cixC/5vfHMUwfkjHqb260+uALwK6wLCiEQqYPITXfdBXQ4ZnGG5utFUGwMJoqZ3Ma4kjmExW
dXDfysl9LctSN6nbcg9p3UZljAdLN2bAX6yJEteH6y40bpTrEiKnItdqiptODvpfkqqtzBrpefYX
Dt4F1zQrXuYrSzdhrmVtXSG2dF8O3sDZwcbOpNVmyXdBsNavZo4lxwOV53kwAjbUIALvjtadupUb
pJJUFaQ0d+tk5Gvj6rXKJmDGGcuodv2m9cZeYVNSpxkJivkd/wF+SUduPvX17N0AUqM7XKp1J5mH
NvrDh0Iqzl1UamSG1G+pRTqi81aMVnCyRuwIMnufg496atvPkZxX1MXelLe2NdoPZkH8SXctTmAF
kcOloV7K9rKQVN0Q/Xo0gWNZ1qRyCaknLA5rePBQgVuZwRsOK6nODuRJyRmFAYwUFlF2yM5qv5nP
xRzSSumaDGMHjTDsKGPnTGxj5ZJTe9iXferxk2zeuYOzTDlVhcCykcU77DJTjina7WLZbt3770Lj
iThtnLHyvrbQRq0+m614rcWZhlmz2vdNOYRDklFtY9uHtL7sJpNFyLmDLS/pX8VtamBz+1vez5vo
mtstFq5nZ5OhAJOP7Qw65KUrNG/82JSRY/WpKBp/KPKFrUIbBTWO16t0Xsch1OeCXK3HosFY3V/T
OK1zgBVDU3X9KRjptT0L26X3cpEQpZDpq81HFf9YG9nwHHwLuhTieqwDF7o3q2L4P1CiRjbzONX9
lieyXINPAXBb+fwG1lryaDhoHCCBRl1HrPIWH+ejdQ9f4OhWsA/36HvhC3vFXrLDC2i4Hp0pqT4j
eS6tMu1jgC6LylbUS8gRQTjWH00JoBDfaRLK9QF7D3vzM1NMZmwwUrVdnhZHXj3Ur15s+rnLg1ab
rb/1DMPbU/59INedMBqZvE48ezqQVXgKIari7WobM24DPKRKk+NQOxTjWeLAQDy29JA3sJDuXchc
pO4yIWJuCSZsOvYvlY66bZOgsDNIapVBqTLt4p+KfvWr9iQXGDcJ2EE/xHc7qV98EojXBV2wWSTS
pI4/Jv4p2nbPvxzOKR9lbNoXC3aNTt0B8VnqG/bOCbZJ993uGxT7sN9xlj0N4ZRgqKngqazp7o40
H3fksT9Z9jdJVcyP2DzNV+DA1d1gCy9r3NDc1862dSfpdZC15oRGsLTa5xoX0eh6xA4gSr1ebn66
9kvTX5TGXFOvsVx6xDlz813utmgIrT4y6JBz1OTa2/HbPBxoSRCs9kQGSoUoahkEFxX6ustFF6+v
1i7WDdF6gS/BU9xUTZDzz2L13xTOvhg/1jOlQb9bePbaqnbKE+mEmq5MGTTz98JaD8SFjNrts70p
izM6rVlY5844MeQcd0z6TNg+jqr+Zk9XzjREn3Hn9J0pi4SLjx+AYhVQoUbb9NDFoW1y1w6M/gT1
AdpEqiQsuwxOxziTIDkuvCLArYeCyhujz5E8/H6l4bami9dEp6gJ2xsL40+o7CZAXAG3TnZQN9wN
F864DxJaUpYuL+gWeDDRWlgpxlLjFar4sc4MgNnrDmGBtSGS98ayB8a5y3PoYMyCYdGa+4mIsa6B
W/HDgrwEeFjL4s4iDE9fKC6X8n1Ud/hPTvCYqisymPBG4etVvRIive3izX79NCyeuIcmWXwvlMPM
x8u+Qlc7PDubfa/WVFb28hKvgXlcFM6NDxIZG93hqBuIplGHWKEJkicH+BBhdj0s1w6gRZUvcGP+
tXg+OsKgmfyr3q9r6IkqeB5FMZy129ufQjU52CbDQyxVu8PQn/YtRXK0PaCpdKvcNdOMqKvtIcgn
1ZzM10WoYKdN/Q4dtBDLyu0m7UGNoBrOJA577pkOEX1W20NYmBezNxN6LfQOqMplBL3QKw5nvaLf
pnvPSHNXuA5CaTsoZHSGCCE/LGukYR3rnlHCBoi+IKCPcXwgAX83WkfGO8U+lgvk1BvWKo1IoKM0
Y1XmHOg1zCvgkse9AwFI91DK8NTMEOxyDzvG0z6u/E0RQKeDNtLJfPbkX8tUohwX05qh7N8+R0SL
+XbVvZJ5O87x0xQojVMNntQjBUEFCtS5w73XCvc2LtsmgiYkNtT2jkhusc51X7e2am5WS04I06c6
gwPmfkUVY3r6DFGyZVUw1SpDkl5tuVm2ekpbFWtxMmUVt8RfhVlx7bhbcNbhEny0RCnXB5CrBqdo
jBq2tJWd87lKYDykGD6rB/ytJ/sULcFGUZC4qBpGYeOC0jl1+QFfXLVknJtkdeTneYnDQnzMGx7T
3gIMjeGkwHur8z6NsCyKdDbtZzxDh09KD0PKvxoA9gijEqJUMbPkW/W5QGZfkFutVmaRedwrg7xn
Anf50hfGulb1YbmrqiZ6p40ebnQwovVQUXMHLhBdWcKOP4IYVxHLoAhfpbt7OATY09OsNve6mbB1
yuo5Xo5sze6gzvRAPNE0xVeTV/ZhvicWiVNX4avaB+7cPqGWrbA82KdcsdT9bPQCcyJ9cW77bSjh
Bi7Op1Js66dEaCeVk7GRTgYNfmet+AtasZ1jCqFfYtL9i+ML53WAgf7J5k+C1FqZOCj/n9DcxPcr
Tf6LnDW7LjZfISjrR2nwYEpjPdgO+2B/TAoLobhy/O7CeYBjsIknL0fZfwuKZt0to6v+hRe3k8cr
hQquFv2erqUzfLTi1n+uS8/vMh9U/1rK3qEVBtOy8bxvmwH9V6dGggepVw6opptxaELPEn2ioh06
+aT8afCDd7rG5Gc9TfyTJXCT1Ij+GZLAutUdLrqShuPwzt+g0myXxUWr4ebeYK+6vLZN2dU73sbI
f15EtS7Bt6D3h+aqHuJO+5nwla2tPJ4Df1EErwY2Cz0t+BF14lShnUO8c3bSxtjeqkw1IW5e12Zb
QTFxQFqDs+/3S/wl7HtNUBll0+L08z/sndly20i2rp8IFUjMuCUIDqJmybLlG4Rs2ZjHxPz050va
1dtS9baj9+3p6AhHlbskgkAic631T5NrJ7q9pc6Dp7DVFieOIbRYcKygI1PGw6pa0ELz0kBjt2yo
oElTf9NbbXHlFkATol4omwmnLRDLNMYkHK/nSJHIWYPYI+3jLF719m40vZ4WJjVnp+ueam+KxmwL
EOvR9yEZSmcsjrJaDvVWTgQmiVBvzEG2X4Z8HcWy4bc06RJMtUVJtlmbhJ3hECGTzLB31Rb1TSwn
1v1in8Tz6LYf8ZdYDXuTRp7yM4IL7zrzSeslDfMpw7SjcPA98z133P0edHwnfQP8Q0Dto5UF5ISm
B/HhLThX6fQc2dz4X/UMFclP1NvAsBX4qTPLGLbn5GEvGOil1RnuxsV+FaYK9kicwr1Zze6H7Ax0
/f663qLLXBYJEw5yVR/8FRb4exvJ1F6QJsWp+5rXjdI2lT+IH2XuFyxErQYu+wP8+haTV5+IjJu7
obTDQL7vPfwYGnq9jl7iW/njE8cfrBrTrjqgeYy4LLzY+1GfNSQfaQZY+eNR/MyL+Ilw/0g/+NUB
9VdD1P8v/VcxPIcf8y8qwD/sHP6ZIXqOhjj/1E8zByGsv4SJIkhXymYVdvm3mYOGLeNflg7lgpf7
LKlDIfV3jIWB/yrYssqTQZcP2v8vQwcTCwiTX+h6ugdLA67Gf2Lo8O4loxzHIgAPFkWx0ZEsWWq1
/8L36REHNMrE6rqaTNTdEyf0pjahYge5O413jmYvF9k8Vnmo63n/3NfW+AFPGzzapV+1H3+5e/+G
SPHeXVNdDTiWAv5R73iGMr/99Wqsamlyn7yJa6PF6T/GLxMTOLdm0IBbMszocbKwMB5xQdp0pYdb
DWQrjiiI267Fqe5Wr37f6zf8joSCuyjEBwgqntgvjh19E/DG5z9sUsY7vsL5ilHeQBiCIad7xjvu
h5UyMoHY2F+jjIjjrYO+48OIK6u5692ltpFIzyLbpi69+eo6lGxLrpv7kvoAa6Ox7l+TWWLOn2qN
vcWtrKZLKxMdDK+zcyjTdZbc5gMTbxovuQWs8Z9k0p7QgmAbhd+Fc5V2mILtf/8c3m44alGwx+mE
q7gOawMZ19vH4C4ajVVTyGsE0P5THXu4yFi5wdJoKiy7prnzH5pIFJ9+/7Fvd1bFa1FqVpdkUtYi
f6jL+mUtMoSLrUbGWMF5mOTCdB+uIRagHYiSp99/kuJ1/ML7OH+Sj1BM8cbQSnnv1llTwZRsmflf
AyNbL0id8CiLeg8b97xJQr2FhB2Y+uLVAQDhVP5p0bynffEtEa7aWHQQYMzu8O7jIdqkbOcgSS4u
qUjmB/slL9Q1IL+QIY1JvVl0Hv1+KtoJkDCv3W9MNlDO+It1OTvMJgJzykAdMpD/D0yzDXObeMvy
rcH6aYvPcYneAWiwO9imsw5/OI/EPx8UpCq2DehASPw4md4+KN0Z7Mq2I428iah8SSno8VjV8r6y
NuaCKvliStL8C2R7MOC1hZRMsZEGtEfu995d1zpYktilNMzGbylU1tfRbhL34vePGK7a+4eMGpBF
pAIhEXHZrlLM/bKcHDIidHjp5lVmwV/0vW3vJ+te6bT8XT8OA0TaVr8by8Um8yNJXAZq1V4aXbMv
rAaFeNGW9w2uNPPGLab445SV9RH7x37T2G3zAfzO20YwbYOhzjJM0nuTli3KZHU9NZqkwaMXiGNB
PAuTCKoUY0zKAzhPcW9k8W0MbjdvisFtr/uofeyNUjMxADOUWe1isDdYw7pu9MnLLovE9p4jnaly
4njicqUs84OJDJESpcSSHjUP49rNtHjrVky2tl2z+WsjwUgHaL50tGXv7iLZDkdcTozHNsG/h2Qg
TeD0n+QYLCLMY7RatdrnoQTfbxgLH+GxN0fR+sVrOjYO771Z5g8Y9M7uZqSmJb2mG4KF+0CXYfg3
4BhzSC3d7oSYxRgWUB4BEidETMFoJFFYShPj2sa/SSIA7C107P7AUWNMAWIMXPN6t/g0l2SjGJ3f
PNhMyvaDT+gQRN9yffGcugulPmfrbsy9eKdR7L8w8p++Q81q7AAiFQ6sVWyM8W7G4IyXY5rCJR4H
b9fVkfIlNMsDLsywKhyrq7nRIPubTGaZxrxmonas7XndWH0RBWavVSWDpDyMFc3xbjKFtU1lB4sn
YyX1O7OffLmfTXe+xNF5LSLImW1flhtQIkC41yRKDGN9lpM2q6GG37GV11+Npcx6s2PGOgyNft3n
PVwnhmbtuofW1UfwY1IoEplR1A86rg7HbDHxBxt4BhFAkY7ZICNbD7VYFHEe9kU+tSE+CLEedEUv
opukxcy9PuSLixPcMhd+f+nI3mRFTVEtcMAbOAt3jpZk0c3Iq+PEQYtfNgvOxMZhhylt529oBhgF
hTOoSaBFvvDpUyK45ZDgIpQnRL0QCzIVLl7PMqIq2NlVXK6Bt+JKGlRGDtugTJS/2iiXWOIQqcHZ
ruPU+64NI4FXW702ekhB3uBd2yCT0UVlur1rZ0E1y3ZdDlJndwNEixMX2r0ccfz1O1lhXVg45XLQ
pSybwDYYTATubC/FvkN0pwU8VuOj1pSYMTKmzslhyUtduwG20WBp9FX1EQdhvzyand8XYQ6h+34d
ehPQnxGfOCVTIl28oxMj6fdRNzbVA4exeUHHZeS7oeEKwrov4jX0xLzSKGU4FF+VHryeUONV6WCM
ieGiw7Wr2MaRGQ9bF4Zms0nPjmsVnkzrN5pf3wHX6cG8kB8n7VHoqXWglcBOF1JVa27TOiWRa4hy
uvWpa3z0iVNmBSak8pUBSbZqJ5z8rJ1oIpgNbuK7TSgwVakJGRGkx2C3m2B3wH+3EURHVSyfGLLt
jNnpugFH0T53zBEWlDC8R8a1WPFiSTfeaGnm41JMxnDtNP5Sbyv67St7qDiSYnoqfoAkI+4WYlFR
PYPQYFncIqCbd5IQjvSEXr1/tGjTXuw5YlDrCRYvwhn4d6F0VuwuGZwqS0sToX5AyxqmiCWfi2mi
ssjibHygnZy+NF1igthM5Hh4uD+BHXsRv8cuauSyZ29xMDHTupPKp1z0IB+bicQML+gRGc4h0qws
PXRAi0D8LrPUm7MxJ3keanFmWSvxNJX4Gs6LhR223k7UjslUcWE1XBBx4gTzn2j6Wd0lu2S3JQd6
ro+99CPjNutg+9wbXuVbx9nKsMzu514Vn8ky39o5jtthPZV8dF2vuHzORtmvEFZc9eWVLfrE/sR1
MfDCQLniWwwtyhrsXrG1Dvx85NVpCvJA7iq0pIC5A1XBD8trYfRVctMKa2EGYzaJzuNGrT5clfh5
k+ClDy3wJbx+M1zGFn4f/w7YzjdiAwG8UXVyX5UY/pv+BQzu1Nsgx8xZF6DiL1MFNgHGki33Zj/r
8hRT5manuoFX/OBxWmArrYvr1o/bZ9xBHMJzrCQ1LjA19ocT9i/M0pbObQFdIY7vG4PbqigFy9e8
yO3beZCMm1vco/KPk1PG8gCMW35Hbqb2kJRspS19gGeGKSw5rFax2Pmo6VG5K6cmZqxtsc0t3ZTc
p7AxT2Blmb21jc5AB1PYFsdRYvhPHTZDcVgYFa/JqkWmf7SqWrTfSjbk5cITLKkQBg5rJLMBfnZA
QWPIITO1J9ENhhNEftGPnLTmqFN6t9nnzofeqC2U6Rer33fiFbodgV6lEO4Im8fgV82lUCStCbby
seGxTIHGIAlZ9zj2V/PiAnKMst14rjxYJcOWwzop8iU4ucpLK/K6vqqc2brUeoCEMGmrcjzF6JKT
wLNlmTxSieA4DK8WBqabynGTJ5J0MX8avZZTYGkfCogH6SdRY1I7biAJ5cuHpofjwS+DmBQmqMLj
Cy1qpi9JrGsjWlDp5McUtvfdLLVo3Xdg+2mYrgOLNDX6zLyd82K1r0unUQSCZtSdK0skMCOxQ55k
OMF3gCrs4d0O0ulisOpJWYRiNuduOxYQhfaY0LP6c2smtG2JAEeCqAGu/8hIVzxmScda46Tzn1jr
pbyt/ArXscFofNRwZQLxYh6ekTtPntgQceR+wNUYn+8JzrUFBazAlKGNsGnicGdFh01q8jRpHJb5
MjX7vL50uyYxb2HLFM4R7wFwsHSetfgq7zTlVSyBHXE+L4f+qigirr9DX7iTiZcn0HF1/bi0Fu/9
4kCrxvIlca/OVel/Jyl/yAEVDMzogv73UcoJL8zha778mgP684d+TlI8gS0mfopKgmWjzvnXHIWA
UMpJizQOBEiE3SiPrJ9zFNP/S9WfggkiMzskNnQqsPJ/xoHShvsm9EIkFFCrnf9ojvJuDsCwQheO
oQJxlOmi8X4OADSedN4axRcjxphJYJrCvZtEvO5wJKPggeZIRMaXTMVmNucETUbR/v2Ip/EB+7lx
b7ai3et9qut/cAaxDdWN/dLscml8OVv32JsNCyaW6pN+6YNmaS92bnjO0aXPqm98P9dvPHDbaZMR
BJlvxFA/pMLSsP3Dk6OPTX+jNaMMIPkM0atXVeJOwkxvgQ8Xt3Q/ro0WXyPlnIiVS6R4LqGQOF1Y
wBvcraOjedvCzgz9ppS2J7Wt5fSad1By362l51WfbHENsUj+Q+Oddx/IbowPNRLkbAp8u2jvvUgW
y9ZC2VcSdwfbz+sG+GPGkoXMHR5bDxexIYSebd6uAooV5vQM37sWRTS5YKSYDHAev5TQLu6ht9fZ
ZrSg1waEsBHAQFkxi90YGUlx0Zt1kRM4trDVZeDvd1UrtxTUE6UGRv5RrFFcrt1FG2diPwym/Ir/
X4f03p63TiZPIq4vsBSQj26VzrdUCsvehTx8gss5ApqNGmMfpgzQIjPnGl+U5bKKkx3UGxxJk0HU
9zBgnnUT0ExLZV1vV/JyPhkR9GZs/iC+EWOi3a0DoXvQNBY233ScL2N3fdDhfdx04LYbatEKUHZy
RLzzcvzzO1kSH0uiDNIrCJvQCvTUucdyqLkfsRwIysgrb22IEMkYmJ3Aw4D0TvNDFnfgQEJLVZQN
kHZk7Og7psdF12fSJ8zqODuNvcfsrNo1bk+mqOicIUB86WAk4YrDbEZN6AJn4digQ5bVm/porT15
BG3s3HHX25Pn5IqYX+gXMY4YFz5DyQv0IEW8jSq9+NT0Qj5izpl9byfMEIN80JoHTqf12qyM+ZKD
GfIGqN+OoAdlzc2374yxDwpsKUOD4sChEhut3dpig7VpmOO85Cx7MMFuDnpW2gbr1eled8fpmqnG
eLInOYSEUfp7q02KsNcI5zGmFGkhOt37pC+73aCvBlYC2Edsi6506XzAgJdgbS3nk80vCbS50DYg
50No++SBGnGWQDtkDmPAQLpqy8QCG5tJoGyscQr6LHOepbGsaIIxnjjiSpB1W2BzskzX3q2W/Vgb
JCW6NgghXOLShZbot1h6My5btsqhYN04MtIe7Vnq7sbSiv7oz504wSbE3GjmPh5Hd+1UnQLDMoaB
cyKQgrtnDRGlypiFmRyTHcRC2IcU19ZX0lgnB1Hy1D2uU1NdAmJAJmjWNic+EfKQWftRYHipervQ
rljIiaxoxGqmMIut0fsTFFo9tfduDussJ7UBF771izuuM15L0jr6TlZvUmfxGSwImFHshNPzmODp
uWk8Z9E3ZbxWYpunHZm78VRNOADjk/u5QpUwbO0WSt2mRuQ34jzfUHiLFbUzoUZuthGAl+Ulhq49
ooAFQnkdO4gSJJtIGWSRV9zYqHUhJKWxcSMLa7pzqMPB0quE3JWlksWNxYsBduhB35pqDNN20Aga
LBu61bnG8E9iAukXKrq1oHruq/Y+Hcy+DufCMK8iNF6XWtvXzGVNXORTL6sfYaprxVYMqUWny//v
sEb9EDoECUmr3V1NMHpulcvQB/qA6tGzexHEy1Buy2bKQ7ZnNl9b5vnXLGYMgRlKWuUIQzqHVnop
tE+NiWdFAPfUvzfMyUtDWOkxD6VBfL2z9NL/RgpIewEoOz3HYPrBuIjxXvRje4AUvl01/HY38VAn
B1hj1Lp9m1inxB+zHdP+jsFLjR9TBPPnTiAx/ohLfXrvAnyKg0T+c2tZuAYx0+5zXOTcRH6uF9iR
G0sggNl3S1aEkTPkL0nrtwIV/Dxe9V6J517MYAoyjOmRypCTrXijzb2Wb+1R8nFF3I/f2d/9e19L
pl3rOvKzo6GWITNGXy8t9uYdw5Ds2OGFEbYTzvzsDfMRkCL6NOaj4A8WHfs8LzkAMzRk1ACw2VaC
rX29hMKT2a17KWLbjzcQOxK8I6VoL6AgEbsK1jucegTY58d2IPb1VOodfLCBbBxjFG4oE+drZuqU
oZ7VBHk7m0+p6JGgNa57i+ibUtUsvxqt9FmIdm7ewJi4zCK2fsYilzE8uq+zrI++S8iuY8NVikUJ
+qxXTdgQ+XG92DUx3SRj8gMQY28qXnQL/qI3XdsDPFLDGIwtKhxjM0Ar2KSern3G1a+96wxzPll2
axUB1k7VM75049fRLOQpx15lS3DJvFd1yZdCYwLFKrVxvllc6ApW5o5eyPgigeM7jkwJPbM7mR6N
I7TWBP8vmhTXCoeFmIntVHY+IVKdptRY66A/OVnfV2HrtPkXq3fjPFx8Nc6MrdiISF2BSkEeUs/k
1Evc6QU6cUHHk6ekEQ2j3j2nEkMlSjgeV/KiWdl4o+lWfr/o+PPMkb3PMlwEQtPqXPp26MpXMp0c
MmEpvG6inGg1Sqz6M+S5ftfDL9zWvc7zijARJvOIJPHPJjwNfmc6vhpob0IcXGlhXJqPK6+V4lKy
nfEWSUgmMVkEYC5Q+ZpNAXWFBeIa+QugwbPEQgP1D8rYgHjZ5gJelAZZbfI0NeaeoyQYimiqGAAx
KJ4Svb9mELzcWY5IH+Zi1JnnSmHSKBWGthukvI+JzVEGNfYVfpTJFpq4YVymdL/2Fj9Z9ALwaBBA
2aUVh3CRxi38BfcrKsb2CwSIhuSQVfMvXEtOqsCkCQ7JkPBDEv16a9PB2Dh6GSNAEpIH57Iv9dWC
clUMZNNqq0srnWUj6bgrUqWJfSQLOjwjbNxksu6jkQH6QC2wSms/cOjf8daumAGxBqLQrwvnYsw6
TgKSKDBsh/CNX8YMWBhxtFrUX1j2eA/zzKS0bl1Gbla2OCevy9loE99s9l6NkftVlyz5HLC1k+Jb
efNTZ/jtPQxo93MbeURFnwPbYeppXy2B6YmHb2C1J69hVgarpW5uErFyZLRuQuqPCog3SBItLzwV
IB8PbvMdpzYrDQo91o8wKZEWVvWobaSJ79B2HtrE7E8OKE/t/Ciy/9vW/aGtM21iRX/X1n18wZ28
ivu6+rWx+/lj/4LICTwQpu1gRn7ONQD3+xlRqiByl97JAGGk4fsbHff/0nWDhk/nh6DKmFzCz67O
sv+yMcs2fRxtMKultftPurq3OBf0QEIskZRiCCGA7//h47nWaztocnB4Gwqm3JT5wx0kE0rNeWrl
519uzL8Bv9/CVecPA6iCw6zjscTXNd62abE9W/Dve+sOj7fmGbqS8bjAl33K075zoB3pzXMMoPnC
Yd0d/g8frWg2KizU4aa+/ehUQ6Xekzx+t/pYDlVYwEAFWDDZCd3BEY94nzCmlTrHTSAjLL7+gCeq
X/8/Dar65q5h0Zx79OM8uPcfb5hpXPlZYd4VuBmmsJA4kgO9H9bmIq3Vx81Ka/b7r/wP+9nzh7JU
LOFybvzDXKRqqmiIG9+4Y8JkPFZ4LRyN0mGapAwDnpre9i7ZjflwDIM6iZhx6F+dRqnRNYf70Do1
9Dk3zuaDxP0uCteVfC2CQxm8RvaI+mxsIjD+dMVxdyMbUbLhFxWxX7//Hm+h+h/3Dh9okk8NPELM
98bAHuf2MINb3IlBY60MBTVyMWDo78lZPBbpUp9g1crX33/q25HCz0/1eT1gofDB/rsF42i6m812
J+4yMYrHSluxWXWr5LvOWXV3Tpi1rUZc2y6IKypdcod+//n/fDFdk5kwKLTOcAe1/tsFO/o+PFm0
1PBTnPk+VS/M4sNMiMdW/MEQRygw/t3qNHGwhSqgjCkwLX77WbASe/w/B3FHqzjfa9RZ+W5MlSQd
bEK+zrmF6ld31NupzNnwFOBl0TJ3vs1yCtD//IvDAGO3pAeGHv3uixsoI/xWj/S7oW95SSw3KupL
g7NeIbi5/394SZisqfeS/7kQFt5+d9FkeqqZo3HXoTzYVuit6SJVZtCgslvLLrOO5iiJcwODKxi/
QNsoRx8N6ZIJbdqIbK1PmjPOmL3bM/AUw6nLPqcjEj2Jr0kyMtutloy3zPaqeSIVRh+K3e9v2Zkn
+O4BuorqoQuOCiaE7yg6GWavKPh8cRdFGbG3q0v03HndzH3ZPHddqQWFN7HvLdzAcxJdTEIBmqPF
bw/NORM2za222K/TStKdwFr5FUXsn7Kq/s0u6EL8xIAJCyb4Yu8uU5sNnD0iS9zZmPozfFa3WaiQ
JqETPklg3p9WtjpB36xsB+chC+6syfRTeS29+8Syj41Mzxd5RzmIer8v7ZfIn9Uf2MxtBt2cbzvT
ISUlSiPgBH3MkmozTYv/kA64IqDbWPpXzGVZ6To7gI7Z+HOKvdAlUTc11R+3SHJqOFAaVOghMu4T
1bR3qWESeTRcvtC6DPXp94+bb/D+a/FNeM4mKxd2CkYybxft6uW+26ZLfFezSpBBM2/ZZq6W3bRm
sfSHakwo/ul/MoxVbZQxAYrfKNn5SZzSjPK79WCBdhoYmTGG6Pfd3Yi2uj8kDr7SaDbixdwwOGWe
ia0FHaWeTNqHRivjfqu7dd1tpnhRkXc+DfIWEhJvRianIeQIgEmRZ8xzLK+p7vCDS04eA7tLo/Tq
6zGL3Hbr1R1Uhsag1wfTzG8EvnVf9VyKbUEdgFhzWZF+LfOYvNI2Ls5FvyTVNgWKrC+wDytN7E2y
5rbVE8I15sR3oo1VS6IDXaY34Eiu1jwNFbYiWzNy3QeGPQkFdcaoSI3TUKOUdtyR1w2nDdPa3vC+
kJiBu0BVyj4/rPPKsKUdBqs7GgQKasfIE9alEQ+KGzZGFzgy+g/LNAqkZdhtdneaok9sMruv7KCV
Rs58jDjg5taNywIrUfDqCOvoyX+Kk4FjN2eNuMsArOrUhIUzQQO5ozTwQ1f04Eol0toX6VuUCWeS
GCUgGzEUFZZauvBjkKlBFCMVN+LBTUZWJJA1Xnq5mw+czCIRXhOs1aC7zYUZ0zFeOWbNHGf2PbGL
l7pkONCks3e04jTBL9Pvv3pV7jDCIAJxr6cM7Hy4x9edYXW7DklW3da4NBLU80nghnxhjN68hdiJ
dgLNQWCnCnQmx3SHNKD+XPoSF2Q8Ojet0ySvLJT5WzxEWQ+3I662+sDjCRImTXsUkPa2FMiPWVi0
PuDM1Tx7m0UjI8uDN2hB9whmO42bR832EJGPFQ6Y1kVV4Yz76I4RUlYWQMF8DDuL0tPwyF1glTr5
hjEB6SgM/o3JwLI7twgdSpQ8Ez9M4lDIlPiEktYxudw8Q1W+APV7O01Xxc9KRh+eldxpnOvrkx7D
32a312DRedgNhZByGrQccVR8ILGXJ7YgVLhGrwYUPboq8NTHV3CfLqzKTeLRne9wQ+J34OzSPEP1
4Mk6YuWhplmtBbqOP/KE3zchyLHk0WOz8NylVnw3uN7aB+tCyHRkTzi+pjr1KinM7EYlAdnniPvJ
MOSrJCD36AyEa2oW+5BrlT6Jm0CkqpGEPFCWJr9+aW0ujo6DTHK8np8GBzFPvmBrklc5tCndVv9R
XfiXfT+yP7OdRdGmsPwyhs7U8zcxmRGSaSOFD7kF/AW+iXW+82xuDvx0vlKPsa3EeFRk15iKssXg
tuJdxq1Kxnbr+R6aO4d6qrGjnvdIajjvEt8G3oms7Q5R7cnX1le30u8s8SjlwD+er7YcBtK0zdaa
b2vKTiZFdrrcMmvlH7Hwtbqbqsy7QxxDRBhWnshoURkuxiQeR7GS42YA/w8Io57MIjMes8jgeO5n
INNzLPJicO8FRpcE2vL+ZsxtRvmaQpq6z9Q/QWeFiBBnVJ86As4XDw/qEKhMvjYq6PXMHchQLZuY
GMnl/lworHkLNn8OSDRm6vtMFjzalouZDS97tbBx5F64xCLXraZf6wmvtEOO3LXswM4vWUY8O0Nd
bVW3HDyy7g4y4or0TKcIJ72MmAyRN88I0DjNl9wgcz4yfKp0uYJCj7WzoACVoOwoDTMqqLqewJFb
DB/K4FzgDKpUydesf/3R/JzjEnH0V0wWe2HqZmk5GmwX6al1BcDtXSalbb0wPoM4w7HDBTYGrLWN
p1VTFjLyjRjFJXx4dX6FRGRDbBnnTpVBnDxoXKY7z5oIYvclz6iJPIo7/tWPBQdwZdnsbbVqVfKk
TPdiERQGEKaODk8arqzpHvk69ckcNec+XYZl2WhJwdWOQ9odpokTlxwk6vKqENd6nHEywdjiN2cj
5aoFq2m4aqZYSw4lPD2qNMyBmaMqU8KQxEsuJlL+TMR6c8964flPEMXcxyz3WgAULHP25AWxRoqk
sF+ScuKe4nLD9z9vAnlhzvcLGVleUOSpf+kstnlE/cwL56iPLydIOUhXKMd60Txnoq5Pvkp0p9xH
yhiZPNXUkGAxHOTch4kSFHZE9ES86gynBy5Lh3jplMPfwU03Zdi9jXF7J6lHciXnlWjNmZCnKWUL
sAU1eiiYzjEUxTVI3vpzZExHr1YPKGsttib0ZO2BJCv/Ke3XGZN62lEZriQ4YKOBKXsDYhSXDwTJ
2y9mlolHQ/PoAfyMNgT3HvE4mYoMZxpM4UERMjLql9Rvnp24UaQcMc2IrPiGnETUyFhaMC2su3R/
bnhXONhwrUxe0ZgWNWXr1jcTLe3j0PKXtQvLPOxVlbbCqEK2oyrG87G5rHCbtk0Bi9AkrgBuiN34
l5WBD042GOUWbhGdjLpryNJnf4uqrCA7QV1O4vAtiLKyXhrFjwsqlQxb5BWv1bqYEVDHCrFLFsID
p4jZjlICZAPjHCGayM5mRseSh4yZR/N9kkaOibOc2x5wBIM5gv1uYd+j4qu6oAIEXhHT6faLhQNd
ij4Psnk167StWCgc87bW6tAn/7u4KMGbyrAYEqN9AOGeWCJRzo1e1eGCD6na+2Yj0/Z1LNjkKUVi
1ZLD51yDpGRNnG/Aj71INe5jZrAvqI21i11OnPPajQigwAejb0hicdPlS8cxdHden5YxRPuMQcB+
rOCHXLmDxxLB8RFkD7nwRRIvHYDdeUGUU+l9b1xwiQDaV0dSb+WHBUYKLzFc8MfzqnAQhK2b3MAO
k8QrXmSldshsNW3IJUP2AGUZfgy9jZQsWNYckmprMITobJUVnqovpE0lqy/tbLLWIN7K/UIh1OEn
Y8Cct/gKLDnxaCdOPYG3x7xZLlkv9waKJnNHFtV8SzAuu72ZihvbNdY7OnUWtY5qZQj6iU37vANa
eQ+ZsmZiWwY9WQkc333GXTLdiddGHUBE2cQYuQdICdkU6hjj9V2r4bMeVudk82zoec3MVhEC42aZ
78vF6hw41Kb/BGRO4WfHfO9hGT1Wt2Ghy8usbsZujloIh3vhYfzSDyMMOCGxTPvBoEOcz1XYXs/9
iNOa1a4LbFIfe3ugCEG36D/pU5PucZdR39f1p1sLG4uHwZvLG8O0vybYmOFKkskDcKHifPHuQAfM
vscmMmtc/Yggcmipg7HGNM6cOR6ztOFEwtVuDXpGnkQVMOR+wnyT+5zCudzUNornvTZk5k6vvGXc
IGbEmG2cy2OK0emViUMxUo/aLo909vOhEk21BEXTVFdRbdbf/RkjoR0CQzZDikw4gNLovXCeJf5v
rdr8L7JI0W2Rt1BTDVZNB1NUxVFxWB8rpmzkCQNJaA9xZvB4urLhzxZJI9JYEq1umQCScmZObDgw
5iB4jdQ4+ODP9y25PPc4c53NFkFpkESczo1yTjT4CWmQ4ihCUYsQy3N50eoybDJq6gMrmrjS+XyY
YBzMjmWndf6tPgc7536Dqlyd4ULLoidcblhB58Ywxt2ouSgKZOabTtE5a2d2oxPztO7gJjVp1H5s
HafGRwY02z5x5718NdYF+x8zt470YDzXyjE4P7uMw20oY3ar1UmNx5FI6eC8b+LAyOboc2CGS1vx
ThSq3lRaAPS7YNrbqGF8Nc1W84yEExv/nn2va3mFkG9TpEZafqHV9s6J1c6McIETiN4uORjIdL9Z
owNb0m4G3rgzFxVKpX+p/agwWmYkGidzmVeedXTdVXePNGxzf5D0NxtvGIi57EnKKSzD8OhVevtF
z1fxSAIvIzsbl5qAOQ+3xM00jo0oAl/clw4Hi0MAxCPMCeTDrWseGxgt190aq+3gXDLbevndiY2Z
xNeq1HcxvkReiGumseOTk0fYM/OHOXHWy8Ra0g/NEOdbyRvC7ky3g7FgYQwQ4p0SI4YFF75b8shr
/BWgmnih2ZnzwYht7evQmPZr5g/wmqkqv9fFLJ8mY4J/Q11lMLmQOgEfsoY04k2f4CU5CACiCIl9
25KKG7b13F7Y5pxep27jbePMST+WTR8/IKxApzxA3dzm0taJ/0TFD4YUfUg0N/9atwu/yYZ0IKmU
Kz++XTGlxUNRjycRuD1mDpD6Ruf5PFb4L8LzB4SH6Z9KZvvfiXtHimfsBuWv+M7PH/qbuOf+xawD
pawgFg1vGjVB/Ynv+OIv1GYOk1wGjIZ9FmL9DfKgc2RaQGy7cNTs1WLy/T/UPSbPLmCFD+XOZwL9
n4A8KAzfDIxsC3AJ0RkTN5KBGar6asb+C0EudVJSrYRMLuZWQPucGnR7JEc6p+aMZaLgs7bKnuOh
yduWLg4vyyjQRw8eWCz7uj10WFNFgadg0vWMmBZn9LRXQOpwxlSpNcFXOW+6j+0ZdR3PCOyCeho+
hSHhHlM3kJiANSvN2xm7jRSMC3cMRFcqcHc947yVgnxXrJ67cCQ0ASR4qqMLKdnKGCtp7Rdfgcae
go97fA5CNOOc0fB2e9LumKTbWxxRLOPSN2DiSb90ribmkZtyHO6lAqrdM2a9nPFrW0HZjQK1ZwVv
E/JT3peZNlehiyN9EmSeMlisbKYAGydr7gu7Gff8+jYUa70c4snxL4ymQx/w/9g7j+a4sbRL/5WJ
2UMBc3EBRMzMIpGGmSSTSVJ02iAoB+8uPH79PEhWfVWi6pOmZt2b7oruktIBuK855zmRuxtjU2mr
qIxLTCM2jgdEAHyZg5ka69EO6i1KAvMp89BsxfRP94Y5yo0XiU9hP8GNYhy0JtjVOnVmovZ9iSwh
MkzqVVgJdiGJi5li9nKwZU6WoxFfUQx3tj4A4csyokwqliRfZGBWO+GUHI1OkV4aeQ4ZTI41uAbL
4WuP4vC6gQF7HKKCU58NVHelD5vaLGE5Vyr/nvTSw4Ikpm1jx64fKqe5M6X3xQ6CksGwEfj4a2At
49FcRfb85AltKWTyAmm/DfuLmZyDLeM+UY11Z43eeGmxLzjFDb7+KgV6a1rRq13KYY3L6zJb0EyA
KhO2fwEbflmxoi/H/D5Tae4XKQZN02Ki1vKNoGBP2U0mwO/GtKPIiJuHdJyZ/jXmeJxIqVhXo21u
DJt3qhFTutb7IPw4u46WI3xYXANJUXr8tUnCqLeqjEsLR9Fh0ruvGf8++3WogU5f0HmhffDuHEzo
ty5CuhVpIkmwqsJ5PuIjaQkH7rVdqo/lbta64g5Uqslx0rVX2IPE5QQSsFIWHhYu++tytOaXXkGS
2WhtGx1EEhnrSuC9W1lWL9Z1mg67jqpnq6HSkeTgkMApr3uE9Q5QFFQ+BMok+HFG7QIpIwjChmtw
PQLloN8i4FDO7aMGnTiC2+jGk74NnEvBimLV1MXzNHTJKbLUjdZmj8akSIDLxJ1R69mmcKsvDfqe
PRKLRzJHilUGCieHMbBNUcpPfh6DkCWC0S+WX2r6CqoR5zSyoBUCmSfRodrsJy+4qIZeux5YfG6C
rgrXiS5eeBg2N2aVj1utAUKTpaGN7rwRj0JqyFISeBB5oHSkLCa3lXZwgshmBm++MHJC++Tkasds
xNwnzYFcY5QeQDzqli67gE0aNOwOJBJeiEnrfEyQ61MIb9MhGUGnJA36Wiu7rVw73PdkaaxoL6w9
qQhIPkZUOkWbmlgAK4T86Yj4X/WHSVnDHkBXkNJeNMPtIMBiYaa+0OrJPg74A/AJodoTg35fMAnM
vHVtKDM5AbK28itCMo5UW58ZlBLjI2fvY2JBrxImyrbIjYMTsrD4hniPVyLpxB7lTg3/wniVVW9T
PUPq+NQoPrKeR9UaKLR5GWZFvsVfyyWth0jccpHRYUXZaeKxu4pGnne4aZm+Iqn8NHcMafuA53Pf
cQ3G0zh98qYRA0Me6/U9AsP7QsfUEkJqvGH8K3CZe1lXnUI7MPYWaLBmV7FnQB7EWhcAU1Luq5Tx
Kgu3Nltjk/Hu2sT5XpX64FN1GdshcrOO3gSH00qTrbuqoCbCHxdxDkTRJ6sWRnoVSw0uXjRvXdZ3
W+TUI7d4URFe2j0ytW0McTH1xRkxF3WcLVr9JdUSogojBHEET0WDKW9SBTV9lZCjeJF2bjJfjfRW
tyMH9r2lAm6RdODS26u2t58bgrcO0ZzjYsH1b39uufpj38AhFvmGFjgozmTl3NWZ5prY2XR1KE3d
xeYF9qr1kgIWbd3uIdSFN6RCZfdke0NHUr3m7LCRcuF68xC9VK5oMGKJ/MJAm/PK0EiHnO8qkE3h
1ArC+BTGUzRDjlzNQ4f8rnK5P6y+ByA3ztptxaP9O9AxOhV4BcN12zfNaSIAQF/jnx+RyCE2DNko
dAjOBGq0J0Bj9Wut9PiFMzlkQ5V314015zdBb3vf9ZF8uXWUBdYdUav9k4bB5ZhTjSMLyL4x+5Vf
bZIrMfBGVt0xN+2zTeiJeG8DbkFABw6I+mFaT2xBcuDTfIv4QCP3sesn+yqTTfYVVGQSHPKOYfOK
cLfhNkAg/Mg54m2Am4Zb5nAm5ErHqQLfSInd2sNlHL+kcewJHkYMm7206E8j0GmuyinSTnEiG2ZL
Vq5ekilIj1ZWheCMSCV1fNPL570HgO6raOv0DlDafcbUnSBsaAn71KBfxzrPzQqlsb6Za6sO/GZo
SDg2mzjINxOR3tcVMMkXwNfDN3Dd9SdXiH5baAm8WC30Qm811pN2UEbSnwqb580KXDiiLH1qbvCg
AVe0NBdWmjMxaHDITfrkhWMBu34Oun1ltNawTuKkniBy5clTDZxUsLOw2rtELDQwbbTqo2yrbM89
Fyc7NI7VRK8x1ku8nbexHKW/BB7N2KaICaBZG72GHxit9h0AO30HccwB89wVQBddkex4PCeMo4w+
963UdK6moa0PBqYEIEFCX089kLQM1gE+7mr2R1eJDeP82peJCfc9wtC3MpoKBUXToh62mXdpPVJN
J6C/Hp2k2jeOwHmXZ4V6SVXSOqs47IA2ECRePqeTWRWbVngTsmmylL8tor/rgOnD2jLlZxFG3oMT
FfkrHNRya0ULUIpHfIBduE9LzR+8lCciyQH6PnZ059qbhfOpt1V2UUXVFPo0WwjTJ2uyPjuDii5b
mLWPcFbBkLm5NYpVrfpmVZQmmVLuyD+S1JW6F4kVTVDvgroH2B8ZryDPTL8qbNCzCOhvba/FHZqM
pv7SoagONqE+dFxLekNviqD/q1ebNVjaXIaLDi8JnmOvLR4msnSbrVVE42XXdOjVEzBhawbdtZ87
Vrpnj3jScZM914VzDKd+zSy196GTbgZsGz77Yu9WtB5QTYdAhZAIx3hte5V5IzNqQ5d8n10tKSxW
turFZ8+ZTcn6sgofATZA+GWxI3C2apYxoU+N9Z1H73lsWnPeDOYc7E1wXbtZ2O16rqwM+b7eXRla
tJGdyr9FiQkmJ+6k800yMSCqqSmidSrRrIe2E3yWogy2famjH+bXnBu/UqK7jswx3YeUWQ0tuA15
N1ZhguA6FcnXCnJtsTSbxapizs6jxRqumRhHT1kwZh9joIlsDG1C7o2gu1LVCAvASKV7mSpyykKd
GjEfQnIEcq3Bc1J3F27MPnZVmGH63JCrrFZRMCDOjWIbqFpVmXJTB/N8mWpGdRikMK74hBnZI3H8
JZjjlgyGtr3IqxqyqIdpo85IvjXT+Ym529D5zAbVK35g52TVtfYN97Ha/6dLLtq4nX7TJbOYM61f
dcmnb0XR0DS9FvHr3zvlP/7gH52yIz5A1HANRAsM70lkRIv0R6fs6h9spIjGEkwlQU8ZKH/+6pT5
n6SLJhKhEsJf1Fp/dsreBwehvlwSg/ClIS75N50yeZrvO2U0lURxMWIXjmH8JK2ArMfqrNKnC5v+
CeTfwmpc29lgHc3FbLnxzAQyfZ7HKt8Oraw9zhyl9sItDR1njhoSP4Kq6yEFaDObkA1bIs9Nscsr
7wsT5OBmkHK6zCcDkF3cMQWecxx/BKQ3zQaOqFjPMkOprVmNoeE3miqQpVFgmBtFyOSO4XX5qJpJ
Haakjo4GWpuNo83zQ2BqFmUx+sqN8vQq2aCOqO9hrI3FhY5ZwSVRUndesenLwk/JPMB0Ii3cqHrl
paRujcG6i4oL/FzxN80wwi8DssRrKBTOM/EQSbf2NE+w/MsC7nCnQcHBwAEOWGeH5obsNvvkuWF2
2VtechOXUXvdD422M4JkhiIaEB1Stv24YYtD+AKawt7HAxL6IzctdbyEqgi8gHleFeirPrOtB1fx
NRuMw3gJdAmHQobdBjCbuDBxHm2QVXsrEQvjMMD3P5F+LLetnPNbfc5KILuugsPhCpO9Z1ocGP9X
tPJz4KdD5GxNz9RJqnHza86BkHBcRw6khafVDKTB1p+A+LRXXSmeG0y590bTFO7OVRio1yb7AdDk
xFjuQNJaj2OWmlvcG+4urxjs+v0cBNdg+OL1ZOmpn4OWx2TUN3eOpImjNwjsgwWQEZChLDYiN+6c
/kTKQbFuBlHvRKgzxO8WrnVpWkcDZe4LnNHwQXEO3vTNkmWUyw08AFLu81SDj9DmOzhw2QHUY3Dl
VUlxa+sYiVNhPsXDkmle6ilm327aFhi27qcObwnIq/xi0MHK0c35aZokd0GHvwclsLMORjGADi13
aWK5m1wMgx91erkO5jKPV15fAnsnomHbyTz97g3DF1Ca2rYkaAf+ZJsZd1zk4aoZx3rfzEa+mjPP
2hiuPaxTyySqoLBvS642nznaJQTdiNK5lmstap5n8nVW8+ho28iUmGsml3fZoDMi0iPAw2nEh6yP
tGd4PdjRs6i+s9ksXE+IPQ6O29Rr6OgTTiRo5Bkc0qPV092TLCSwXDOw3VWYQVZdAX6SFjVIfXba
NrQLdgOUU3CswhjU806KfAqNBzfIxnjbeMZgcVYbs5AdS8QojNy7QZLviUKJzKLu3jRTe7i3G5Ro
YmXXaWQ8spwKk43OJusSrKJz27qYUJ5GMectUlukPtvCK1kIQTOfeP0+Pnoo9p8YAJeELCaG6n1F
apEiRaDU7OeRcy7ZD6WJOiPDvMSnQYwmENCUmurvgR2I4R5eYkdREYa0LMfUQsj2Am9bzcUaMHnh
0DPaS4ZURaTBumdewpOti8PwJaeHyXxGEjG/j1bmXJ4DjqfNOM1GGCFrG/n47kBa1zrD0OCiV7JA
QlyQAiVeurIY2i9O6nHkv/AdeV0P7weZFrxry8ZWGaQtLUxB3suevZaN3Qv1Yxt8LNKO0Dy9pnz0
zVbhqDEBl23+c1L/P53UgqHlr07qG/Ut/NGtYL79kT/OaI69D8xPmGSb3ps14b/O6MWtYEuIkK6N
tZwQTQ7iP89o+YGDG9Uc+n44HGc3w5+WBXztHpNnx3KlcASK5n9zRnMR/HhGcych4Eera1MOkN9o
vlN1pk03pwNDD+TH6Dg93zJ0GiuFwu+G6CQhMCjV7IvLTC/UNnhj/AwL7ycN+nIYj7UFFnrloK8G
Nx5zjd4xz9Cy8cl2ey3VfWy8OQv2Ir3AuakPp5b96ddcp3cYVg6kHtdXjHtJtaY64CYpIzN1+13p
YWqCeZMc8qQwvlthEWFUamr3s0a6qz9KNzw4qGwR4YT0aPCg7mzOw12ICWNteRlQvzQmJa2wZNet
2IYTxjNnleKZaAntwdG1z+TTR+vc1nC2Ig89yqiP9/E8J1dItOM95vfu04D8YSM41FE7FjK6U84C
fmjKcTr1Hdm5a4hUudpYFZ+YHd3M9rWps2rt6VF0WXM6h5hJ/ZbB9ud46NuHppdRcrTNUVs3bIdv
YqXzPJ3iMcKFhL4FdxRksRWqWpJpGuz9071jY51b80tMz8FUFiuNJqIj0SUI7x1hBSSYl3T8/sTb
38cyiC7nYRyfqfANm6fvqO/Dwuo3nkybwicSOze2TisjbGuxVT1NaiSxK6wTIDtOnx+0ptCxxNlu
BZcpmN0bNx0cyNXZ0msnc7yYjUdGo+sEy7Fay8yZXlois+WJT7I4D9M+HxmKRuMaygzqvkXNm2tJ
9J1BqNigmE0vmlh02yEko8Wu426Nt9S5rWf4HxjH03BNhGt5m8qcmqwko0TPa+OWfJZhAy1fHgLB
XmSllC2/LrveNR11d3RMY8Yi/ybGDKdFmVkXWCopANBr6m/iTYbJA1JOz0ZP5G74IrBm5n1UVCeR
1lG5B22E8FS3EALzYHVjqVirNOKKGqtgAhUVQDeRehow+liB8+3ddk24oHeh1N3nVcEj30EVWj1m
Cv3KCt0Tk4SznladtbXWOC7cXpOu/pCUgULPBLTqa14zFPGRnKYOY/Up1656NJpAUNyxPDaaG18x
1IsuZVAMr+abIHjRBk8Vcdz78SwcprohRgFhsh5dYKmlsfd0kRkIribcwsNZi6xjRyesPo5P8Yjf
wo/qfqlZVZBzZweuw4SmmmL0ZEnZoc1gOdRfwWDvSGzRhOWXnDTWuoKCZvj6eX2anFep8rxWVTkg
uOuR2NRjtmxgVep06yi0Qk4lOBE94mk2tpnmxEcNjXUPT2HZ6+JPYTObL+tec1n8tt5Yh4eFhj0D
ZUNh0mlftPMWmfqOjbLLjs0+tgBz5y0+5JzMiG4qn0eUq4yLllU1UXBmuSPjUBGnpotFfaKBXL7g
STTdk2IAm4kGa5FMZpkpd5keod9ykgDZU1mp74MmHuxF92nFdoOUJDX7ChAFhOq9gqG9diuNLQcS
9euZeN9bmM7cj6CQmZknzENWdkdWSjrVyW4eLfeQaO5ELgtYt/FqNBBIOBb4eCbAKt25UCs2mREi
Kon5rUqkLnOyNmdh3WrVpPdbq4uytfQS87KUCIIsl63+RosrbEGA7Y2P1QzpXrcyk985FWHyWdUO
iW96q4F3zPoX6HdwDhSVJPca6Oa1lsAXzA0JtFqFofAzq0tgR0ZNqC75FwQ5DxrLsBXdIWOklWTK
wHql0WwTSZFw7EpfJVMm2JV04ORMSjT0NFKF1qroq57ZvrLKTdAyoGgRtiA2uYZz1kGOQhL40UDz
89gP85PgEm5XcbMopzBfmhcSFfCttGkLwzaY1q0ZkfAJpEInIb01N5lmB4zAx2G8Y1MhjlmO6wEg
kJMb1wMj++u5nWWyc+vSeq7b8TkkPBTZnYwBuxkx/B+/7/UWpFufjPCvUFTiITAatpIlOzAEnGN4
S4kbKLBiIpsAyuV/8OXEmTbHlmVwj9j+jTeXyX/0Ab+bfDCSoAL57/UB1/EX1qavP/g/zbc/9Kc+
wPwgDIqpv9g+/1VReTqEZCyY1FP20iP8vaJyPyAw1ZeaypI6fijexV8VFSMSHTgy5j4GI479byqq
91Bi07UMCx4i3TM1nQAk9KM8oB6BFdRZA4IfigcPmz7MkaQpu493QaQXMqfGQSd+laR4nh7iEX/6
SDeFm7+By/HqxH0B0BONqIUb2k7kPBEYKjKRXIYm5gp2CgV3D6FbVGV/+6b/wVK6vLO/nE+2uXiJ
wP9Qc7qwp83379xtuiEL1Iyxf9GXsqfTfBsr+9XUO/px0FAf/MbJabmLAe3Hl8RnZeBfQlYhITW9
M99ocWZVS9DupZTeVdliuwFfT029SwQiW32V1lp9YSjMrN7A4AWhj+gdceHJDt2gHS7P5sCJ6f/m
3uFboTvq5p3Z4hYDOoa0r1wAxCQLIBI1cYRwOBTlZdIs8uiQ/IGeAWtAjVLDA5p9eyQ7aQtVhO/6
bEPLZkY9VBf2a1tUKJmTmuAswCYB9DjlBCilB7Z+f1IFJb8Ig21UWh0AVW26nhZ5GaMXLgIiRe1X
ZaHCJrkIsePcoqtmG0ct64TUHNB6PKwrZ58bqFakmXUUmh8NGDsoOM9UyEYl9ctZhRvKgbcxmrGL
UtJGmmr2A4I7WZp1dDNGOe/IW8TStJ3R+KBqO4LaWJNy9JGQV/TMZikc80jZz3RAOpOsnk2LVv7Q
KmT7gBBRwWpA6/s7QhzMjxqnzPhUucaofbLMJXbq7flNocaBqqpFwdwT6MhsSjJRI6Nj0VpWbBXG
DdAQJKnjXOs9lSt7sFMAUkVSeRTLSUZaTUyWVWG/JkAcH7tJeo99tyC6weOofF3H8jaSC10ZiT5f
0psNhMyetnkGxMjxLGZMlBu+R5wN9tl/i7MQeedot/V8PzFmIWLetIE1hhAEo8NZ8ecsX46HFJnf
b7GyeYQqYL3NWs3x574frqNwmG81cgNJfP0rSBDXotFuGjVxE2a06SgRpTM4pK+Y2UYES1dv1waB
TMM/BQvOdle+hklrX09Izx+13oHx2FfIT6w0fDVhOVxg/RUEwhGX9FqE7B4rC4MsW18u2WjQx1NP
D+H6UTLwjTM7TKcDmhfA3vBAvEdNMiS9fZOx2wAAAZwQPBL7iNelutHb0bZQoYRakfn5Ighn/48K
e7bWCVek+QUiL78dTYEYvk8I+6sX/jFPvlfL2RvnqKxJZ0S6zVrKfm1MEr99ZJfGx8lcfvks1WqJ
y23gt02xPeab2cHnxDfDzeUkZKzuUgIvg22ja1XzfPZdwF/nRgA1wdMxNisKsrN41DZnZjPB2GA/
6WFWb8/mEprYegkhwnBhFYvfyyk7XuVNGW1wt2EDQbyAXuashO1sVV7ST5jqI8hdTXvUOthaVy2S
IsV22OOdZBOzwweK1sl7iAVhrXcEYyDlzjWF8Yv0sv3cCx4QM3ktBDC1DIUIriA4Gp1kyBdR6TkW
m8wFasq4jrsH9Rfy2fOFnI4aP1yJEJMmqV9uilYJ/hYifnmGnr36cacxk3UNN5LPY+Z25k3CCpOs
mdA4s1cG4xhJd5G/ZotyGzIj1nEnCBWsSUMNDE7tLsROGZDu8aR4QhhA7wOYQYgSikK6SGwB8m6c
LMTGgmaKvwmnYnJACMNv3i720IS9/vjkdkGdfmNAzyh4JSbmmptc703zJuf8mWv68iSEjYgbgPxh
AElADyPTmhX1uzMDG4pD/RNxL3BF49A9FpbuPdt9F/jlbNw7fTjC9MrL7mHByG7StonWXBiNb3Vh
tLeIp8VXGBBDmMc9/l8WdUz5ndy+0ICUDVelSGotfgpJrGi2orIlK9yyIkObhwyyisrVH9HvmL6V
6580ALqrtshSSvCCGjMaUDkYqRl+zprA+TaGFjYagm9v2kxedQDgpk2aqfFWlk74ybb6YpNzSJFf
itTKrYPik0Hs3tYs9DDwnTkn/at1FPaLifxmhH1kNQNgu46rMHswk8ZZeXrTbmetHVf4saCWENu1
6YGS3vTZnF/Zou823eBktzzWq08IYaP7XmSnwQFTvVPUmdt6qkfShwkm7pFj3WPvyB6GXDThVgEk
hrRFVZCl9XzIgB1tXUugU6mHgmm/gwox7q3yI4dO9VzYeRWtk7kpthDNy6dIspgwOHq8lSuB9PpE
po7HSo4WUngi6MLAab7HylFrbBRsBOYkBNlsmkc7ZJG9JqSmmFZ0jfhGGzyflzUJSTs3qydGnRjU
9k40mtvQxtwflNVu0U+sUf5Vz0mqKsarUMv2xRRA+Z5ypzvWrQjuvSqSO+x+8KBJmPW1RJvd7QRF
86hFbX3JAxt0c1FM+0EzSDxuU+jcLIZQrkG9rbspuYiKRn7s437+qutZcolcdL5UhWKr8OuSaNFy
/lifMGhbvME8jIA/vnfzky5E60XI8+Hs80hpZnx9WFx5QsNpiAusvGSV8TvAxlL1vH9Vm/QPk50s
XBLvnW1fBHNE0iKTeGBuWNVEzIOhavEy/Ss8wFLwkRXj8Coe1R4mw3fVVx+Vsms8qNoiZYG0cnTF
M7uA6QGWmQfGr7/KH+3jby/m6LrB14lr2zv7sP8mmzW4h7WQIvBwdvuVJS5LSFmZr8Wd9zatJmAm
/Fae3r6p/1F0+YmMqLb53//z50IWmZDL90b8DQkR7wkhdeg5lTbq8mDJyTgWHaW3TVwb0hysMI1T
ur+5Sv7h9cCQmKBBUBcLpqj8nn//aCgeIIgx75/HKHh8O4KKSOfEYNxENfLmNf711/mjbX35Ovlw
iK05VAQ/3vtifYLj1nqqFQfFFIYAEG2xkPJA5QQugEmj5ISTY2EHxq2OTyfh+Pj1G/j5InUXTiiT
axBXjI/ffeiyELXOyk4eWH4sbkHcY+cxx//Hq7CU9nA72SadyY9fLVlzQxHEjTyELSHr2AHjneNO
w2+uzX/6LDSULlwUz+PGe/cqEu59bZNQe/AIbl3L2AHlNjK0+vVn+YfLxPZISrEY+Lu0m+++sRSp
Ylzh5zmYAaY9NCXcc2/cnLPhsa3gTP+mpfv5+cUzfbnLWRlY/NO7D1bEfTANGHrxpQTy2egYm896
TynSZezfcR3BN37zt/76o/58sy8RN5Zh8GlR6r//qB5kTH2ubPOQdtzdAbBEUstxD80J87Vfv9Q/
fEQuDjhEgludlv/dw5KwDcVL5eaBVHZmVTl+mLlpq5dMcMGkSweHwPHfEWXOdx+TAqwAJDIBonoP
Vul16KhMd41DxnbkosiFtc90N9rR6PCj/voDviOSLC8GusqxoSViNnB/vtMiV7k6z5MDyinPXSVG
bjNtdPTsrupnQhCTDL1xMOHBHhfP7kCt1RyBM4zESWuNoLko7dcsxNtuRA22J3dGln1yU6jdv7nc
fr7CmS2jfSeNB40JC64f79Yitge4AOzlzYX/78dBjDF3JJ531SeCSy3xKOt/8+38fO96AFCoKy3M
nQvj58fXDDPmJfAJuMRdjVp3dBd7fjuOLdQVGAt+VAXL9Z7EQOm7rH7pe3uJfVjoPBAm4LTUYQfH
iSop3rUTINR/fdfjSgE85nIz8Nu9X7DpdRPNvctdn88uRTer7E9GqFmHJrMK3CO1/rsxzk/3Hrr2
5W5glMMlKt6/YB03S9E/zYde4E9rdAITwBXgZ+Nkpxv/9df/Ty/G3Ahyr/R41Lw/BdwZeWgIZOAw
Mns9JQtUSG/Y968Qv9El/frFfvqp+WSsS3F/WcuJ957jhEjDqECyTwekHzSWYQxNle1dRJf46xd6
h/vilpM8LpfiAWIdR/r7yiizonhE3jxQQSgSIN58rohY2/Qh0EAJXFYJU+ONCMHXkAYCujKrHEut
kENzDJZYZ4k0Yk6gDTRLfsOC6uXsjzxDbzymXng+s2X6MdQpzfFghtOpxVBR5r95ePz8+8As82wG
pp5t6T+VQnExuZWTN83hbIYcCgA6OXFLu1CHl/LrL+2nm18iOTsvpRnYsp5+d7y1oW4iS4rUQS2M
AUIh+Pz1glXQTNyyohh/Oz9cTq+/1cnQengekv7Ff4Ik+ulXKubcMmpli4OsR/ENont/UAJX+Hkg
Ip2GqU49Z/ZDOY7mb5505vtLBPYJ8ZhSAqBbNuecAT8+d0QWtIhF4uRgGEySoPskOO4xVsu5s0x/
GAP3szTSVKz7sjGa49m4X1gqjC/MdsIZe2Zo6F3OFHE+x37Uylkaiw6KOCwQriOVywa5M3//yWkn
reBvGmL7wtPCdFGGulZ5ayfN/IjznOMOCPu8m1qF1vONr2HKZjzZ5FhA3g5S5n4pg6NgFdc9WQtu
iJPq2ibeXeGFTvPbgWnDUQFf3xELLk/lZGjzrkS3t2KKTVKrjoVEv2IsrRd+49idh7NAVeC5kP75
i1J6WJdTzX6rmOMDqGEDfnRmI9/ujIj461VXo0pl9q1ja3q1ZtxD3DMIeICOV0ZmfB2UC6Yj0fA0
+R4kEYahU5hGJxLx+GdHq0mtkSUjyp2nvCC6kH1KV1TUM//v2dh6Lj570tjHrZctdU1dyeolKkBv
fGdaHg8o9UJF487W20Ok62rjHXr7PDpZeQkWLQ3rvr1trIYfxCSxWW1KI6/Su3LWOS9U1xrEVemQ
g1IdLBnu/DK9cyoDpFuj8ykGK7HnbwgCWX2pGq8YOccZP/Oox/xBPjphNwNv974yPJT+qZmIqz84
IlXHbA7pBBg+lm+8PHMQJlftHDEId/MJKEJvLXlKrN7I6J2HRas7Jp12P5YxL12nM6eWpxeCEU6U
WSTZFANumDsjRgq2TrlcohP9aql8IFFD5Z9pMX2vGiddd+Bp/LnCSsJ2mke4PYdcQUXR00iYzhA7
4LkCY9hHo0bMTEtcV3wke46ZFioBkklGUszNlRl7TBnDTh/VR6NAjr5zY5sLrCDu0DxqseJsONcB
zOy5+uYQUCeErJK5GX5Oa7oMGIS4OHmmcvyOrTg4uTNYm7cRnJ11vBlr2XuKJTQoDiKClHDeDdXF
222F4S3jCuWeASqUuK+FHS90A2i8HwkYi+ILpr3M5s0WNIOvpM1VVLuSzgzyCN+r2Swzc9D63ecp
Lod+O8ZsEN5WM6hCIQZZSyERCmo7KLPilXzpZRKrGM+j4qf9GQ3c2FjiOP7wrjFkjJhdOVcIxTvI
DTopu9vSTfF/52RJzwgcNTYN2ST4YuGjC4jVnhnGt01R80YMndnJFutSc1fMRj1+AtloacjBHJtI
Ibf02GXaY2Z8lElC1langnj6BrGJSzbBmiduJ6MCZhKRKTNY3H+Dk3MeswZAQxMxruBaEWxz8FOJ
1nKeKMxTVIaEfQN6WGVxX6GJCQIUhD6PcDs5ZIp8GRwt1mBsmaDNLiMJrBmHXNdHRm1MyMF2o6xh
yzq8nfj/2ZP+bk9KT8/5+d/vSW+iuPxBGf72B/7ckS7yb7oGqk2HQ/mMvP1TGS4+oBg3DNzT5DHS
v3CM/6k6Q1qGEowNKZJy/ms50v7YkVruB0RQ1EOCwp4/Tof8f/7XD/OYtzzgf57PvE+EpI+h2WbH
6DAJokt4z9yDORGivbHtfU/0A4LFZE7vomXMRhNE0sRkNyg4ie/DDDxv4cwEDI1o6TxkDQ82XssX
QaLGE07l5ikcdfM3hcxPZQUZujof/20JClz3x5PdQ/DME4/crqQX5asdiXEB5BVXhT1yv9fE9u3w
FfVA1MtU/KZeo459V9S4SPLpKwmt0cGrCetdy04aYIaYNq73xN0953CM/A7nnXedeqpcLEq2c4XR
rpB8TdK5HIUXPxiJij+NczF/dbqmJpAA9s4BKnyzSdme7Zj2d+lG1aW8dSIX79TYOfYeEEd7ZZBE
RRBAJVaz6sAYjbm3HNxNfhOZk175jtEj+XFrzFkDSu511+EIROoWaThuWbPS10nzBTNkiqMzQQ7V
uAhdGjGjPcm6O8a0xRbvdcH6rwXnv6VV8CKf8zvxLbYuT5pSGuFtzsdunBWALIIkmEPKqjgqJGEb
LdIGOOal1V9MWo7inJRMhGhozqiQhh4b5hJuCGMVTiA63OciWR5EGkrjKzbXwVqqqX1CF+gssWfZ
oK90NqI4B21XXrhWOmG+zORu9MzY13APNivgAfUdyqPkFnwdqpSEJfRLVgLPIMhcJ+EtGr3N0Fkq
3vbWiEku5la6o9YLx1VQ1zJbzSJqP5KRE22K1hm6PaNpMksKs2jvxrhzMU9aQ0MVJrE45GyfXZS9
bbroomWFSUGEs3VZjAo9URjG5gA6zcOyqWakNxVu2Qub3YwGSA6B2mDbz04yuZuIzcgpLRT5eiFa
R3wEcHSFapNiFepYTNm8Qh9s8RVgp9Z2s+mGX+vI7LecTFuv7Xt4jwzapenkd7M59Rbkqi45zImb
rMmccECUtdXFDGYA0HzVMoZTJSIssw1ntnvmJH1yIMfW76mzdm6bGJeB5pJW6RrBo4WP6sIdogHB
NZH337D99mAqjZGM+MLJvzH/TkuWKRRmtR2TDuEZYU3uMfkX1ko6SiZr7r376CzGhiO6KLMTjGbD
PRvieKyg8kFt9wMrqEMcakFhUJi06dciiQKS61qV7EyyNb4SD5YbK6IfUP2tKHd6/bqpPRW/9qjB
qCOKXhD70ajg/7J3ZruVK1e2/aFLg33zSnK32uq7lF4INZnsewYjyK+vQdlwuQ5uwfB7wTBswD6Z
SqU2GbHWnGOcV7Fu0xyrmH+5FH/JPzhm+7HSVRfU5gWRSc/otekLInRR0UQhjAb6srXz3SSGRtsR
qFuuEWkA6xl1bzJ2YoZ4/LhY7bJQ0t268xpOsSRsmwEa4CAgXL7bgaQVXWqN02zLe4BXqSz140rd
llfB1FyGjN1j3OtW+wF+BULOsFT8qCsQRwvT+wcAwNvDkKAilb68uS1W4d2YgvsXy/yA323Y/myk
9p3HIVkNMAXOmMBUnO3xdcpdSmoDyRNtp1AGHaGtrEdOQt0bq9r2Tc5mgEnOIekVZ5IPMslOoTSY
r0p86sUg9GsOQY5+E1DhBjFodu3HMFaBExMpW/c/j3KUK3yfKCObu6nYYhSlNs03UB7WF5RCG8Wq
lNbKBQqqWgJejDeBsXw4QhD+OPtzrvMfZcqYk5+jxUhtNoHGKudf9OmrHCeS5jQfYplqfnQG7uft
5mRB3sBXjDULVYsUE7xW1jYdRz+zul1+tC7QvWjhjpAx7onwm7f2jwIm32wwsLIQwzQ/khjoTDPX
+k0do/9oZNgSe0hg+Ar42d1MM82PdMbuNwENdelExAR0vHdt3hQ1fHPQ1aDjQV3T+i5OAvGjtMng
8L21Bp6b7Ed542/2m4RYERVCZe5KObafozE9W0q6pzkICudgbA4d8aPT0cpNreMDaqWQ+qPcMTf7
jr15eAyhl9foCRM65drSXLLN2GOWQrGOz4Tz5cyNi+rKMrJ9i0mmMFuNLT71jYtdFey0sjm7sDIf
KH/3fnVSqF+pdyjcQdaPRQhjrRfyA6Q9lbxnuK9uxiH7Rz5k/IiIXBLCfih+BEXLj6wIYzziIuNH
YsRzPI2c1LH3KuGBP1IUe/05Df3fwfHfHBwNrtucKP73g+Pp+yP7HyfHf/wT/+wrGH9jhMu/iDIz
1LP/u1PIUOdvpsW8wyZFt6Xk/nlu3AQL+nbadNmg2D/Env/O1jF4CtxtROIEzKSt/+TcyH7yfx6O
9O1X0H9mjXCAOTz+ZcZUGkkvuFS5N5zKtFMK5La/ajwK8zvNJzzgAeQz69JqzkoP3OpxzTsn+GTH
+jtrV+cRg5zlREZrPbFtUq8l4Owrx/LUBK3D53bbEZzgBbSOAdATa12mB60yU+7UqZT9s970iUbc
leldfVUG+XiY56ooyJ9nOLBkX/n7fMyaU50sVuQV8IMpJvLqrys75ung7JHumuaO3f992QUTXABd
JhcCcN1lFGiOF3fuz2YwyG+Mue92PfnfNifet0ri+9G7vHunxaDz+a7dk2uNH0DZDP68frYQyzfp
eq9Lpo5619p7/qK0G+AaiYo9b95nhCaHJBq4Y868vTph1PPeGatJcHGXxa2WZeYrg5aLLayO4Kzq
ojHP9IdlbNqHSfRMnib9tXLy4FlRPb9VjdrMrcEriGF3N+sLr9+5vrcLwnrMr8yboa6Hk/AtuEdF
nl+ww8iT42b5daBVH7wwHYgW6Iyczi2v+roMDlWrzZ9j6SWnhcv2nsw9sAUU0zvOIMZvCjKYwX3o
J0eOar+FwGUTyFz9cgxfcsbJWVb3uKmjnjj5O/4j3Fgep1Hlt691Xr/2Gr81BF2mWJmc35JJc3aW
1bQ7wNBe5DAgReZMnmxrTs70R1kO1I/eqmxY5nrWnbafyOeeicieE01OQUNU5RF8HueUjHojX/3s
xQCOZ+ugz+ycYWluXUyXgdODDWLhblnG9TZB+hNlq91fMstEepPryuF3ITcdeJ59ACo1gEKmefoo
wURciHEsl4zhzzXrlmLP6EfeEVsZ9s04qi8qY1XDpACAjig1VDbjCCYEVJNxqL1CXoY1yY+K9fNl
Svy1pbQn02+uFqAwu845ZgZMwpCYl3dldAFzgXzaMp4NryZ3CNaKvovJoK93iVOnBENfLLVggOyt
xdyXVtlzh9Ap45tpRpw/M/HvafQ8wrY2g6u5hiMTTp1N1mTu22EfoJRDSS0vXu9253FdxmdQSBz1
iNhnf1qxtjvfr4Kjl5fuZXC0b3d1dOY9WVGQKUsZ/QyaREu0phAbtguLV+jBKybGcsu4XXVJk9+h
/EBUlzr65+wa1d7MDfcL79DKSp4DX+TOJE7koDnhYEzyV9Da1h0DEy/mDpbsqdkFKYQkuVy1tACm
iHx+e2acC5UB/XC2W4S53rGhaxk1AkJwXdXEk7LM02iWwwPgJYdEjBQvDqame5xHGe/8ZKuUBml+
pXXWEjpI6OrID/gjuS3J4dCE2QsFQTLzGuZlZ6xzcVBk4He59NfnWREGmmVv7DNH92k+L/yVEJ25
zvxmuHPdHnyUPzyxY3AfAksch8Zab6WAKdMq7+wIPtYhXRB1AuEhOX679HhrU9sZIHnQbHX+8liO
VXddj7P5RPKreM91o481t6TVKQewtkueJaeG0fujKnozClpCW6rTr2tP2+lNK+9TDjuXpcCVycMT
zDKAjah1uIkB6WBgSU86Ti2pn9be+Dak4950dt+cTDhOp3oUSASNkWho05mEyJL0QHEREHvePWke
Ca9wMa3pcQ2y5TddMRDsmsfZmdbOvbf0nPHojM0xSyIOFLlTHkg0dXGe8CDXzXW6yjOYhRCSCVV1
TRq5/uxeM6rSyK/xIArSTMZJGfhvVrt1ZoDobGZGvHs2U3Z8ZI77xktwPdpBAPaACFqoZAa23LXF
n4L1D0LuvH0Ye9eIyEhyV+r1j3St011vVNSaEaQd/BnNC0WaPnsz13S6DHX1gLRTnFkaN5E1DN0V
7tEJGKHT7kmqrXe6gZVqzIayBySWrFwE3eFQ2y20XC6a8UgrLhZeZv9Ol2beIdv5EkDbKBxvpPCE
KvY219QumbaV4jpHvsKPyCPb6NYHShZBPFmt+8b9k8+G5aL2czjWsbhQjGiFxgMrldwnc/u9ZJ+K
hLrPb4ykaQ4rteYPSdgkVhPFeMEj3ZSLyTXU7WpyJVwnuCeruNNX/0T5+mHVjROnBz0MBstwcXiQ
EA0bpDAxyfZ72ZXpq6YcjIvUq8LFbbK7ohoXim19Kl/01MWzZ/XeOfWzDkpcmQRHnptaNE76ZWTA
+7Cu4k6w+WPVpldXyF3LyOFn76lYzPqctNu9wgXkGhjNxV0JGQa+9lDik4zYjbd+aFkUSuwm9Y8s
+MQ+9adqN1qC+rafEMnvSrRiozghh+Nivuo5CeEayhS1+b2oQQGnkyDhqyqkpX5SX1KCpryKEvmR
5Xp30DC7XK3z6H0ZXlV9DmOn3TjjwFahdh5X337WF3u8KYOkv0hpeZCWWLL4whPcxrz5mTGrODtu
/VEAET9ldPv3PTXGwyyW8iig+EGs09LxnJuJ2Nl5aj+MadPerb1D0Yg31wxq6N5IO/NNQ415CXgr
Z6FlJPOrkefasVpn51J3rKzM3Nm3VoE2CfFu6dovSpO03/y62hFsSEIvnasnGATdQUx+f9v5NMnU
2LG07JPffpnyCKT8dvBpLIQQr6rj2FYbINSWV51Tpr/mAKyYN84to6iqjxl2rX+cvnrKyKbSEiy8
xzLhS5iMcqJwmixwy6zrmafqrsuMd5o+GuoGO7stuhbSIVF65aoLIUL7uepBEPSFZe+4ys1biCbY
56pM3gexqIOt8uFdaQ274YDcCfnj+eTR4twDXnqXBs8VBI+IGxgq0Zr6QUR/aAJs3gBiIPRAYp2D
YKHNCn1BTVde69omRJl6vrGrNo3oqbZRpnvVcwFy4JFDVXnVIDIA32UkYH5k6Re3bTsZh8BLuxu0
jPva3XR2Sh+AVtlN3ChHO2SFDZAsM9ML0WgeO2YhjmlSUNifZeHe9Q62SjoAxl75Ap1CAakA7eo7
l9kCLNTgdAfJzfO2k14Rlc5gnFuC+nv6r+pD+Fxdw7FfOaSUo+tA80/7JnTxlMdOu6qvpsy6d3eZ
I51j7kedksDlC/lDha/fFzVd+mih4HdaRh3TQVFqtHaH0gUoXWIKNuyyue6UWQJOst2dnGuu9Jqd
fif0zmO7WeEnkjafQiegQAIL4ZZzb4QtsdpL0133etLxBpWJcV55DkS8hLs48339mFia/scn+xJO
UFFCMck2bt2JHWAOTYqjx4Aporx3SBxb4agvCmvyqEd9YxYnnb/q99YY06OpkmTnNQKwdLqM5Xlg
RRSlmTbGvSTbyqQo8X4hMBkC7sce86dVv2eDN1PgWNLixpCT8aU6r7pdFRwvQtBVZCUwKZJmrRrj
0VcMfJI4mf2s/coFkHE7rP+uz1AZi95z8iPWmJQftE9ymfmuId5Qm4Ej+JFxFINrrKg5KgNPB4R/
B5hRXuK932Qe2rR5PeZN8cHeEtkHo3ryfAhA+Gfady0ls77QSDwlSwLWzNjEISQt8rOY/f667/h/
t6Pbvll88phsDnvO5hpD46CPRQqwIafDh5akU833kOjGdbtZS8g0Up1lzECLVrhPa0Z0hoW6+21X
BC2Ysa7dVbK1b501GB6GmiFd4dLN1ajS3esyy8Art9QF20yKo10Br+NpsMSc+sy4tTnCMFOtt0Fm
eXS3BrBXOeaV3oykFrdqcE4rawd7VMWOu9QWIUZ+P52mwLPKZ/t1NErABzSlazyYhsZGV69KCqiy
eJBk7KhxTssbDZzbtPD5tupVoB6VDNJ4LlKQq/A49WuAH2ZUTOMYD1ZFi3lk9CvCJO0oN/MWZgai
egEaEQJpOBKPOau6KJ5S1g1v2D1d7kzjfLM0a/pYO+u497dvdlJnxUELJm5f1COzGy2Z5cA0T82g
ozr9tBRj/5gkNYIG6C1s8NfAOZXj0DxMKci0tDf6l4Hl4S+j8/tfTZu+JLWnX2yzkxSZGh02pdl1
QPEDAFJi1q+gLXePc6bGJsb33XjXQmX4x7P+gxENifduVVTntUxfI1/qvPbzNaVYrlcJzL9qqV4L
IDbPeHOSA/UvA9+WMMwDV6HpuRyE/KaiYDG1s9OrsU67mK+o2RdDwYdQse4LSQU4S8jVg7NOn/fg
/jJHfjJF1jnxaw6Kkq0R3/+U4xsEyA9DGnAS69cBhdA28Bt9zdiZ3hqc5Natz7aWvbP17euteV9t
HXxva+O71PIrv12fWbUmTuiC3Ctxp/LQ0J1yeS15VLAdnaUerYW33moLZf9KdMlhMufqodnOSTQT
KOuD8g/hcqbnZKMFEA6kZ5sH7bEpEoPCESp27p/bQdZwhotjcbjOG93ZnmCoVJdeehk/dkXd/2on
6de3BiBMC2YkaZDr/odWQKYj8yOB42kr/tru+s2UDbqBEWjF0QUXxC84a8vrROZKPa1SK3i/ahMX
3ulO6Jg3zJ0QnunRJrEGJa/4lgy+v2/TPmOxMxqtKMP/V7OIYUWrqRvwrgdssj2qg1q9/Mv45/8T
ljb+su4iRExsC42sx6mM6c5f09JdryRBfkPepNroxFpggipBcuvBodd8P07Sd9J8sNvMs1U6ew2R
kZMZO0rj151Yd2M70c3XDgEF5rL/D3OWf//akFWyD9syrH8NFNYGKwWdDPANiNEbr+OsmBzz+d84
+/6Skfr5TYwtXclklSzhX78BTjEpLr2I3nNTD7d/uxBgG6/9e6js/0aS/2YkycjQ5lv+v48kn36r
j/Ffl9n/+Cf+MZIMLNDeJEoDqsMedQybWOA/ltnkbf5GjH3LhZNw2xBo/xxKWnBXApf/iegnyTBa
rf9cZpvO33zGkaydUZh6GxH8PxlKMhfdFsL/kkMz4LPYkMXRkvIFEccH5PKv+X9a9xqvvFY/yd4c
XmfN5n1VLV++Mqub1dD6XaYhklf1lhiS/vU4dqyW5qJ/7FrtsdeH8Uz1ESiv760Ar4TGEMxyk8Pc
ktvB/KR9CG/zNLutznzNT3g6Ud9Nx7vGcxbr3rbz0qxDmn2Gd1qNwTdvAnqR7fNYsWtihFKuLeO6
coLv5HeDzqmREBZnnLAM5qm2yXqUhb1f11T38N7IYeifK7+ZePcypKkM7qzK5eVrUlDbeZluj/sM
DUF3npCegWcm9QJsjsHrQqQwx99jnL12MV/sJR2hwqyt0UI2sRPl8/ahe3mCyeXoCT2t3CueEhRl
gh6uV859nLVO+1E0if+9KRTICZmjGvvdkBEbcxkAern+yKK46OKJL2E8lKo1r3y8emMk3CC7Sgrm
KJGc2IXtCVcV825tWZCiySuOdUqXRjU5ITTEqtMRMLm/k0R335YZ3BQniOyYjxSvWAfylyWK695s
2mNhypeiza1DMUlOwOR3jqVM2a/2dZq95ionf7bwKvN8dd3aA01NIV7HFIa3qMY7q1bAVpqZe9Kc
ul+TSmTIG/dthaASmezmSmWdUlViRprAdgZGcSb/+omjBKxMUgoujYKI66rVB8G3VGNoSfK7k4fR
g73mm82B4OfDvOYvgO6wKuQT4fdWhkGZ3qysl+h6Tm9tPaLEaZtjic6Ja7iFlZ0y3wjB6qrrdGOP
RusuS+s2LM3ypaNIEosBmU5Zz7+RmrjXiG6TOxm0Lmdv1n6BICowYvcpUe8d7Nk2mM3Nt2YB1GWe
sTGgn2KXL9khMSkdrv1JmjumZ/rJa/N836jVCYUGR3gdAfrkwpwPXF7zT9CyihT/suw62hgPabeA
OC7S3+x221tHmx6dKQe/XC8V43CGQE3e5Udse24ocp0pYbs4zOcdsZ8oYJx4LmT7AWf4PsWyFTmZ
FhxmV6IaKevTlE1Q2Hh2hNAE8yZKVP7ZWnYbzU5T79J0oIKs12PctlYdjg0Abwc/VOjo4H4hyQFT
NdWTgVYCXXv5QjLutK6NDOuxg/0yaa/OAnvPKlVxznqHDWxn538sWqnvYvWiwpjCosRnhBWu5xIh
Fr1kRl5CLHcnPvFi8PvYslftTzu5jRXOSD443fP6YltczCvw2xqAuVnq4gFTlPQeKxRbdyxhmGP3
dEtuOrKre6vN/V3CnWeMjEoUT6NbT9GkG2t6wPxhnhuRDhQmLG74bDuacg0TCGRE5C1UIvN8V8jS
iOaZH4s0mAHK+Eot333HQ3WXevZyZqHakGWViwwOEz9aKsIIqKuo56vd4iBy+mP0PUdari7d3lVC
ZFSLsTHCQAt6Agp638kb03fGtxE0OtewzAZwbcy1fgVltz7IHGJPRnH9oJugVvoSWstSuAeELzwl
FAzjVk+1HeVNGEXdyg2g661dwviaTH+SY1hafyFjCF68vFM3VaF98JF6NddcD+mJtru6n86T1tuE
8s0yHiqzuGq0/DsZ/SHOzS5/wViLfZPITX5tDssMWJJoQAyIz7jr6+S5r2BVUQe2gkvHfOBsBNOe
9tt8mVF9PdhWoD2W9ugB7nHyOC2DPlrrADw/3Vc+xlKxDEq4NewX4qrXLnin3ZRMIySUaYKkk7U7
fh3iM5q+HIbtU8u+172v19naJz21b62vsoNXzXdVRvYgX8ajNJgqhAnBUd4lK/bHxG3uWbu+Eft2
jvZcB1+DOd57ys4kHE1SNZY//XKZq7KM0LWdac0n5g6IDAWMCwhC3fQngSGzK7RJu1qIlXABEkbc
6Gj3ulaxa0/9dI+FlueBv9wwui5vV02fr9GWwdVahBfntNFCNRZ8tNiYQD4200MW2FRdJSIb5uGs
gozhsGjpwDN4ugZVTQvfwkW3FYwifVLNiZAxtwEJvSs15IOgdBCWdP53rQ3Wiz9bcOwVJqWlh12O
pyAiXcI0xw3qL+4OSFk3zYAwNMacYwnZkLgvgyDfHJ+CvAhicklL3G8c+nHqT6A5KfazUVG991zn
HgOLQIq9PnaE9ZcANILNGiBrFANBUaszSr/vuVyvqykRV4aqSABJYNEApJtbk5PJhVxSu2v0pdjL
fGIczgH8qKG6ZmNFampuGhTmKWROcEFLKPC9Eigoed717vu66kvYQPbdZeX0biLSxB+ERtJYMBkk
FskC4sLGhZ+B8QBXK4tkWf4hHBDsVbe+px2/asnFHfz54iRIo4wEhid7AF786WfdGTLSq2m4Y8aR
RBlgBuj8PtvCDZkK34dkgvOnC/rf9pRX+8rhwDAr+7UmsBLV5di/VFslfB3sAdqDmv4MwuaqPRZl
bPMQZfwns7vWqYr7APPTSffN9ULQlG+DV76LOtFRSvDp4ik1v/qYMiN7spglMx6nNU7kidViKNy8
+iQ6ZRLvWtqTsGt3X8zeEjWQnfZjQbPaNEy5m5bVjmZr+RwzhokzhNtQYjNiGlGWOx1g68vIYuCu
RNbFN5TruMviTqiGb1jHlz9PZfHGx76crifZ+E+95/DPWvrySCju5LLMi7QqSO8F4PQ7h0HNm1e4
jxTDWLdU6Y1ttuPRoluHrzIrWGuO6JegMGf2c+CUKBocwlpAHnf2mrgmMFsv5W96lku89qTpcpZs
RpS2JmR51Tjxwt9zaHZGezujcDnqUDyPnnL8d1myDSZz81V0yXSLqEUrdjN64mPRTdYta+GZNVKh
Gp6s3TSHTobO2JwDRoGOw0+EXj/0fuA8yEVndsZTU+OIYVKfd+yx+jMOlo/+dixS/k7p8ba4cQf3
0HWGw0emIeB0pH22ikiwP4gBOj12KCMjj7k81/Li14ic57NJ+3MlM1zHRZuxjk2tbyavzmMDCeXL
QPqFg48K34YNEOrUyZYJQV5mEHGVs6gvHZwCHHoxPq5sOk8JD89rIKXVIWjcO/QdVwkRHC+eeR2o
I/2Egh9nd/a+k9Sro8wcvdtgcvJXpxvsa0PkTjzUstrBBemirmUSHQ+9V+9aViEPg2UPWD75Vtyo
0vSzUE/Q+BBzEymAcn9CgqnG5bbx8+qQGkOBCEROe5Kx5q7j6zpMg6sdCqI29aH3qvyVp1n5yitO
/Kqk0h/LYkqOeuHlJ92RnHiT3j33XJOLMNcoY7D4kNVLaubFcsWYYMsc0JsJNJMPRKYTyOnyKjib
PfRSukVGGSq76WJ3hq+76uwTJhBpr7q/im+nk/PRH1v4r0Ux3cKPH55byxlKPn8tymoLHmxZbzJa
TlfrC43hui24PozyKYUeHUTck0QQr0FnwU6vumXe5QWfByr19kZWwTj0LNkgu7/SEhZNzNiRN6sv
7IAP4sDCbRlcgpo28+AbVGsZ0hEJpLn1xGO1NhRwSERo11Wj8rekdpr9kPj1RtBT1YmFoR4TMcQG
ZNul5hMDkjV6BpXcz/xfQXHweAV9/khQteEQ1ovPpm5IZmQe6/BpTWn8cyStmrmfwome85NBFSuk
BWUemNqUlwIB235BdxIzV6miTlurMXSGztlLo5H3le0MqMFW2PrFnJe7uTDEpW5WEdpm0RyFp9I7
s7OS5cH3iqG9ZcamnBh1gd67ZeQToeawAGshWLakEzqHbvzmuJn7Ig1Lr5f2YzulVIJ4jC2t7w3j
sQiyOghlQbjxqlI2gtqxMHYV7Yshttj9hZ2CJ8LRybWOU+Y6ryaxLhFTcem841DyWfwkmZPE1LmT
9JLPM8oQfoSHYkeic+tviBk/s+axLM+mob3Mk9YdafgbD6qfuAsQWzys5DCIc+Br6OXQnQZ+JumA
WPmlK5w8Skzh/anhxn3pSDUY/eWkSA+q7p5Gtlb5m0GNP6oJK15PfB5Df1xXJ3ZBKv5u/S49ugKg
ZmhMLOx6kBIvAHb1Xe7ydN7Bty73ozmuHzoH6yu5dIy3uR+3HoqGll/2vJr9dN+Rc/mVKbt+YMdB
oR4/RmQCa4yZORGSNbIaX2M5ApnD4wH1dgsMlmSUB9CFN7bdb+UZ1kQjp8gdJdAAebdR7FLedRzO
YX4oc5h2ovJOWtfgG+DizlA2D/YDrZ4PBxDeEfEx/JmSJxPwBR9QZpsd8tSa46F1fNiAOA7Qbmby
swq0+VCZ9q2FOP0bPOotwhD8TRMmvM40lyPr4J6jlEgvgCN8FVL8kczN3H7fBcrZ9Qvp8YYfSj00
ijzbSebK5Gt5jSdKK99HzvRhixLjqOWJFWuSN0kj3Qam3ibnou+/EKfcdJUJS2h0jtrtRGbpoZPZ
USjYJKpkI+/A/2TkLLUf5032u+tc+xrkSs6DtsfR0hI5Lkce/ILl0oKJN2KiXO+Gcpp56cjlPpv0
4GZWKSHBJnePJb6FnQk6MdTZZ59JDdz5rB7DkVBKS5Ur/Ri9pmCEvEwbLrP3b0ADYW6v9XJnVDhr
ChDWbym83JAcNHXUOs/qN6BAb73l0UiZ/YPt0KZhhz1/64oXKxCT9bTUpGMNLp5ATxxiS6qBtLwA
wQ5ZkpKKX6sPJ7CyHegUpPeN+tX5XCJSP17Wnihw9Wss5u3nDfj2TkwNiWNlWTsg+fCq8iA5FzlY
o3JUCS5yROmcmQ090hp006zneOeltuovrVtsI/zRO9D2wawC0+eCUaK8Y/6g67GwlfB3M80AHBOc
t6GDmKiNGP8of+wATmE9JrG6HllX6L9lwxWtmIr5WNuTiKXWm/fF5DER6IavKVPT2UN2wk629M7s
Z+IsW7qT37k9L2A8k0S15/u1zNJ9mvef3Nc4iiF0IoS5FvWJHdhcRuk8Lq/zRMqXec+1hSL0haPU
U671feQNk3eVuZaMerVycGwzCgErknPSAEPczOI9MPprVqYYegvzpSEZElGHsPedO/iRdCz/NVMQ
ya1+AE+r+3OE9NZ5WtsSGd5amlfNkl0QLr5NnTcelzF7ZPn1x+JJupcLp6Mm7Qh1t+ablRnVCfyO
/T06dLb0dIA0qtUviv7Kn66rtXWfNj7USKYeHL5VJ2gZuPWDv0wgKNu0MOKp85P3WUe/Hap5xgwS
LPKhN7aVTuUnCWOnSUrybvgrOfzXBncc5RxKYQUPQEawRnVo3F3+eImHzmTIJo1PAnApvRzOwLhC
uebE+5c0ifmr6rzrsnDA+mBJT2lhalt4vcyN0DXZEu5mvzLGnSA1dmNiRDjxX/ifsHr+MVPzwS5a
Hh5+np0pkJTnxeHlSh/gKyk70R9KKE87Ugl26Hm0AJ1KndfcK/moGy8siRsCuvjChLnNArdcyxJs
5k3DnbfPBKe8jflrOpyE0xGjUuiqYZZHiK5Hb+7fU389K37goypnRVWm2nUSjJx1YJbtCgIX7EGn
PUA2b+eVbnXuHMZ/faCPxKJoznEyNaOE6NqQzvdBMX7r6LAQdC7OLlDNfW937LbrxTs1dom+TZsy
kiMLA8S11m7R9L7mhj0io9G6WA5uHqWU3w+Z3sF0a2vjqAouZ4MjxlNDjZjJxdSGeul8dzIJ7oWm
M4ZLZA5xbHkvU4PJ2bRYe68c8rCYrM/EmY1H6ROCcNUiB6IlrfztjN78yLMPvoXrEHrUe3FmhXXt
Q0GOjESzrzE0acxZ8hwdhF6WQAWbaxTQwHdXyxYxEapA7LzUYPtY6Fl5pp4QGcHaYnRbug92NO0b
7XGrhvW+rl9E2RJFv7LUPlpWpLfgGbRjwQsPG5LnqaNfFsPFQyUAoswvMqAU6Xlgd76z6mX55JzF
Ryvt6o+8MPzbVloJbNNMfGm5+ycd8BaAHdTGc88Y+p5gYgLtjsRi1OW6fPaVI+5MM7PXm4HIIwtd
D0QTU9A6w7/Mjn1dA3e/yTe82C1zwjpmTsEgx4exzzvWPbaeaDcGCX5MErwMjnkyPy2p88wJwXns
kxQ+bb9MRz4Hy84dRoPLlf8iyceFVG/Mx1SvCIxm1q1vjMlHTdAqKurEx0pgmnlccUnXrqTJoeZS
NYxW+2nOrjhDTGpPxqmNEPK64mw3PH9Cd2JTeUgTSUgNYk8WSmZhnGlq14DetZLpBKnfOREKiOFl
IFF21fe+P+OJ9AJS9bhCDktXJBH7fOMNanBg3VCZ1p+ARxtu7PdifRXlhKuRgi9DIwbUWZg2y3ht
iU5cPH56yMR0cjrIvskva8faKeaFBVN2ECknJuQGLMcm5AOk8TgJ8ZR5q0vXe8eR4PPRFsV07MgH
hL2myF2Mvu2TT9WqOYIIox4d0U0Mn1hxu2QOCPZ1pha8UPRMv50sLQgLp2jFY2Zqy8NSzoqgBR80
Qodq2fI0XLyxM1URR9C6i2er+4PSodmxIrhfNI71K1jec4ejKHY6IQ8swft7lc7ma1FwAqdSsSkk
Bse4G/sWqHXVz/7DSO+TE++QtnfVqs2vGiKVswV5XYT1GvjX4A6n17LT9BsdVt7BBAQZcHkdrXtW
6d5DoCVcXzAWBVe4nczPpcrL8zT6MzIHi2GowqKUsxvnsRrWjt9QGx6JDUBYBsDrSZs3lpBMBUNr
CMhgMOHfcOdkx6qrAo8aGSFXOvxN19ilJlxKsfov9s5jOW5kTdu3MjF7dABIAAksZjHlWPQURVFm
g6AoCd4lEvbq/ydJ9fwUdYaa3p+INiGxWAASaT7zmqK/WZMe/kewtO4en4f5zl5lcpaD7t4ibLL8
KNH5/RyjM4kJc6CxrKbAdJVGUZZskjzrPg6BAd1ZnLoJUEwOexrdJDvZ3k7g27fWBDyT0ui5imd5
Ok623rd9UFy0DqY9RPaOfdGszfQBehVqb1CEqh00NW8boD3AdqIxpSu69spfpvBYpU6y78cVyE5v
e6BXC2aJpSZ9GeKO84nqrcUhNrV3NvHdhcKZHDAq0T/lTEmVxkpvlxR/F5xZUV6ml7FN2r66HHT0
aCGTumdzimk342BlIfZ5GY0sDQhX6T7rxGmTOuFNDXLqdFr88Syw5DptgrjceTC0mDSRBMiq1VkP
w+wSPktxgTrX1zqcnT2qQfYhD5eHZKlQewYmjSJ5TlnRiStqZWq5tzIRHyQwzH3roixtMdFP0rHt
t6NaXMAODTWbpqgXpEhD/PTE7OwCB+NY7TfEsvaqPmelhy2XTtcjhPwAIpnTDzehBLNFoAeOsvZN
U3/GOhuADIdN7hcN4n5YcFzQCYfcTfuGGis6u0uTHpBDWDdRs175xcrf2zGYO5Dqk0ZjxR2L+6h3
P4mEzRrjjH3miRUpovkhqkELRBjK7ybsSHa9Vdo7cAHNwXUK7zh5FS4y+e0awiJq0LDdRoONgXyy
XqMPAlU67z62fZffYKdzjC33SGClT0aoel+smTaIK6xPaIzYB3slQp6RMjxpYQ8BSx8eqijv3k1D
9w6KTLls7CbkaHdMIpiW1nUInQarHzc9pf3twsC3vnmWHC6fpN4V+/8GyUU85rzI+wStD+B3NV+M
LbgxVXb/ZtJ8/79Yfzi2/SaR5r/Lh68P1S/2XM+/8rNtHUK0pkgCcgGQm4OGDETrvznY4V/QdFwB
j/pvNvXfXBrhw6WRlH/pWnrIWr1oWwv7L9dlRlOdJGRBV8v5J23rV1o6RiEbjUjuAmqOiyTZK5px
7oD36YVnISdisZlSiVqPQ+T1dy86+f8CXfIKW/F0GQTvjK62oMRrGvQvW+Org17uuI7WsV8RYS4a
tg8x2OF1NY04Cb99LQb0ZRveXCtCZIkGPLAhdPgMs/qFDB/vgu4SShnHxWmiaztQ4yWSNeKMZvh8
0wZkmn+4IOiY3y4pEVtCAga1JZQNbdhSLy/JYYTkr1SAUhYVJ1CAG33RECo0AKMq2t5hNEX3dgiG
4WAPySgI6st8OQmaidZt5yeoFo8jUC1q0WwORkkiagzJfIkU1VTQrBdd1EcnxGDRybSiGldhvrSt
47nGZ9ep3pVFCXnGUvoD0tH1WTSq9mDFVXYVLzq7YvPy650xTzlZOrs6xVli2Xe6r95h67B+j/Js
vU8LT93LNrm0hyUDV17SuG5LmKeYGF56HkwiFIfF8M7th+rHKtbmehVT/sG1SU6B5pQHv0trUPgY
NxoLo6Pd4BjdrZ0LBp4isuqWaQ/pGtamFv25dHRzhWb0tNFlIR5slKqOZTB11Fyt6dgtJQwub45i
mv2W2zz2YVUB467md2zt6QCmbOL8VKFHP8blCCmsaCp2aA7JvtsQvSVT/9nw+pf+AmuP/CBrCV1j
ipnnW2w4gNPZoqq/DkqiSzYk4ccc//DbKLEhpU92H33LydTp8kdKYuBJy4FKdZ7NBzXSeyUXF+nX
Ii0N9BBF9mu7HGlQBl7SXEg4+jTI6uk+XNYSb5xM7Vy3ZO7lBCuYq+X+dSac23TObMo7+XKbdlGw
7x1bfa448w7NbGuaawEMlZn84RsMqvQEXvvjYtAOCXDH8wSLLM6I1U+rfc/gpKiRXnZlha0CfKJ3
qImtF/Yah/BZKRmfBvVoW7siy+lEW+BMPCo3lNRt7ziiGrsXS1ZcoA02fENpVn8tHLxD9mtCVW9v
6Sw6Ywj6XRoHj50ut5MzqSsIFZxisvxmi5lAovBgeRMAFUXyIeo527oYPTmL6HcDXGHe9jP5SeN6
NnR/rNZlq89zXKbFZtY4gwR2mD/4ITAQqB1fBMQCwB8B9TnKY7cx+rMXeFPc+DNVwE0YSo+pzeqZ
iQkuwR7DonPG7zNclIOvLH1ZuPX6Vc/NsuXN+l/buSiuMU53d8Wq9W1HR35b6/C266JsP/jrJ2tQ
4gqhaXfvLmt/RWSEJWgEp7yuowH4QjRSNwZhST1aAj5wj1kRTqO30chWLI90M0hy43EYml0w0OQv
N6hsYY6zUmXaFUlV4FztgtmnjNAF60U4lct8WiKUttCmQFHA3sSWlaz3BUZ1o6EsDv1ErGo1YHUX
nOnuPJWHCWkKvORwnO7koqkMOvSNdv5iGA9WXIAW9ztQD5EOoWlQVgrkp5l8MjzIpXD90yok4kTU
3FpCGmV9Bkk4qXRwSNDnTm7HwueTos3G5Cro6OhB3VL1dJMEaLQKLKhRrTuPYmuEUNHHk//ZbVPj
LG/Xhg41oaDk3ufDZPmHbob2+U3OKS8qBVZhnRVgbgf1vqgguXcnTtQXny2/Ld5HI/L3yq7ZhptK
+kecOcp7Cf4HN3rh0rebhkCc+TOmqpRcRoOqt9LoxNdCnE0ulAlnnv2jW1mEkTPgoYU2AgrkbkoR
CMi7+WuYodjywVR7DFxKrqSMNfIWBWLeDQ506Wbw6oWKbOmdtr1dn2Wghfeapn5NJgcKih4sPi2d
51HxkKNE7Sbom12pshqqYqS3Nah49J0XdCYtrLC+zEZxstNW/Z4CIF6Ofm0N5GXjVL2bhdd+9wLk
4biRLDkUrtect/BQ1t0QJCXGksvUnIZglq/hVQYPJdqgJLeYH+AdIKt3pAOkM0VYcW8WLtFAvixd
/XBDVd4LmuI3ZYE1xC5cq+Z9UqVZSwW2GQDiNEh+sG5/CiH/G7z4B/AiHqkG7ve/gxevvk//cfl9
zh5/IVX//LWfoSA0TKI6WC4ieuJUvwgFHRvytC8CG5Usn6jFgE9/yvEIyS8JQqfQRVrlGffIO9Tp
f/2ncP4SALWJqRCmtl2Cj38SCvqvYkE7QrXTAQFMCuOge+O9YlV3eN/QY6rzC2rd2fLgkesAOvOk
9vZ2Sqc9ouqiaFsdM6SvK+vU2CdSU2Ph10ck6eyTwOqXb0ok8KgsmxyUA44W11xjntypEhAI6F61
dkeqe08NsaKcFu+9hTKmaZaNz72zUtYU+W0gJdLfI9ufpwRxmaXlu7EZRkfsAU+rdnkvahXrbQB6
HW60mMoMMRgsDBD24oQHwZ+FuMvPobRI/Cp/QaQ+Wf1iTi+CEQ5w+D4Fid5gLctxjnSQQ00XNfu8
bqv+rkczCWhz7onS/ph1Uq/DCVIhISZIvV3V9nkGZW6gB9s9Uo1TB9m1y43vljWQlWUiq0bcwVq/
tDXk2MunWfXvBfinBeiA0H1rAWIkpR/qX/Iw1ov5nf9Zfd5fJDlBGIETto0a1v8kYjjJoHYQscwC
8nDpuSz1v8Ww3hA18P4SpBeRJHECrWM0Ev6BGJYnTJLwAj6MgrAdOEwsI/xkdL3N8nyRt7Q0Tdw4
XtJr2WJqty2fqNQIh/pbQEDFcpTYm9QHXC/SHKF/0V4mTzzuDP+4/oncLZMKT178SjqIY2BKalrI
Mnhc6UbvKywWvY1nyORNV6jyY2YY6E2/2t9ykczRxiGCIbLGzoED9YnDnuG39kFqLeE3d8RdZ7PI
1HSpWmLDFJVCgKqmZlEsQXHZ0tTcOkMM52uxLsghWsi5horv5PVK+2tRX1jeWFBQtzz1kPsCvJhD
6SfBHXx86qHIRSGaV/t4qn30YYxIQGnkAoZykEdLDep0bKq8pRNdz+9GGtiw5SAXudHHyagQgA7R
NBGTxtzVsuYfZ79vt8LoGEAIvEgjytpHIMnKcXbgGWON42CZzz2Oy4rOj4N5+sZtULiDYhwXK9z/
wGOUcaV3bjJokiaA72/6FmLe+eRI/5ERWc6LPspjdbcG7XqKtUdveedSAePd58rZYKESzO2JCtu0
3Luzi8k7Gyw+b0eJco1j14dgpWWKN5+XplocSTBSFGO3fdGOgzxfyQWh4G+dHtz5vAfCNOTpSJVK
4aVw6lQF0el5OZG80RSb2c/DJzFLKVuqyb73eRSuc9v3CyFCF1nzN9zU2vxHlDv9D0CprjHfrnu/
ct7LKnbAUQBx6zeUw+UniNCGJVdF48WUFMUZWpaU66Uq4pRIdshPMy+qxR7E6zvHAaBsG3JenBbT
dW9Ye3aW5cgLzEWzWwy9D8Mh5yzMAVomib0e1iwrToomvXZAY95q2lzZLkZfY5dFigyy7DTe9qGW
3tYjwcTLNg+B0KBtr/clinCn1Wyrw2pYi43blo+u7hxxiJ5IjuCX041+oj4mOld40oF5OOuFnjae
SMqznE6qc/Tq4QvUy1FvVw64G4sRBFWLv/CXRHn2eWJYmZXhZ46GqSm53GUZwN50Vmd+VxtWZ/pE
8ATtKDdVZ2ifhWsX5y6CVZCn3X7coaldm4qxf5WBEgP3qEvvAmHV9ayOV3uz5rYJP9MH7jE/hIaK
OoAfI9MZEOL0ggtbyh70A3TW1BBbcS8aqQpAdsVetT4bHNl+QPD1ygf4/87M7Guq3PZOIoS3Dzrn
ElbUAu6sRcBAgHIJae4oRqC1fzTOYl+DfE4+JW2GVUbn4a4yFhB3y6DFgTRITkDLFydI7cdUMUCy
uKDNTmj2Ru8Tj6Q0wNvrgl70/QpjuDbUYWnFwQXlWP+izTpaXXk/ffS7BgROXszTxZwJ9zPHL6jB
AR+mZDMhqXUb4OCxd+pe/LBkSPCsGY1DYdjOgy4fkbOOtioDibezsBWNNgVd1vetmGaK0HJsHr1w
Se78HGfPTVMo/ytgJsP17nu+o7VOgY9hBoOj2KYbxvJ0soPmrJhRcQrznP4BJoAHYajfAPLizQQA
BNxOgDSn9mkqbiSA5nMnSoc7bXIsRD2Ku37u0HPIm9vQXS6iCVyLbyjpljTs9NAQ1UNl4awSeWX4
bTZs9qgMs+MIrvebzOxoVz7x31ukMoM9jqb2ZoEfHwf5ra5UeLqIccbKe/HfIwIFn94x1PrIkOwn
2PbA6jCCm/2ExMYQ8nNDzW8GW3wBdQiexRD358nxaIrYgU8zEpq/MIR/+l5Q/6WaPhZpX298kTeX
qAoWyLCjG2DNCAiM6Cv8IBe0YBB3674pU4A0FNY+kUlX16sRIxiNLMFiBAocI1XgGtGCGL/199JR
a7HtO7QKDk3T0+AwCgjIwaodEIjmNvesRm8Xo5kAtM/aeI5OfqDeYR/rsZafhatXa7cytfar0V5I
NVzZTWhUGWqjzxCi0wEXG80Gt0MmihUpDl7iuB+SLmrPw8lPz5pItTcw8cad7mCG7BcjFEEJDorA
iJ3tFq5KuoMnXKLd4yAzEc/YUzlGemKFXjBsPbf7TsMHL/W5IbhF3+1yzgHAWMAZLvDbAhwGO5AM
PrrsRten9/YkhyECC1UtG6EMx0hmlEY8IzcyGtIIatiTg7aGFaTRrRfN+jiGej5tgMt5GyA603ak
i3Gtxrb4WEVN9xHRRHVTD2V831IuOh9m6LKp0f5wlLfsU7vJTxajDEIlr9vYQY11ksfTNrgdu7Y+
rWHz41Euhw+AjIEJZx7sUCvzoeYbnRIEK+2bjoqB2KNw0pzVT7omlZE4wUe1KraZAsoYGh2Uziii
eDMEYn9EJWWZjWBKbrRTnAwVFZfvt7aNEVnBg2PaBkZ8ZVn9/mh7Kwd9WNuoPPdJnx2oiwQXgO3b
u1iOoCMsX9EjTuIw8zBCnS8GowbTt0YY5t/B8f+tR2Fytf89OaVH0Re/hMaObX7j78jYjVB8Rew+
CqUgPzVNgOcWBa35v3ivZKeu7wIDfeGkKck9jfeMJ73Qx0jTZKw/01KfH0HV46ekrfg5CO+fBMav
4mJzO47r0JQOHIiZZGOm3v8iLg7luFTVYHvfITYTwlDpjIVNp861Or3TOneX+7xMMn3oF1GSofWL
7z+iMt/WF1DOms49tJaH8mGBbSOV3DqK7TgFPVekuCLa6BVRLvTaYIWIHtMmt0CQj53Rny05scQu
yweUtEnNWwmCzqYv/CFFmkXtS0rHtJW9Jcpc5HsGyLUnogeHRe2WQm+ktmCALXSF6jE3tAHQTzGY
iBcv8l80VhyTlP//rAGUNI4XBkLEv3i4k9/8OjqARJ1G96v/ve2nMSoBrskUujQVVgr3UeJHXHJ2
UNT80QUqW+48bDu4NZc6Hs9TO1Myf3j7ltzfbkliouNLj1IC8QD1iV9vCSlQOI69Sr45SCKRGyBR
Upyt3tD1GYF6kE0YvcksxSMRFYqQ8CmfW4yvYac3xUMD3rqjij9ABz+j1Nzb6X6NkxX8aznzKvYa
Xgv9ChXE1rwP1qILrta1gPKyr+hb+d2G9v0Ar+Lth/q1NuIRO5k5iLUIGRB80tf2MoS3c2YVZf3d
RocE0H+dWc0t7ovNevP2hQxJ9MX75ELkfx6cVUTLGLzX0nYgzrpoDeb4G+J8rql24PBIvODarPBZ
yNy7RqfBFynYcb+09LZ1EjneUgeu8x9v38mvTS3zyCYRpTPthwKWTPAqH3Vw7rajOQ++jTChkNqD
ZKIBvCBNJpEV7lHnCv7pIFMBC9lKhCQLZxTMxHqx0i0MUWRTSvFYDp1qQBgsrTVCjglX7Iv+cC0z
CX8dZzYuz4lofuIPxvb367WAPpVFm/nut9nhzPK+uzSdUtCPLaq/Z0nTmSGG6j/80ZXst5lEO4NU
n3/gtLHpvmqF4svdqygv+ke0CeEwgVwtw/E2BkXO6L79Bl/1Jc0rjKhb0lj0XWYUBY5fHzJvGqeA
UVd960G5V/IIxrX+ULqaPWqrJSCj9nqO1tiuLppM1YG95+gv1vu8pwQhNijvgcLf2LAbond5HlCb
hB9Uu+VFMSYqXI7D5HnYX75907+9GGSv8ceSEFwd28Fb49d7dqICUiWqc481LhbchcLnMP8xOovl
f2qaKgA4EkNj1fGfBuv3FxPxVuhk2miRk5S+unBsOfbcKt/6uvp4da5blFcylGMkCbyy0WsGn1WC
DvQK+bCkZTLT31RKRe22skjJ77JqncBipOG86q8JcPOILCNwCbSqxSOV+cMoha+XJzco/adlQmU4
BHPw6zj5ydSqalDN1zTMXJYiOB293vTAPZlU60KXaTyJ+rbHTVHEGauprz2Pw6AO4ArQR0L5aHlk
AuLuinwFI8Px5xVgg0bHa/IfzxuwF7fsLjgiJ8GnHtldKq5jJQtm6gj6nLdTKx1wDNcC3Gi8SavY
bNFUdMFo7txlLsN3cdrq+fO6mBBiA8rYpHVungs2eXvNgi4/uF4HSmrTIW1sGvReXn0PpoGocyNA
La94QMSR/6nO4KbeK9BP3CMaSFGNWX09OJ9AGbU58LdgLtf7VQs53o2qC8bbPudvpk1a5+wgmxSf
Cd6Zm84Tl66A7hTLNidLZKHTLTWmB43xJk4OS1oHtb/pp9zlkwEO8nyE2nVfBSc+1jb6nQZayWG2
YL/BFtwrL0+WfZ5EXNoCL8rH6Y6bq1kJ7OorERVZ97nDC2M8xt7YUdvyMF07MZlCfQ61dRnOhnmY
mUvIiZmdLxszZzlHPo5aA5wkbc7MLoxdVhtiMboHVQUVCLTqzwdAvCLlUREnj4xSNkBOBtS3a6Zf
PydmEyvRlrGqfddjz1ztM9T1qnzbt8BR//6Oru0wzhJZ7GfplinXgL4U6eozBoPIgN4f5zZlc1xE
wzPRJzCj6hWoI4qNT9rHB6ZJg5CtEZq3yq2TRuaKAiW//MfSxgHD0i6y4/HY6M10aSLNqSUK7Ln7
fU46XN2iN9BIeYDQYKZL6+cua2qso4hZk7jUnJatmAGH/gBDTgHmoBNdhOLMQvJreeyqeWQMm3nE
sWLrszE68fuwRLYz361yQJuRnLsegbGhwWxit9yZBT9bgMOZh8ijNpgvOxGPdbJvLGXeu3RHdoG9
WiHKQRqjQsudKNF5/IkeaSfGM7SBMCLA9watIwqLuUDAmTevJWeXchvNLUHBNReahtzcixeloH62
yFywBJewQ78AxRoqzMeRXg+3R6UqNHFbPOIeedV78PU+ZYNnrCQjsUhuK/eQpy8RXK8YwWGeBoZz
BTbHN5WEgN4x18CD5QEag5miJrQe79qw5r+dA3MEIH2u2RsIHVeiDByMWOcLdmFm80iB2D3knVBm
SXtAUZqdonXEm/B74sYa3KwjxjuEOl1GAdBt2y9Hirp9Xl2OGMHwhR0649wfqIfBzGrg1Urv2iJa
Hf8Iu8mfFbapd1GKmOy4w29Cmp0pLVPcHgKbdj7UVHTmdLEkno3Kg3G2SUa7XW/8ZZmZ/mEPpgo6
Ecy+pSZQmBqIZ74/FgrmnC47exvEuciuG2xfYD4Qq5s3jBEihRd0cRGls04zHHvoGs2qw0BsO5d9
b03nBX1X7jG2et5N54WIVDzUvVPzMHWcL0nzPqJJ7NVXDWy7OQTBkHmwC9mI2W72WiT50gHPhI0M
Ppa4fR432NLpFHGzfPATnGMKtlmq8pNveanZbBeeOcpn5NrTjUrnNIUo1KRU+a70DOqHyQM92cxE
8MBdeyiW2MxLe5h75lAsMrwSzkGirvysc8dBOVdo5rNV9l3NKO2oFDui3syYlw3dFYbK1CwOOTQ6
3lLteC5nQbNUE98VUVZgkAYGn5lrZ9BLx4OtW7gJsOL6jp9pLDHYlwp7NGAcDddQM0MGROqpd88B
4wfpi91hZBRZC2CkeybU2CkBb5e33y3+OcU7ZnpYYvybnKezRcUTgUpUucAsAY3grF9aySlfxcCX
+z0Kt+aQ1XromI5zgOimxaGsFvaHJUTo8ppugmqTDVuU7x3bTtc8Ei5Hjdqgb2FCLIOqXR6rEIHE
y595CLu+GZyp6UQTnRT0KnAoo7MyCet0yJFhgimJFsiuoyERAySFuvk+7mYeHmpRyW5vHDu5Y0R2
EbCnRJtKFnaO1hiTJ8TLlhH8Oa2rbDI/W7xGMHFXIJvcedBYZrvvrZBDy7GYlWIvpEL2eUMkmtis
Tyuh67lF6MWXQO1Tqr5Xbsa2u+ujQmlqY6uzBBheT6V6b1czSo2uGwGNVwp1Lqr2cH8OQTMO7WNb
ccacq6SC7gC7TIptU1Ot/QIoCDm+AueE8hu6w6u6rQxp4WFCeXq6XlFpBoJBZwXIgvAplG5ChAr9
dtt5wuuHwzT54XilOhgPyCNU1LEvRMmxuseNnL5GxztSbPJz2K05p/CoPDRBoOmZkH5VE3JbnlxK
N9q0ylr058h1Bu99gJqbh4VD52GfvolKd4lR6aLm6sTM0zjRiHZwkpW4cZfTuu4irK/oCMTuCmYD
PAh4/kAXlxMtwPYwIsAI2I4Abb1LAEQ3HHyBhklF9S/cCE+7znZBGgI6eJDoPtpZjWt0caR0cV7w
ywR5Z6F3XWNPKw7PtW2fOJOTogXYzg6eR1qWK3yUWPjWTQuq0fuA8QoUxBO7lUvb7aPGnue7Wc8o
Gli9rq1bz/L69V7XzGo4qEGgPqzYo6MDUWpcLoxGpJ+sqCKMsg120byWphivqVjTrAjR4IiKxsjd
SrX2iKY4VR7W31KMFkwBOdBLB5rPFwNUNdk2cuOK3tf2iY7rzg93Q2H7+JzEFRa3V1DvrKI4Qb+V
sDb9jqCw0HQdsaca3Gbn+HDpg30gtLCSK+XyMPnNz+ibemocOLcTSjG0jCaI+xxLbSWq1v8AxLxt
vV0bTyoeiadsGkiYXUifaCy2JxaMmhcTa6IuCRrpRIl5NMdKxEbC4u5CEz6iI2f6/KkXmB2u8m0T
YWZYVTnxIV/KKUEbQdCLC8/xxbAISf20Gzl6QMTlnDK69hMXDzwkuTWizn5j4pSgL0zmIFEG4m4X
RDBATA5oCAefUMfGF+4EsyyJBHli0e3ftUPns036fU9kH6Il27onnusTBU82sZu1hVvWspflYWYO
DerhMewBUfW+vR+dOljFMfLckpAIAW3BnoKyps2DEpeE1Jt8v1JmQ6xKlzN6AqFLaIKshGaAUKQz
J2fYTTN3qpJUcm1MGGSzvh89v+NnTRyhyEdi1sSspd5vFPdPL9Lsk4UnSz7i5k7EHdVx2zvqAa88
E69GMS70964eVPB1gtrSHAI3l/VF0uQjxyLKUCaWqltpQpY00maMdFMH2vkxAO0oot1UOqMp8zo1
dQPAfKg5gbe3lc/ws4fjzrPHAYVyT9BX5pT6eYJ5TsM4Fg1kKCAbCIFz946ILQayxcMjak6WDEL6
j3KwGFi2mdzcwdBbCDcc/x6JtWMJbYZWrESksk75xgYoGzzyApMV9E4JiMxUzOjWk7NUc+x/KpXD
zTy/Rg5Mx7kn/Rv0XdjFM08s8trhHQ09KC+QjUkxIlaxTrkdR5/HQvp5cUzbIKmwZyMcHe9W6Zoo
FrVMU3xSCkvx9LS10UvHXUeDozUNwMUk8mHQMVkq6nXOvM0mW0m9gxNHlJK4sYnmx6ZVyj/CfevH
8AaSl9tkF0Esbe4HorRZB0Iom0cdC4LMu7L3zBLBPNoUvOq84wMxxlQEak5Japx1gEjrDRBKpBlP
OleWxNnJ8+majmPCoQkfjkDVdMaIAgOhTLypaUvCMcDAgMjaZgTyH/GK3eNCs2wxnyYqUevNVIaS
49KhkcMZlqbwRimoBiCcCeZFa+72eXkUGmzmXTlMmJieqJ6Nr7oQsxiTL2M4JTThARgUklWNiCfT
NENKhXXmKc/M3bJ2o/qympxk1Luk7EMHDpKuKkFQOzUL73awxopr1ciNjHd2i4U1xQpAFfkuGhtS
vkRGmXoY1ZAZwaYCnhWbyzJ54sKbHF3gj0yTJ/9R0QBnZPPWJ2OzHdS7WEZeRHhJ4sl71ou/Ludi
csmfAOcv83gyu6IrHsbUwQ5gGz9HPn1ij8QafRMqnjbDT5LA4GdGjLtyRGAw0/Qm+0IRQ/CnhJxF
7ZE6s+ZH5IrQ27LRira3eBWnpCNjqpLeOoZBK4Y7yMxisLbWRJvtBgSkSbplAA2OksiMvBtUmUiZ
QD5pMca6i/s44a3pioIugp2htUY0d9CxIkaJ0Py9Z9TNjouTIDnvaSfbGple8gemU+BzeUp78Wq2
ypY9OTi20p+Bm9aoBBHRQG0A8boUaOQ8Pi+9eixNaAVKxSisLF1T9t1Oj2NvJkY9mfqRFYvFTElk
+6b62vbmue4YECyUgDFGlmYgwVKYJU62nLSXAWBiglcQVMlJjLTO8C6Y5dqfhsPslKhbuOQUHGwo
7yQkgRqe7gFl0IaviTyt2KvyrjaRqAuag31mes4aZ4wvWaVdPjpsUgT8Q7DtqVy55R46lckCnxOL
MobnRw1gnZEB3rLKFtCUOlzJeL0xzJnoJEngzbdTWte80swZzK0P9cxJuJ9TwC96T1PVK+gDUhzh
gzAraZ26uI+j5s5rtCDuFT3GAEhLZv1KZyBFcOtBNCiGRPvleeeIkLpjDDEFM7Py7arRv6gZQShB
ioqGDo6Arwus4dzgghaV09c51ibPHMHNpIh9ektXRpt+UDzvHy75uqpGmSokPfVMOc8NCZx+LVMt
bV2HtgZa7geT6d48T40Sk26Orref7vdLGSYNclCmYURr6lVl1U2Tdh2pTnzNvNjsT8h2CxznZzZr
9q63r/VUDXxZP3YoHUusvDEmAzX2W1eqtx1UgCAvfJ1FBSYLCfrKZSb62ktZhqmqHM7CNQBs9TDU
ACkpoowlJkrbVsOBvaIKYTobESmv2Xued+afvY9agVQkRJJ+z5kAEn7iT2/f/m9DhSkCZJUISCrp
uGubn7+otM8qrnQySf9Bo9rPfXBAmbSQw5UU6u1L/TbnBIXhiFYQnSA8Hl/XuwmjMhfdgPYhSkMx
LMd4QYH43lmlWSJBnNDr/sPDvW6hwMAxzpUuoDwq7L+RjVTXizChfv/QeqnZo/TMYrsZMnb228TF
KnbZxRHxPsHEwp+/I9Jlq2t2u8o/ffvZXw8zXVOwtBRpaZP6jvN6Rk4wQ0eUqMUXahKkjkuaUqUK
YaOwA759pdej7PpAimnE2pKrURx7VbxGGa0DJZw7X4a6kcWlbkuTmmdAWDnkU9dEjW9f8FcLJpom
2DlRdqbJ69Pho3z06wzSOXYy4QSuT9X0iQCyi9hsc2yKC+81Vl05wwTIkiWNtrKA1rzs374Bo/f6
SweHUAv0sy18iWQxj+7+egdkiWnptLL+gpb7ktR7ellrsafqkUb5yXPYMqKvzZkXeCguILP1XBS3
fG1KXlUAKTQ9BWBpBqeCIsX/KP0vrOLGiwTZwor+KUdCX0xN2O9CoSEGYFhSaHZrOfnmsByXAV85
kPY2C3+DRq2pv2qJ1vqjM6kZ2cOxoESHaVqRufo0o7UMEbYpLBNb9ZA82Cws5UqyGMgZ5jgH5U9s
I3thjniI5y23JZ8L9D2hPbtmUbgmaMpD/RTxuZjBtds4r1Bq3Ng95CfKY0muqEy64zyaIgty/8XZ
28P/24QDJguZ0QdiC8r9t6k9kFmkEHiXz03aCWLWpNUmBYpWbSKAnyXrty9p9u+XW67ZasGo06MJ
wQL8JtBMowwMTB9On6MEsqXYY4caYF4eSrewruwetbMY7SqUA9vD7CCdSxG2rMzdvH0br59cgP20
2TkNy5A199T+frF31kFXT7zL9HPRUP48A/2oqw9uMbnqwu31H0SpX09ycP++FFSKAnTXQs9/NckD
x06ytO37L2PX5uu9n0szLfK8NZHV28/lvlrSfDuqQ5gOBZLOmxD2q45SMs12iYyW+6HGZgXFb8qX
GmEZyqhkulk+cTpsaHhX/E9SsGFezlAd7knWfBU+iVZRgiHlMf37dkJnnzrCipPvnZ0lZCipZBN4
TFEzNmWt2TJlgFBjvZiejmFgysRwhfi0kaHn4azC5yxKEsBYbCtjZfZrEgKAfKdIDGQL2tzofnrP
+PpfPIr/AzmXmyardf9f//lqvBmDiH3FZp16EmPk12Pg+4mOqgDfoKHKzckcN7QqYARNOJvcvz3e
Txa+L+azeadsXgGAi4BjURgEzctDGAULaqqOF9+FHs4JXGvwKZ0igGxC/YGtni3oufdeAtJhFNAF
NFXSn39SI/pOGQmCzeD6njT1THLBlp3OrfqYioJVgLtbL3qWKrrSGCgU08kiBhKmPVJUpMfZyqY2
Hn42/ugWmSaSVeYua2cN7ZWfAbs2L3z1c65iPXXH5XNpYsRRnMKM5afmTeYOUcu0QWPGvHetEFAn
M3puobEimbsAWE3yHMdUOcRmcdCRaP5w3oa/vj7oMR6dfJgwduRzFvqvX1/HE4yh3caP5Sjkp1yh
HoAJmOsfgyJsPWr8qT4g4hSdLyj6xbvWi+tj5Rbl/Zhk0Brr8P+xdyZLchtp1n2Vtt5DhtEBLHrR
GGKOnAcmNzBSSWJ0zPPT/wek1FVkVUm/9tpUmVE5RCIQcPf73XvuUDI0jQ3PJTDXeSLpm+eI82t3
V8wdfrjEGUkButm9ZNT261ibHYzMVgGxyCxH3I5WVJ0TNe2urEjJBodOxjxQusx4XZkjj6eI/Izl
1YQAzQDVMH9RVgVfX18QnPM7t70zWZXynVkoxtXG9wfUaGlCZuLFC/065qkodKYEWd0j51X5xAiv
pyQQ14R1XmYABt6wNqoWGHVrP+msz5/qBHynF7UiQcKIuw7ffFk+TbYxvKQG3WqeoyrYnBV0u7d8
cLv3QqnbR2F2HduiaDhkELB3jAmWmugkw2WfrFxK5aspx1NBdV4/uSOCTZJlr4MjMBE7ESbmnpKl
pxUAT8D2U0lQ+xTTV4V6T7WW+llf+u6jZq/mczJYg5/MgiJFu0vpMlrS8x9/yH58WHNDMFbmYWax
VTB1Ngo/PdMq5B+bgHX5zvs137l6VOahKKoebkiriuc//mU/LlDff5mNUW5b5tnD/bwjiVaTrV3r
lu9CtSUeoVl9Inmod56U+XU0jQ3cElfynhEhqb4//t3/cud/+zPx6jCy4SH+s21isGirJMMt3xtQ
sjURwjqfd9KADPIny8S3n/SPx9a3v5KEDP4c2ttZkH8+RM5wafURrwx1bvDY2fOwXHgVB56UCHZh
P5S6jB4wkCvErAvLrQNjhGO5H1NLBHPRY/vCrCduW5y/p1IBr8t6C0obXbF/kZLNi96Xsvb0XjPv
1TEraSUynEuJPHs/6ov+6macUz26oykmj/P41pAu97FiS4F6kzOL0yYXYa11l3c4Wz2jhKHdabGl
flLn3vBX3r8/2Qv9ZMLjkmzbALZBXBeDNfrnLYGm2N2MKX19x9PKxU9SI9kbVVYc5nX+VMIxeTMU
dw4GPWbo0bSKIIVAu3Pwx7eAtd3MP7wz9mbWNLekIMYxwnQ/LijUiBNcQDB+j2kJw7pewv+cafwA
acyUpA9GU84HW/YEfVKllkx7KnmgAci9jrUYqT+1YwXTd2weIAginLWEWyUkHstvc+WaLqV9WYxl
XxrSeEIDLW4rhTcNmAxgIn/tZ8YuwDYj365dkEA6h+8daJ+vi8jSG8Ou032OUnxIIfDfwlsr+qCK
ugFWUDI8q5ae3ysl0XpQOtq0M/SeYAUF6/HTVLj0xCcNPTojsDkXTm/MCMDOmoxBCGvio2kpziVN
FvNVQ9WOPIYOYMv++OJu1+7na2uiLtgsUvhkf64gGZCEed/t6L1JTetGaYzspU6NhSAHbBZKo7Y8
8x//Ru3HQBh3lc0xC9ctfiQDCx7pzh/2B5qqF3Qt1dkXPOnmCdkMVEY0LMoZoRJ+HtBmnvRW3L7X
hlq8AKfrL9TbqPfK6Bq7P34t4l9vLbaaPD51Rwclp/1sBmwnaXVOXJZf4pkBA+f2KvpIuTbWe9jF
lteATkfhkBUthL2FVhhkiaBfFDtsgE7iuj4DT5kAzxT2h7Qvxk36RUIvlS65ApPsDo1hzDdiSOJj
TH8vXnnb1aGTLxpgsrhW5QBdyql8ktAUnylcll2W98oVKgfldkgZykV0yXK3zBPLGQzTmno3Vm8f
wlV+kYx52VEakph90RQllhJyrOHI0POFqMASshfpHnsdyHgiC0iZrY1dhjuRcZEvUP3uDDelONLG
UQeYlYJOgFRFEfsd3ofrVBM98aqUmIzP9au0I+aUqd2rItZfAbCmHyBC9F9NgmQb659K0D+7U/71
3TE5J+C4xjDH+/PzI9nQmYSStsm/OAJ9wIM2kn3G5bEwNeQt40xlv6/dxrAulc/LmFGWS8swQZM/
vkn+3Q3rbBZklj7HBXnz0w2LU6qT3WoXXyL4JANAWN4QsQ5JcUkL0cM/Gt0nQJHDjpqTKKzdaH5L
HKIQ3Cer9vQnL+bffGDB7qEt8+jAa/mzY3eVwzRWc559iW1VPDZC6x7ISyqBjbB7Zl0cbug46E+1
WcpjMRvatS9tFjK76Oe71E4cDMnlNAKvHIyvOOcby3OaNH/8k1f5L1sGG2yMAThGxzPNofKnSzbS
Ei3dxhy+oHo38TM7CxpBUBIhg3cQRHUx5syUulXQXtJa1ddkVW3KVAB2T3uDyN6L5RYxgbEpfwZE
OjAhYRXYtVlbcLnjzPZh4Sq/3W9/h5CflvrL//z3p3eZlkHacUj5tf/nQiJu7e25/5+DFjdV2yf/
FXzKq/6HuMVv3/hb3sIVv1gk/HGSC85/WE0RML/nLbCYElIm8uCqOodx/o+7+ockMkdSk7uZo43N
rfJb4MK0fnENdrnADfEyM1D+a0lk+ycBlQojPjjC0G0878j2P+9j2WDUbPVt/bKqlhmv+xQvVB+R
tlU9CSSRyQ29D5JPijc6VtZ4fA7XN6jlQvP1VDt0Y61cIl57uDSK3MUMh+hAXLsrhXKHpDWGEyNd
O0CqEedqKOk+KgnrVmWsnPvU2ZKzUjzC1JmfMweHoDdUmbLX6qaC3UziUJDw8Ph5+LiahlmKO0bU
8jRu5PO6CU9ZVPOkyVWgSp045rMda6J7oLa3MxQPtBZ1i0Frh6bjFMq5PPftQpw4hiN4MOEGzPI+
WNqEjw+MnRzbzG+NcrlGbRyHU68G86iS+hcpzbOdEkZZpu0WdV33JE2o+In1vVJa5avLYzbEXpki
IpphMbe3bb6YoRLn/adW741dYUvHr626PRhS8Psl0UOulIl9wXEh5Q7pgx0nVSAB2B7qHEQ7E9At
rliPB9Ktt+3i0nzZ5Sv9JThlB0QGz1RrbBOqZQRYhyxvkgNdDQzmTvSbXxPNpTLCkA802lCVENl7
Vw6H2tyEh0LfWoeqlsxtrAZ6pO4VorL4KpYXqx8XfyTAGnKiwFxBKjEoliH2cUqLsHCGzxLfjEFV
5qkutfRcEzLxDRLL1WrvlLSod9ZKc/yQg4NPkXK9huILN3JP/VKpvpPrNQWckfKyGCktEOpgMU4l
VGkM87yjitD1mPguR50CxSc7I2fdaTQg2/bU7MAbWTu9U3A2zxyncSbRzOPE+3kQxJc5VMDKyT7W
c22eG4WQZRlJHxkduE7XThyQKCAxIOe6+F6DolDCPGueiNO8YOC+UPdke/EozJ1SpmqoqWuyt8Gy
IoN8zJre3GO9aP2JlTRU3QyIOmMEmnqQfkfXCrgnmNcDhZy4JZw2BluVVbthm8/qMZ1IOaeS0WFr
QeMC1O/eOjb4NT4u5qr5edud4X5/XhdzZqro1GEGlO1glbSeUy7kIM9wL6QYAAI7rs0DTfKUACfL
TIkH/5Zr7QdsEtBo7TkKiAuO7FEW+DsO72DFaW6Hyxa7lJE9t7qIr3jl5M5wPsdup57m2IbxWwvl
CROn3Mq0EjOg1iB9kGPuwL0RKqneZNnXhLWf1JKiRc128we0DTPouvXKI7XYkfWeQpKXYrfmA6RF
ds1hScrC63VFvUshgITqmstQ65zEx2yoB0lvUCFpZ+Ko6W3kp7EzHnQ9PvbWqJ87RR0CBdTI82AZ
XEUnMgLdZGUTsTsF1iQbqAX0Y3dWpj4vkK28XtEwGIzNuuuT2obWSJ6fqGr5mCvGckfCQz1pfTdZ
nivgDPiTkiehqJ2Jbmsp6OtCIjAojt3xUoHBKlQvuUK5lBWHWLA6N4qZf05HQTiypDx7bGCVDc7I
xmLletZrZx1IYIHSM9Svc5Q4ZHMr61SPtNVkon9UnfQ4lKM4OaudAly1HjCqNgzgDOpkXKpJ16kQ
gWnSqaA37q/koR9SQvyRNtwVA5YzNUs13DLKF2muy65oSXH39iWd+PrOhgCFux9mS1nuOMu1vmy7
OliiEaC3bTieZqafmorQMBjox67SOQ0yH/CKHErK5Az4hFVnCfWU3ta2hEVAEXd7XXR7N0j9k4tx
wHPSzCAC0FmPEfNWmutd8rGKh15OP4DZfBnZ7eNMXKIbq82MvVoQ/qeLON9RQz+GMKFo++5z8M+u
dA6JQRq90D8K0V0yfEDHzppfAFYRdIZq4BeLIY6DmpZPrju+FmhnQV3bX0QykaLFFefjBHvCNHi2
Gf9vZVcn+tKkZ1VVcd1Ksku1pRQpoi0Vs6cfNc1XHDvAsFwzAk4+VHuTDVMQWUsWNlNfXLCWtXuT
/ARRadLdRQa510g+uovjPi3mcqio/z2vgh5pdIiGerECGqvDbyzX9akZzfQOk9kl01iEZiUCiTZh
qKNltNi1g2V5qrQe65xDkKA+9bw03TFuGwrhRkPx4n4AQQ9kP0gwZLwV+fxhigaQ3Yv9Xg3UcCbA
onYDh+I9GrACCz2CfixH95az1J1K5s+DV7W98Ola4/H3ewsUCDoMaYkqnES6m5uUaIcwqXtPlFfU
9myDE78bwAF4Fg7D0cGTybMmxZ8SReLA8zc9JUAJccTxlJscxfKH1pEEJ3Vjn66GhZtlMnYEyum7
MWttH9vZ64TKc1wV5wmJ70zLEl0WSvzVUGobtbCIdgqGSY+wpbbD5u+EminVk1OD38c1VgJGqNi7
AoMOJsQUo/xMa0zZP5tQFDoCxHC6XfpAJiU1sZT3DQmFlx7kvb3llEUHf63h7pPObWS17lR7doL1
gg9ZlXF4NQ4NDitsqXYt9OjZGKbSEDSwLC3n2pBJO09vMhZE0TmklXpkPRimtEX7hrWyXMsT47QO
LH9WgaGz6KMrUiUpvLJu17b9m/Hz/4dadf+4IPR/25Tz6g8ba7AyKL6/55g3iJbJ9oYhAFrcN/Ln
7/tqDQwrDFYVrzRsdFXo/7ev/sbX4ruwc3/bcOv8wN/21d/4WtQW8eMcMmlU5v4FwA8a8A8SkqVi
guB1bf2kqsbL+1milY3ddXMupgvoE+zuTL8mLJa4qi1RqWeaLhwAU0D4e3BTuS4Lqb72CL0aw5qN
SkX/SQ+ianO+6GHBEa+GXmV/h1nRl8WWnXoz2jm0wa8nmoJ2AFRo1oBluBwyZZpwHzEO0eV4bAfm
oqwJa8+KUl/LYsnKgBoZJh5socuLFWXzCb1mVI/gZZbrYkbRE4mtGr1WsL2oxv1UjXbsq7MbuFZW
X7LNXioZFmiexYr+lIgUYl2awAb0yGiwxnDOd8OJWd4ESW+FjCoKMT+s+Wh9UmsdSYTxwnhN1QSD
nJ5s4h/zrRRzKTvSYk+pdrHHKlw4geVW6VHIuLFvXBx2hJgWFeqkolRbR9/S7/s2pwlQ2eyFiTTz
Q83CscvW1sYxh1ueQm0zg9Evx4iySisq38hVYGcWONT3DAb6IOk6dKK4XnRoPPGyYgCQxFWsZvzQ
A2V4idYKB2MbN4CWcVTNbKBbiz/UjNRB/4CXsrlMllbsO120oanl9IHHdaPhmm0vE5FMyjdNewpV
pmFsfvPJOgriEi9uBqmIJ7zbUcxIkmiXdK1aeCO3OsWMtEPeg4EKdTiDcm/0RYSkZs04EKgL8dIu
A7pjjXK0OdOYPEHVgbI8VF15aCooGATbB2enT9PEIYYWPhnrI0k3vVe50HENrG3zM321o1Rlk6tB
KrT4NO42gmmolubySWr0Mu/cVlr7oZrrR61skzOW8+IDqTnhRSrjQJ+HfX8oxmQ7RLT2rZRLi+iN
1gOTja0lJCRax/FbaiMwoIJWJjreQsyk7u1sNTXo0BbnemPGdM0CXfdo3cwJBBhWTYvZAHE0U6rj
RtQ59tKWAeaE6COfhpbBHXbnz8RCwdkvXQ/BJu4b/Skq0uE4tdJmlWJi4bll1D065virSvgmGBec
GBEhBRbwYkmPSHkGRZgxGTI/Fo52kYKJW55YzttG7t0TxoMXYyFVaQEb09jrgFAaQRc1TxYZlZuG
gelnMFRRMDTx8kL5ozxEK/RLX1E4JLASQkjnaNzdLmCqbhory+Df0te1ockpqre6fHPYRtWziKmy
mhS3PJbQ6l976K4UIfRR8ZCbFLURnKn3VPbizXa4D+3IhJFp5uo9PvjBX0gbwAwqTeRTx8IzT7mr
Q9uk1de3rYzcHbv44kup5csRqDAcESD/3jgvrldG/a8ZcabAWNhhWeA6DtT0uLhh9E+YIl8pZrHo
AYmZZLijDhAqaJCfYzZ8dZPUg7ibOiWK+bW5JYal/a4u/i06/YnohOa0qYL/WXR6/dL1//WStnFa
pj8sjr9952+ro23/gjtdIM5qmsWYarMj/LY6OvovgrElhgQkSEw92xL4u+qk/oIdYpP+YXcTXNz8
m7+vjvYvLGYCTvkmSqEvuH9lecSs9uPyuM0s8W+aaACsjrzKTdD9J19NvJCjo+c3OXbSHs6VU1oE
9vS6OxtAeOkPIaRHs4ahPXSa4i2SEZBK7zJoJW065ElLC2IUDfau7d320XX4Gtco3JfU6Ys99MrY
M0hlVeeKJ81uoAM3x4ubWMcOu3u7G7IhWn0SeRMoXccqLIKtjCtHd8kDq2ZqRuTvVJKNGb12oaI0
lk78DMAKSWVkTObj+vrgTtgaO7IxLATd8ox5ggP+hAifjgoZRiz99/FUaScSFcyK5rLbVJitEwTk
XPNgLU164VtYHVrVhvdVKfdpVGfQl+dsOpA4ra7rxFRu7gz1lU3neM4MdXmKajpw2MQmd7rbiYYK
we0v5wzbhboUaZBqWbEjSQ4zKpkW+RgntEDqxlz7Wcd/phBHO8MQe65yig9jpx+vjrnsHOLdvkIe
EHN0xWIIIaF/zOvMvqM+1LiPTENlDiJaU9tVGKqxXWE4D9whcj3HHs1Qr0f6jnAV01rHJTS6Hp5b
5UpPV5CAotmgfyWvD1qaXGxz0ffYBm85k2L71xfVLAIbz6JvWhPNaEW8mpdeaUfKZYmisLytvYd9
9eBir3w2uyXj0ZquWqiMhLbMbMH533alxfthDZfV0Q99pr6lmW4FA39LmEf9S0Ri4+RO7fOCKEeW
Ry0/bmDTk4ZegMTpJIGVL9Rq9FZQZHH80JmlwQ4JOMXVyWRzU5Qc07jKZOm8mszcbTx0gl5RJdpq
Cce3qI30e2TPLCQyNF+Wtf7S6/A06MIlVRU1abylTLrTDLClzYThs/+cL4XII6/QBAtIqUT3mtF/
iLuK8rbezo+JgCx/RoAsxvsZD2vzCUGy+0imavhKVaN2L8hfnTNyBo85EXpsOeVwIfjSCL8fJZds
qmV7HXT1I3vD4UapdYp+J/UL44+P9jQRgKVssTmOGYtJgXZxCw9D6wJySix/MTS0VRmqrRyrgDEX
FQMlxsMgD6o5WLRiiqosmDdP08ckXis10BaWv7BTGlQwIuYaaNZFDy27J3qOJqXCct346NCpLnXD
9htEzULfY63fsXN6Wzv3TW3ZmOBlD1siMTXchbR2gZklTctCzB2jxrp4tSLnKY7qLyqtY8tG0qjD
liHZwSrG0bmlG74G9+OQp06Efoh55jzwE2LPpmXxpuMQDhJpOpLkk4zv6AmfaXjrJv3auR3t2E40
tzFn3vpNMi0fHtp+sXlJ3S5ThuhuxGgL1j6vrwu8oKAbxbwbVHqHTCM55gDxmnt91R15GCJNur4z
LNk5N9QsD9Ouprd3Vivr2iE0hLZB6xrkBC1salCFwmZIpdXCecXNwWi1X89wZBVE3y7Z505BvQCV
kzsrWqBBqsu0YztLufZc5B+w4wHvzJrp7KT2zix76dXRotFmRougl7eZdZ9UklpRQUeamADvOWNu
cuSQzSnLKUOphoGdBW4Mf9RkfJ1Ga+IKEId9akD5HK3eaa+z2isvUxywITsPah4HsujqwmOq74Qz
I9ZdVp/FMn/Qo1kEJNP0I8yHNbT4qnNhqdVVK4wmZcOizK3XgGdSAwtlzz7mYnR4UrXNvUHxz5Nj
IQ/iKHKChIHy5JOlWPaRQver7xZ5/rZmLoVFsz2dYUdltOmMH4ucjU4yDsnsYXpod2AxvnXS3xRr
vHwdkhUdZYQuwIiA+CWEsmE/R92v9Gk3gbCJ2HiJKLVtzjEcabghaIfKy+xy+MjCInZoROOhXJuJ
T2lUKRjL62lCacQi8atestqE7Ou7C6wpdzfG2mOMbeTA0B5esGrXfls62R6gnPSStT10VBN6hAwc
IjYA6wmYo3m2pXpUF1vzIzdPjmJCAhYM5c+in+iLqloY7ogll8HWXLDKdkqPZfFAhhf7WRfb+20Q
7XAYSb8OxFy26l6Yr7Lm2TtpYxHgW2rY82kSA2lMA7Y6G3etVvlKNetbs725XJM6Tm9SlVx7XtT0
361MRCxmOiect9FuGpozdawN+u3cvRM7JM8r6ynMiqK+wGcHXj+YybFd3c8MbiST/Pa9ceMhHPLp
s5QI1aq20Dk0sNxobXJ02i4GIlNsWW/nZtSih74rjRtDMo5whtG6xz0id63S3cRL9jConXI/Jdkd
5QDOKZotnU9jcRPbct3NIndZGlNcPp4YO8HQoQNDCEUAG8uIsEn2eHk2c8RRAl6T+dAMaSxOECeX
4bp0alyFOitn6+npjMrZqwb+Pc9k5KKGdG2uaphEuC4eqbtzlQ84rGcYHdjN1iC1cCypY15yvJxz
rUBmt3tNWw7UxT9adCfjpBwJ5HOILMybEX2e28rSDA8GSka9ndbKLwtN5eiDePdudTzFSVBn7fpq
1MP8KkkQn2yams4DU7J9syjTNwTLLLaSufGkinzi0V+UXIMx6Q+LVNdQw7JJ05wiPgHZJS9eDdlp
hDYE4kK36Uxch/REXLsL8KeGwLwmDoJO/N7og7LvKBK664BSEEttSEhS/EoHRsnjlRgiFyhf8JUl
ahy/mEvESTbbStBgSm7nfLIGabuaY6Cu1kAyeKBuldVtnTa+qnFu64Fq015va2Zd+jK4DgGFUSVl
y9rmOUvicJi36fZc8yI5LYRMKSZ0unE4qskynIskV450Kwk2fpy08bojBN1qjKF6v+rXJuXMSoi/
ctyV+iRjoPE4btQ35gKJFsyZmt07Sds8ZG42oXPgAsAb4lr7DsjRrsVOdVgpKBk9aByj6oEUsDfo
7dK/cgRygwiU7IW0tdzqQ+flw2qkjFI6i5N4NNBejZSyeE45GXw/Z7mOSN6BIdw0eiS9aPebFXlj
YoQCM0xtFXkDTO5HMzXV1yjC3YTDBbpujNEt39WLWdKkmvcqAb6+/8DDew0NLtK5crXP1JuhWtqW
KhHdoRIg3m8Ni27LEGPqh2zxEJt1v+/FWvtwlOVtiWde80WeDGFvJdfamuqdO8n+Mg020gMjJorU
aRa57+C2EKCwymJvlkgXzE6NkzN0zRgUSADvc+SghrPnftYXYZ8jE04ONp7RvnQqW7MgirXYvUoE
Ol9f7A+9NLrXJUL7EbFl7goFiqc+W+qxpW2j9VEsxNsWRcX46jAGTcGKsZbo7pVqnOWLzlHSRyjX
PvE8TU/ppGiMk03xAXxAtzAmkzZyMm0JTtCrzFbinrHWUvbGw6BVRkjaDEjqYudhbqbu3p3lENIp
MZ6J2083CymJh47myM3jMft0iqFA53XyacHa3ECCrsydllY9BBqtbkOwGr0vqzklXts3IWxPsdNH
TDV6qc+XukvXGxgH9SOkDJsTsk3CFE5w9wQwoPgQa9TbUNiRuaeK8tBTahfqCYtyQ3Ol1ZxVcsL3
xtpPNM/U1VEHKh8qxFA8zTbrEMudxt4faqxlRYNP73lCHUQhy90kamufFUp5nFX24jWpvqeqLYyd
orZhT1z/No0p28syOd5kxPLOPCTGgA8gHxabRtqO5AodKrSfJ0pTh7nM4Kcy9av8fFwar5I0VuaA
jc643KIQLbJhAwWcN8mFtYKwTiba5Qbxdeyr6V1IJpU+tub5Our6bOym1qy+W9D+Pv//2flfMxGe
/+D8/7iVQfwb0wm64PaN/zCdMAACEum4BsEJQpn/d/z/ZjrZPMOEH3Ac/nP5xOYsgTPogvJEHjDs
f2jjJmRQ0nWYTGHMCagm4q+c/nXjRwubpeJyZBKMMI4Ggb1F28Ip/3T6d3mC9FEEpsQ0tfGekgrS
k0xHj7Ig1GXXQ8eiMuoPRiHGvVPxRNTGxT06Gme1OK+mpyXHRQ5gRfpa0zs4QFSannFnlH5ZUfVq
A2UO8z5+ACt0MPMeKo/JSmya5cs05HeTbvbM62LHV2hw9TSRzX7UmRCdJXt1ds/0PjVmoT/2JVWh
da3T9GDEPNKnsXsqDTdh+NqbwTK0qJTKAJjGeM54DBg17n46Ru8Xd+kfskpYe9KcJqHobJAPabYO
J9wOzXmxE/y3MKohchgr/cQUdV6WSdhHGc8yzLK1P5nYcXd9Nxg+MPVVgMNS1ZtWKPrsTazFwTjP
WPrsucFDy4l2OcBFUUOVjAM+k8a6qK1zID/wUKtb6zawjytooDMlYjLIZvbSHP71kKDY4jWgxna9
WkufG6YKnZJ1v4ES7aUTbKPc4OHN2eK89ma+sy3FPkme5T6WUEkwwCZ9pcczgzqgcHQXwB8L82J9
bDheBtOSvLh4Op/xk4ojVtLxrYQN4SVd4wYq2d3opm4XXQ2LKklb12+URFPPYxkZ62PZGjmtGylh
POXXnHghO64KYsSKnEONqMeBrFt9vAAmiy6MZPAsMI4fcH46N24Mi4whZmPMCDhjM+2l3rUHQtLz
3pYlhtBUM+3bWZb9g2L34HcYsfOs9Jy1M0YKn1KL1l4wgBmwgDxU8hVTHV4PWXjZYOY3ypKSqg8o
vCLfvgftsE0FMYB/GxLm32eG/KBtglh/nyfaUdlv08Vt0th+nzqixqbbELLtqzab7qM+l/uyqRwb
j7u90ie0c6OEXeLeXOu2f3A5Bi/ieVKHTn1UxkUwx4RmX3Da1GOsP3TNMfSa0wJQQ2Wp83VKSzgu
O8bD5eDDZtVeKwxT96x4Kwl+kFBbVkZjOJArtM9SI42lShm6jqz7MipUxFlpHuirLRcP7MZ8zYES
Uq7kNu/WGjecHuFtP1C9qtC8YKPn4xWpk5fIKnN5A2VX13zqJ9TbdZzEyHbAniLE/qQCBdKXFNll
WnJARlDCdLWN2MePsDy2UYK9wlDa+TVPCw5oVGEYBD5NPShiGd82ydLciiZ1wn6sKWFLtHKCMVur
11XtrJApkRrOMLIp5ivrO9G15QseC/zvdqOZTKKpnN0K5bX2yHY8OiaOiI5ObSvA8zpUF3YVsxVo
itYDkdLoAEegy6UHYqdfPIzHOm6rrn8YRru8a5w63tuNCWp8tG7dbIyZP9TzuS7oY2DWHq9v357y
fy+If7IgYqbcnMf/WRD/7sL0P7VVkf44Lv7tW39XxK1fzG0FI5Ru2fr3de93RZxuFx2XOwvS1s71
TSz/TRE3cG+CpGZDDEqBdLlAp/5dETd+4Uu1LRHrYundKmb+wsDYVn9WxBHjdRZekq4b4JP9749r
ok3WUYKLzQ5z7zAqJAaW2MHaxcxQ9bF1wc2NNeWKjmon4hjpS2weS4QIoHRrB1xdn1jGdsY6I/kA
wo6bg1JUpJK9eiwlR5zE6HDCWs5liRLzWLNlvaksStF6c9B0b9Gz5q2ohXGERYmtf2KzyaOkoPRv
a4S+uEyq3kq27m81dYNtCCGO6MtUas4FQpb5qWxH7Ua6UqH+r4yFwMapO/VeB7Pbhl2ubN9iRFL6
eZYud3rTuy+I+/ziqVYJsvWdMz/Es+W+SBAFD22mG8col8SZjHq229tYL/PqVFlt5ZyEa3fvHeb4
p6KUnDe0BLAQp8cCLpWJeWrB3z34xNv4M2rXbIWHu6w9wFzTnlTwJp9sfZ7BWynDwRgT43mdnPmu
NCpUGkNl6iBkp8HtISdOQ0ocvWR4/1Mf8yluJtvNSNXV7tq9Z23KFSjNSn9KqQN4M6KGfNRstHyZ
OWtkYyvL+rTEfJ83xLwAS9sm47B15jvViCkRiJDn/MEQRAeFO/NXmzm/08mN+q3IVP52t7AQsQbc
YjcCbeRcEqq9MXIluzhjhMsNguo1i9LxCNUuP5Yp5S4MvbfrCVKaw6ecpSIC7mv+5fsbWoDoavGL
Ru6LPmzvMOcCKKzq2nUfxFIxkp42DZHCbT2TgdoVeXqvSJ0/oVoyfkoNQyRFYCwK5ifFwHWZMmUT
2malwK660BpCR4gdM6LvJfzTzQGlvragvfDASsoOiWKsXxO8tzRrAvp8wYX10OOi4zCXCNMvojR6
WfUuu2eu4JoexgmgUZrUn0qTG3ArHOSuxXqwy9G1ox2tg/wkDPL8r51EvLZku4lQdOa7ROAd8ux+
5G7Q24531jV62wjdxTKOGKEHE9+YTWgEKBM3H47mJIhGrIeePdX9O+HTKQ4BImo3CfigKbDdmTeY
DRwGJrq5O4HWXZfLqaRPNPVz6qtlOHKLUjrBx/JS1S7IJTuLjKOSjbpBN4bB606RY1ZP5tH8YKgY
uzz6JrljcPx17/Ns8itLvEn0o233yeLO9duwvUUkd42jtIb6zdE6fljfYIOg9RQ0gUmL7DLit6hN
rX5r6yx6+XYLp4rN9c07pmDbh33rrHiLxDg/TMbAJZmIp93NMR8FuerV2UwyoqiEDd0XTghcuL6q
DYNTnsMNM9hqdS5KwT9/+0iA14SzkCIT+ksy8GarPDioSWveGK+1h4YhGsa3QWhPiGrRi5Kpo+LV
XZZUHrkH6ReMsQuoiAttILqT7sHSoJ1MqeTPYSQNqxOODzGjha9yVI4CpHn4kHf5yPWJmEM9jWCt
9zixeYKYumoc7aRysVsU7v9j78yWGzeyMP1EcGAH8nK4kyIpUkWpJN8gVCoLSOyJHXj6+UDb0eWa
bnv6viMcDi8liQJyOef823FSLq+wkSPfoSiNeHYt8isfK6E6si6x6kJvpVVEJa2bcKIMTUtv5zoV
gd1pLI6OGrSV1UdaNacq8vtawAL9ZqrHFv8WNkWwMCsSerD85cTKTKJvnsZ6IJ4rxiZCAuttLeJv
nphF2ns/TzTCuHDsgvuJdRlIQYdqu+HIwLTXuDVYXvIEM3t4KlnoMAOiRL0leqB2BH9ii4RP2M2z
WPMu4XnBBuFtBZOTsGh7N7QckdbELzwkCStKEyYvKjU14xZAUC9xNafcXVt5xnQNo2a5jTFg3rY2
LLll1/OW8Pu232tpcjQbwciaCnybBT6CuKllVadQdXrBDh9yw7ipdjRusTP2SOCqDHlVphesF6Nu
mMHlrFKUweyIzFXGWTK5umVYGkGjycowWHcwatmJBiZlRGtVfHuI0fV3Ojm5lZHD6sZ84QaHW7xU
0jHiB7ts8WkzgCs39zVv07CppQ5tkmGTmtc/E3rj3MpOvGDJ4vF76vOx1/W0g9cO589hgy6b862q
sXxKI2tej2KsGVsoX7xo1sSL/P1Ii2tyjFel17OUQJiqdh/7BIsuoHj21bqkHLzYLrsrTRMRL9ue
x4vZAWQW/lvW+fbL7PtiLAflVNHmfrIWRWS42z7y1YshrZyeMwzH5KvTzyZMqT2fUkbXy60dNc47
kxyxjvEmvBpRO1t5IF6OBrGvSqxAECGhJVpghMkJLNLJOPeTw0GWUj+0S5+CHsQjinIjekQLjysv
WQFZj+FySwmxCAuaYXhDk3jIUO1GC4xHBpKUaynS6xSnv0H/SD1/mTZa+MJVin1hg335wc51dk2C
D9eZoEfIUBFHTIErgunES0tV7vciz16K0KgOEHdavacB7gERXKu6mba/L8R8EdVunt7kGJYP3DH+
hXpaD9i7nbWplIWewjCaswMP+qEmDguCfBg9S8TbxOrmwa+K5pQsaMWsUaBHbbyl7sXsAUSHRkZo
dNOMe8yJywcvhqQUXPTILpYQxL7idLspy1ptNNcTF+aNizjz8Nu3Hf3r6IJycE9gKx/sCTPLOFUB
0zAqcFcTYgRzVdIFr0zXhM3m1QRELVxlx8uyMLOdYSgwArioDA3sxNokudkJUKVpgzdvf2DsnBDR
6/XgdGZeRiOqNzDVHY2oxFy0bpGomoBOD41lT4/+MNuSMpu+enJQOzloZbPACe+ZaUhx0gj+eZRT
4h88M2D1GvbsTeATqebHJV7A5QC5PIE1UTG7PtE96eANmjO8p1i5P49e9gxhXqXHVNX2VSXRHO5c
9/7SnioB1m91n/VYCZzkCRuue2EusLE118rxJKqzkbmqFoud3jEIHuHIrzPaRkL6bHrV1qrjk19F
8XjiebnfY3KIN1PbB9zjCCdC2T8LEeNaLL1q6wX9rx3UO0fG3rcQ0fBT5ODebKR0nlbixQsTJ5Er
aAwiYJEz8xyy4SNuzZsWe2hX+ro++TKarhlu8kwx2wzygWZvA8EIuhTSXoeqvimMseMFhgce/hMZ
rImG9IhVkmTUJ31UrkPqhkObVcaBCYC2g05Y40zc2sfCmvQlDy1f47jofBlcCIUDoxCaasJDY04s
ROdZcrFVvPKoOjVSRx65BGa+fZdvoCe7+7SyxmtYAOhDGNiZhINuIQxQs44lXPFQtDuHnhg6xai9
1cGgVnFZCQLbnGsrMxPtT64/gdP6x2JMm2dyELTjmJXkV2m+x9f11K7fmg5B9CowzenQ4Ki3jWVT
vMaU75R3bdZJ1reZ3BBS+Duvt3DGcXHD5ub1VgmJ6cz8x01cJBm5aJ73riXZ66CphC7YS7NlV1X1
TNK2Z/AQzHEE19jqQRJBB0sUwKsEksEXdxuEUbPvcud7GYXQPRrIf0apY1tK8sF+xHzoPah0hDVB
UQ+vVMRrqmvYY4Sh5asx0ZN1wyz/Njsqnzn5K2gBCHXBSkxvp9cEOmZRiq7HHMEl8Rztj1Gr4YJc
Wu2M+tauX/HsGkd/6vokNdZY9VYjtbiahvhJBgYNPmZ/c9TiBJXzO4d/uIlik3x5H34NedY51gFR
AJu2CK1g27iRxsFUSRfUrO1ftKQ2fa49jLsXsjWQLZcNHUik1hDCi5Os2RfSavoXUPp0P7kj1MJq
TDbT1EzrNtL519gjB8tM9WfsGH2WuJUVtnaQzlz4cZBmUnxg0xceQ5WdGf3VX3F4bB8Igzu5SV4v
ubyCLxlsDVgsoGML/AGD5pAoNcqvtYuCZZ8lrmgOmjIms91xaokNqcOtAow1ZtQppHELHoNGMLEr
ob0sBnyz/bdApRzqjEX7cuT4JuAFRiPOhNbWA42cnKWZ2pq+CBHdgPyDprbWGwF93Lom0JK79CWm
2BsmN072oBgvqg2mrpOx0p2s8Vk9pqjWTksNGlUR1RYWkxQi7mx9sZSqTMeDbkzD02j2xo1aFBgM
vOUCO4v67IeO//K7MP9HHx9r7o3/pdcnqodR95zO6sLUhPb9M5vM63TiMfCm3uHfyoUZFpSCLcro
vvIGDmmrzr9AR/Xt/YizD+0NkcbJobPN7qm1O4FepuvFiw4MCLnpfk0zpJLI4qjpQhux9UaGDMZm
HgAlxdx65kJPKyaAAc1b4lUDuDJq0e+/18gy64endpqbEmZww1NEGDisy3gaLvO18k62hTjmU+0D
7jleSUH294/jJ2+n++PwZu8CCHZMNFCK/3WUEBlAZSB12taKHF6JWUx5BLY3V17YlBg31qE4ggJ3
2pfcnOjlhiziY42ynb4MAhnGl9BCsAVLAFp1nNr8Iw+Lvw+4coXre7dqmeR9Lvpq5jG3fRvKXRHS
kC8Jm+jCdYgL/G4aM346Xg/0kmTawkHH2C37/ve/rAEn8ad3P5MIIduDJOie8bPnZCdAXi2c1Xc5
6pBqgX8rOS6Rm2ASXznC4VcuM6Iyh1q9QxAfn1TDhEFFdOCyGKqnLFf/8PiNf7cagaMtl7ghFKb3
T/wDuqFh2zy13Pa7KtYo9lwN7nvDIOmlZjDDQ0AXypMzzfq7bXjWvoS+tMp78LytUXGRLuu6nDsn
2pG/f1Tza//rLoFvia0FcybTY9r007JoSYgnJ1TGu6AQrF4MQazh62RPbf1qj9OkNnaG2fyqyJ00
cRe4q8jt33+Af/OuAJ7gexoYVOEdMOurf8R9+oj8sslswp0zCB9uUz5bRrTCCMyzgTlESE8WlFtp
ySh8aMpgymEv1QHxI41xw8rZOGOBTPP195/q3zwWXESR5dPduvb/Y1qaW22A4NQOd7lGh6QGiuT1
QO6AoHFBv9ng5JCBpU70EFoXlr8Pdv+jB9n9bPrprfDjYer6cH95ODNW9sNqyYGtkQhOPJMxZWIQ
GwRhUZgpP8MqOYtG0GEcc33rlniBtjfmLjW3U7Dazlal+Wi7Y5cwsAbuinZ4pZAZo8gN+KwDh1Yf
95Y/LIH+N4n+h0k0E96/HUT/nyp5z+v3+kcPgd+/5o8JtC9+4Y4i91sImxnvXe7/xwRa2L+4pDa7
OA54Dkl6go3xwwSaL+E4R+/PofIDKmtZvwCh8qdBeb1ZafRfSZaIe/vr+YDBIX9hpAYlG9CYC/Wv
K5EgCRPFQWvvndRnYOJo5D3kTbedgmg4pKFydkzwMBAv+n6EEFZ7RyexZ9GzYfRPRdHq2FiU2nsK
5+GUcEvhXB5YNxfNA51U6earsLa9c5R29dMYd/KGsDTdwrKW4J6u8WtRBj45i158IO1l3Yy1+oZl
JvNw5jdkoMcYyS/qtpw+9DLRljIIXaxHmVR+oaNNDiJP84fAs9ItXQpjmyY/FZDZqGKDbKXFWXQw
urpnSpoxhWYuiq5YCwEzVctuC9LhkcleumXexc1Yh12M/fZgXrFUF2eib/STMUr9hCGS1qGytyiR
mGdsQTPDV0NIwfGVXIzBbU+BadwmfcQN0SWdIle2QDCLB94n9kHU9NlcVxnkqi0pWJoL8KhN9cpY
EryehPIKEcvWSfXye9/zQyxQ0IWS3Ax5WyTPdKOQvgc2/xaaerwTddOsertnVOuNBu5wZgvKJ4PH
po36a1PI6QOH/fE1r1rrGiaEuFlU62eXQeQVGEIusUaUGxU47YM+uOpbZrXDijgkb1N2abf1DGK9
DUaE8OPzdNflvQnhyW6/a8JayMpB+k84r5mHe4YaAw6d6NsT5kKr2gmAm8tsr/kENCdesgpVMX21
SeraKtU5n6GADVfHZC83LqJTl8p0b2ZRdsEpeEJ4BDB6wFo20NYWxnIPzPXjl3CU4s1TLgC5dMtD
ULr9l7Lr1U0EtgQBdPVTX+twutrKkl+DxkZm3OrpFxs62jbjWhSLnmwPrp6U5jNJLes6jZ48hVR4
G/Ij0nShlT6OZrI00BihOMU1xOqOLkbgF1GxVvAXc4NlPNnpB4LZ8hy4brqj3LCgbJbpNitd+db6
nnxVZWQQMFA614zEl92AYP+sa531YPZOsavaInxs7KK+xZMlqL3qdJ9p7b7MA8imInf8s8nJ/pZT
9Z5UaCeMVtNyF1OIZUyO63RDiLzzmJb9gxlBmu8Kai1Nb2hGwuYdE2SSgUfYifDyA+9dWf1vTDXh
Z9KVQnfH9rhA37DBodBfjV5uvlh28sFwuiS9PbTNN8/PbwW8hBfKkHE7kcZ+LSLXhXDJgP3gaDhZ
M0n3dToZ3PgQ1LvqvQ6q+OJBMyXlxbLEh4Q8tkX3ni/CSabPvtTpNgF213AnM3jrvMTeslD2tcjf
SUfJvsDSbr5hNNRViyZhNFrke8RF7qHo1RZTcaIJXKD7hUzj5ApwlD45Qbpzx745uJQJezvJilVd
whNsOSzfmkLIvedkIAQSDwiq7oFig3axrImWnQY8SqwEQ7EpGmn2Syd5JWVmePbwnbuWJrQoXqin
E9CEX4FyjfICJr1Bqq8eVIU9PKOmjdPE2Taoe/2EI3q6Vem1C4LuVZt9cRPXMq6xHlo7ADK9XqY9
7j6k2lcfQMl8ElKuen3wtuBzw7pLjVZDF2f5r403AqQDx6QANt5YgAWM4eNUF8lWG5oJudvoeMuq
G1w45riUErM8rls6CdSdsLn9FdL55xAziRiiIF58KbJFjjn84BairIi7LxUM9jzA48LQXmMmxv4i
DBGqgbZ7pC0xOhAkQy4ZWH9N/F7fp3qtr5H8wZKDhoJCOyIZp4jE1cl8d1+j4M8WE/b7V9loCUYd
yBeQpr67sTcwb3b8i14jvpnzYvRz588WIEE2Eejip+6aoAfxIrg1zpMdRV8r35ZHJuu/iqlxd9yI
0xK8vjvXoS1ZSn18rGM3XzajJo5Za1eXJg7UKdZ79aIFMj0j2yzXBWPzjSEK5hYAOWunVtbXpM/M
ndvwWzIkKTYIbMzfJi9sT70jynebgSaXSzvZr5iByefGhDy9INSaFjsW4bYlH40oorBfakYQXQxE
LIsenfKCzPHhC2yMepFHzrQaxwYJxGD6D76NSBbvwyKCyBH3LDTGJULDs5s3C59jDK12m8uhYRA1
lc9pG2ylUcbYJQTTJekse01DoJc4J+gTA2cttxdOOGxcVXRnowvNg8Dm8tdemcmqN11/0UHuOEm2
+EONUdQO1RUBTYmqxFviovnJ8l5/xU4h2HEyEXnamKsRdPwytbH2UdqefigbX9sQI1c/khyc7uHq
BxvXDutrOvb+c9hDDzJ0pX+JOgkDpKMKXY6j5m6syKvO1ai+5fU0fuhTy/FPjzkxnx5snFkALpir
+pCfa+3ByXV4lSRIMvAEHO6JaZoDHXXJiSb16yzs5O6P4/DWOhQiEG1UOjNVRXNVoUp3BQCPXAzl
TIiF7Q3f0wt89SlgI++7NAIGwirgKM1sPfp5dum6PNk1TvvmVIxxOWshcvm0qd+Sxn0j8vBdD9pP
7Ane/GJ4yo0J2ebU43pqqWxf5d64JlbrZqqwPJSR590IcDdfEgxgPizhDl/JznjzO/AwljooWJUc
wCGl3h5wY1Bds0XsrCaXGSlGLu6CQYDurCXZgPZ6NkA+Dqbjrdp+aP2LatRI2KYbzCR+C8oW0Ix4
08bIJB+tmzp4VvoWBLCcGJKVTKOIbSzeSg5Qaq85TG8Iko0iOC87+Bq92+zBu6LISx6McMwPbSW9
N2d01K+YGYbxJcCz88FDYlHdEEhEwRa+Xcq0e6j7ic40hEP13Y+GWnt2yMxx1kbUBTBrNZkUhIhI
a5Vr+rgl/yTfdG79laj5nnySMIXNxZtsQvvroJn9DvmOB67VtGf+5LARM8rQgkPJyj62AvY5IW0I
0JKQW0bzOm1HLfKcT1G6jnC8O3CDaF8AmsMj8wZjyZBxPCMzVueKt3mAPbtoItm/Q/gfD9U8qa1t
rd0a+cBwtp3LLYsx2QLCRvUg5R6HNNJQxlVXBA1BdMTaJoRzbmvX0UlqtJkvR/UqhrKzn2wCx9og
CA4VmPeh0cOjC8cf7MEoj1HgNqsx9NSvreUy+hyccStVJzckKwqsnkA3KplivxHYJWq5CLpxQx7T
kjhVf9eiesf318y2Dmz2T6BryuiSSGJYxtAxje+un6MBqvUWW7oPaHUqcZ4DZc+OphjFyyz9vef9
XxP3D00cBFYYPP+ZTbQs0qJ6/1782MT9/jV/NHH4cGI7QSHC8nExS/PpCf9o4vCh/gXza5swbzI6
2cMMGv5o4myDTs3ERBe+65+a2z9pRO4vWOtCukWW6ZBlof9Xwtr7tOCHaYLuE6XsoVHwfH4cFImf
Zjw6pwR5sJP2gIJcMSdGyO+P7WvVCTuvDtBKPA7XhGYyireURS5URwtpY78OCVR3vAZDndEuw4Mt
Apgop1wz4aMzPW6Q+cc4AqWVrLdtEjdDsE3IuJXySDhxx/E68V/xkA7UxM/C4pXSfMJYoYWcGB2x
dHfQF+E7hPlQRO2y1Eg/zbMDTqiMixOrJ6tnoaig9DczrwhIKNymKscvsZpm93/fDnsPScfQRuJR
ygb1A8Y+6SLzceVfOi0AzCJtCd3BLG7UgoRpdgFH73+75v/LqwVVEOvo73YNxqIfjcSg6i8b5/5l
f/LvjF9mxxVyrOHlzfuG6cMfG8ezEKs7ng7pjYE10nO8VP7cOOw24oRMbCz+HHH8yb+z9V8YfEBx
h+F+93n573wQf0oY4YcQpcIIGYQa3Yaumz/N4RzotYLruYOWGhokR0tuI2K9EOQ2r6ObfPOxp16U
xdSs83YQENncejEMY3LwjaSEnODf/M5PDiRoJqehTY9wAwCpNJdmrrIWqa5RssS4TYytjb8DVfvG
tjJ9RY1hsSOU2JTQbtCWt0SoCPNashVWGKQQI2j7ydpQIBmhwc/kqulgJgNq6VRlK8LlX8EIKZvA
6BVY9dJ14m8urNhVmvHHE4MqAv+Wijlz9QqDviT3pLMW8eRo6yzwXogUeIot41tX8eMJB3tNC/nJ
xWPBgPEkXHoTagJmMWY+49Dl0Kz1Sr26RiwIiPXyRa/x6+UhwjgI1fqq07x9Vfl7ZrbNGiencskU
dY1gh1iBOPkkvQOrPJdHWSAIXOmKb5p2PAI7CZ/5FXgMur/PZF2vIAuAmuh8hq606ZACs160JOft
YrsqN0VK2eEql/+b2NfZz2w9f2VsBwjNRBtTds3t58gjKFOrWTuNMQHWplcxpt0afSrvhOSlB8dW
fPzeMtet4gNZyGURH4TPSS3o1MiRXlHDfI5Qs3EtrswlUlwK72TEEgQz1o8g1Qyeg7iRLtFAt0mJ
eSVYHDMagn7txvfJxewY9sSivgV+kByVYIYAt2PalJM+7Xqfp2fV/NDe8VA4aBgfskikGunObVXD
TGEdGKN1hWxCQqQubj3zo6WZ8DfUV9dO8qHCOLH39Nec9zHiiSLMhoMnIFF05byKGv6sLryzrA1s
PIraXCO5j/F1dgceEwsLiyAMxBznzHr+JNmOmt3ko6e9/AbGwbuf+LeYiTLdhpav+savMSMq+JqM
p1QbjBJMr5xOuqrFsqqr1/v7zkIf72WayWXT8/sSuAtjQlS8esV90QKnghCGn2xyVjW3AckCrE7f
Y6kU817AGGV8TiP+1fXjb5bBB2Hn0YLgtHlueVwocG/jxJvvFfsEn8jg0PvZdIpo5JfQRF+9hG/o
erxhFKYxyIt7vj+MvGRT9Bp/FIbit6zozXWge+qQmvDI7YBFmyZ1cBgZwTxhQ1ouTeyXALvGbmk1
ZbkhathcV6ChqwzW5grmJ58hjOoHv9aGLYNJwnFVAGu0mVBZeGxKBiz49qGuZJDHKsv5n0OfJyff
ZKNaOgeB31H/Usmna3Tjnyj/5bWLnPN9e1mosmGwtuZ6wHxh1eJDtEDniaKUgMSVjZj5EEZ6vh2o
/NdEkrINE/yz7+8W++w5nS8/urAxOEJYAnmpxBKWGyEs8yqfvGTaIGMQW5rtZD2SBLrBrihdEQcM
u39eAPMKZ4tfpT3lMNxYoaJjf9uTmHb319y0qCGbimXERLaBH2wE7yUI+M4B/VwShkdz1RraLhAW
p5cjv9Hu8AqM5JOpEZ6LFrtHx2h1mSFWWZq5ERwwBciPcAiGszM4W7+PvxGSTCni9fkxSMxkTVuB
BfKkI5d32Kcg2sYRbY3YANzHixya2lGrBT+daGzO3ozxPYeDMTFGGuwtaWw1fcjANzP6bmnXlrtE
DGKtqsqpF8qsq33vkrLi5cBzg8z0HSJ+a62lIYcibhHrAO7y6h4jG7TmNUJTRd5ijl9mw2EC9ahb
OjjlLIOOj9C3swqWmN4dFQt/81Lr97PJFIO5vm/aTrodEzjtxveOLk7Fkqgc+2qO8bh1Aw27P6Za
XDs9i0kN5QZDD95fkeIiqPT8OLj2cG695JMyjkeDAgJdOY/YFU6ySjK+ZWvwXtF6Jmv8JuuVBhi7
SOexBEFTwcWkCV6RYJdihaA+lcd/ztp4zaYviXDgPLG1VG6MqvrwiaBZ5xrmToXyXqA6FOtEiy5a
3569OWsDsCo8jHIA89bSOjVggiKsNsnVQtY+aG6LS+70a+KkGb4EVATuGgMXJMXkcMffzLgYMESI
oX1J3bw5YZKuSIEq49MIiwplqM4rtPQgDBYoUBGZxzqORlEhmwvcFBLmFrRsDLBJI8UtbERXu8bt
qKrRl0UlbDiltEMZtO9aUxTfa9F92FIvkENZQ/KJYEibMGrTpqlesjHgmeVVsRFZQnr3oiIGYIlW
mz0f2ziAhlxFK9PwgxPZu5O2SS0IEGcEZb63z4VdZztSlRvtFaJ+t4zasEuPQSQsBNQVth9LNSZK
np3ONfEeMfNAe8pbygeSxW8/lGKX32v/H8kRP8Ob1DW2y5jFxQ0er+mf/Z1ToZmTXVTYS8qR3n2K
PmXC5YJQ6kaOPSpxmoClLf8xNHF28PmhE5nrKeBU5psMoYip03+qp8Rom2Qcl+3O6O+HHXvQksn3
HAdW5jjJ59//lj+rJ+4/DdInCJohdAIx/opdTX2o2bjQtbt0ZIHMlYBIgA9CxtWr+0/6X+v8D60z
9uA6Nft/7gKgQtXzX2Upf+wC/vi6P0FQ/xcUqIhVaU8tByHpv9oAYYCP2o5lmLzcP9HPf2lQLf0X
egPMLoRpE9vlOf8V2vnzrhCIgIRFt8E8lKb5Z9ZIS70eNQyV9grDz5OO883WimfBAEblCCBgJVYf
Q9upj9Kogn9IkCHw66e9QWAVTT/mjS49B3aUPIQfMX9JEw41sE72GTysE8DJtNHM2px9diilnCbS
d43CmG9hGg3HqMFhMeM8Zn7ktMVtChcCBZutpgjFpLhivG/AP1omgTlcKklFQhNcvk1lUiGWr2PG
2w+B9MZ2jfe6ubZQuJ2EF4KFCeDRxRjZQ8KELe9+82KfdlxJeK0VN1pN82G5T0obgR3wUeQW7ofL
vV4oLayhUWkEyHKGmeVCNsuRj+kQu9zn5bsl6HBw26TaaDVrP2KJg0lUZGt5yR4tw7b6YgRTqx38
WdWxGDXe0vcutEKsV4SnmS96B+15nbXhwGWeRJrzFuliLBiY9aKJHgoybZkt4whd9hdlem208EJS
p88TBDN/UySjERJbr7sQ+5MMpZ4MMx1TxLrDd1eLSJHaG/b8J0MjEt7rUCVlvgUBcRehlkgHP6uo
SpaBwYxzZfQ+g+ylkbhGCJYCf1j33AX5w98gp4aP3QzVwIwDtanvCI4RKv91aodGW+czxNPnytu2
7rSCOUnhNgNBOOl3Z8+PQYeQG1u7dIaMJobEq36GkSr6lBlWyigDTlCxuJXpjO7YUzfDUFXWbxT8
j4uaISrnjlY1rcTeZRRYK2HJ85zMsBZeGgn3ex4tLQdHp0Ymzm/aDIT5MySmkEdipa6JDRxyuW9m
6Cx2cN/tI8zoIfHmeylyxMhgbeYMumF1nVw7sHWqbdDzZQ46pxnAdDhX7Qcx3jyEYBViBFF/cwos
XrJZxDbMUF8yg356j5LY09N6XeP7v4xmcLCYYUKlGdGWLGvx4d5RxGoGFLsZWgzvKOOAlvSMN/NE
yjycxwNqIb4K4bN+xfR63PZKTQhX0luM19WbiwUn9hPgmtJ0jRd3hjrh9dmbIA3sfZjMhccMiVZg
o0FQ++/TDJeKsgA55UzAtH+q1/FEgDleRPYiAWnt7pDrDL5a3YTpmBsGILkzOIvawT1hVGS8DWbr
nw0vB8U1+2YvYKzvsdIQy3YGe+sZ9rVmADixMuuhn0HhdIaHsxkoLmfIuO3K+JVI0/iNN4oF6gwt
t3hn7do8L8/JDDyXdwyafAKPabo1XZTTdMdsBquzO24dlEDYY4zV7EJD5rDRrEGe/LGyrgKInB6G
LbEjoSBAkONLecjd0Hps/bY+djNsPtwRdGsE1iyTTp5woFC3FprsFzmD7lZC9Ko2AMQXMyRfdW7z
0Dg0a+uhhbeh39F7YwbynRnSL4nX3jaTHq70WPgQ/4H+nZkEYDOQ/woQBzFAaPt8pgo0cAbSmTwQ
wKkFYkO8gqhvb8IwGB2d1Ho4B+VMPiBeBxPrmZCgz9SE3CkhKRh1t61kjvdnpA+raSYzlHdag+ol
EYrYv7i53V/jwlHnaCZCUBDhbDeTI9qZJoF1ZnflgQSPQ1G25PdBp0AAkq3YJyRXzWSL/k67uDMw
spmMUc60DF47u0UjoEB4Sfnd0txmO/kZTI4Bnch6cAfSCWaih3fnfJBu4C5jkxAjv3bMT0DKGa6Y
iSLjTBkRcEfKIelOUZBdyq4RZxyCwlda8XQ7OYI89Tv/RJ+pKECU+kk0iThrRWZeSa1n5mHUI8qz
AmaKgNGS3rktxkxzadvQXk22gPsS9M2wlziVH8oCJ+DQp/zjYeSnFhE97mwcNTOVRmOMdDCVbXxx
4QzgetRoON0ol1DPOxOnv7Ny2pmgU89UncT11gOd64G7ROB6V5i/xjO1J51JPsqW8mZUcf0Ueo13
NmcUXGsVUHBLGfxcA9ucB8ebTt1MICpnKhHXZ/+Uyjlng93jHbGbG7+Pd/4RTj/OLs+d/qCFWQcI
b3Tnrqmsg0m0xcaXSr30jlNfgGgChijdtLXkEIExIp9zRVt880n/+RxlggDCbWoGOSL83idDTCbh
JBZBU276wm8JWaydFRN7zBELPicgbq0xoqEFI3k37d7LzDfSZWeSfooIl+j4NLLVS4DN8hp72WLv
O9ns9OrSzue2QYaF6NRXOPOuuwbZyb5ZYehvcd4PTq0R+A+dT+hUOkzVPhL+TrSJiRjG5H6jS2vS
c2Pr4hFPohop/gjZw6+Lgyq05hQ0qDxjLCzPfeohlevy9ivOm+heS0RZS8CxwV/UVt9eUTr6x0kT
42/oh2aCdCu5rgXP+CHtG+0WRY77pmTB0ZNoBbFctRaTedE3JSjmFARrkmKLRy/BtkvqhGnCW0Rs
4aejMQ+H/K2HlwGplHUv0WkJTS0zI8JztvD890SfSjRZ1rvd1khcwtz54mNpuDDwJTvOw3yOwdG8
jGrSl2GQA8479UGllrFFlLDsxlyuRKzMU+s3McwQ+pYqyotLEZrWs4eR5XrwtHSjVOFsNTfOkUu5
oAYulyMaVprdwir3IzYBVw87uI8mqsizMZpyAoftxBfDQbWCdRIuClFl3LDEjmxIYqV9SQIVoJzq
BnFNwxzXtYhLFkXu0cdomtee2fpJ6eRJ2e5wYOKGzb3U1G+oIs1moY292GEi5O08jSFSneJlhLlW
fSmntLyQj6B2cWSau8FycqayUlv2PROVbWBU3ldqAfM2WAKTpxbg6NOHI/SWFb6zYT716qjUWyPU
uVpmVWMAWaBURTTj1zuTIy9cxE0cHfqy0vZubmLxB1sc2y1PU9OHhCuvUKUE/cGE7+UUXG9j4ocs
TbveZHHiEJtBIoYhuaxbN7GJn/MrL15ZaoL7MnAIn62wVataVS/ELmSPXd9h0h9Mur3lvgMbtokF
RVY2bjRpeDuzSP1HmNsDt4In3yjQ3Hqpxcyw1BjsWhSr6DMShEieURkJ7MPQWLKy00uPTXq0rOyB
GFUkqJSvXT0ybEj6J7fC76iHGLt39TF/bBLVs08st2JxCO87hW+0tu3EJIWQY4WIP4rpgUo1XzSm
3n/psGl61pmePNs07BvYDpPNaFepR3JvxMMEdSJDaBLsddxosgXYlwW3reAGW6C93su2qyYkPlZ8
iBshsATrDEnOYiiY7SgzrH+zstirsbBImtEAh7KUfww6JjGI+6uDk0bqCnvAOtl2NZ6FqowVImIs
sCCVHKK8n2Y70vCVILCHGOVM6Eoiikx5zpFH8lvahyzxjF+lZ+OKN4JQqwAJFQMb95Vpv7kfNeby
XR9ZK9X+X/bOZDluJMuiv9I/AJljdmxjjuAQnElpAyMpEvM84+v7gFJmkUEm2are5qZKZlUShnB3
uL9377lKtcz18b70h4fAVs5lDgnD8VtrgRECb1IRCHhqcDSETmorRRm0ALl2FMRqgh6DMjj4g1Uz
SMCpldMsdHyoVHWCPQEYOkRL47taEbDRtzU1lIhaTRTJEr1PzItJOmcWJwNNQx3KXoZRmSJloa+o
c6x8D+e0DNo9OY4o0MqUBEt0K8kc7xv5nQAcqBn249yNGpLZs4HMUSNZ2xIewUgoyfdB0VAYBVDP
EspujmuCc7GgZaEyjU5Sht+9UtlLiC/uVVJX1iZX3GFnapU4mVQ+i9brjPkoSz5zlR9skSvIFSjx
cZ4jm54PRgPlGovVKSnxfNmjcNibgocLZQyvBBa3VcBkmVs5ldFXJ+b/Q7GG2CKN+NoJQgHXkPPh
24Oh7xoYABpSY2Dsc6xTehsxwihZpU1ClS4NkXIiZS+V8skW0a/Kxj9K0Q9rKNPFLSSfAtwFzW3n
4OJjkJbWMObBVu2z8nEkUPmYLFd/LyNifz5/TuPdAZjzDCB1Ih2QgcG8ePucQRGEVu8nXCrXinTJ
HBnI1xi87Onz67x3HJiTC4NGuApYW8Uf9PZCUTYMRhnZ3rYBbLAigNDYWtBylnFKxbAoI5w4rUOI
Mz96co+5nRN1N3r+XnH96XDt+tzdyy39Wz/6qn5EIxenzCf1o/uqun/0m+qprt+o6CGETX/zdwXJ
cr4hEYIK85degrH1n0ayCWrANDVSNF5KSX8XkiCYIYxgYk3NXeNFK/93I1n9RuTqlIvJfHuRZ/wJ
yOVwEkGLsemlTbUtLiYOkygdfbCUKFdAcgbxs595zlqRmTsLJD7pV2/ng7XioytheTJ0ig26hhbl
7dCG0pgaY69yJQ3oZiLyH3lKYGnn+s38z6/ENWjCQIwDLDfdySuLisfWf0Rol2/qLmrmbiP2VZsQ
qs2Z+48vJHUMSngQLB7r0B/UIvdyCJrNicSLnqM4esYs/xzy3//NZcxJbMAv/u43wgE6Vr7Z5xtX
wX1P3CfbIR9RV9QH/8WrY6yiwyGy1cYIcbDQeblIjMzniVo3KY/7iWTqgsY5LrHofP5Q07/0pt4O
/s7SiD7ld1InjNHbH8luE6ngACVftSPlj57LBekWN6oy3LwYzD6/2GH5lFHO6k3AADoj/CyH67ei
mhlapgxUN7xR9NVJuQllAVNBCe6FBPERGPS1wXzXfz4UJy2ICSiJLSu+mLdPiSO3AdRCDTHnnHLZ
wBKYmY4SwRjhT58/4+E36uUZKROzKqBNYVa/vRQC2WYIMuC6nFTLTdLkwzLUcOp+fpUPZrGciFR/
XQU92eu5hXicZhJAlQ2Z4eaRVvY3bdKluxcN1P/vSgevroPFk7UIFDZ+3AwL4o7vRzbZ+Du/ml7q
9GbeDMUXvqMFEc6ysFhO9MnXz+RBBAgNpUKBOzFwsQxks7oPobzpxl3BLnSj6HgRJGeflVnS6fPK
+osSu/kOp8WLk6zzDE7bmRLsDyYeeEJTJhmpLHlLUTUXLW2nIa+pXhvJsHRc0g5Up1RXBbX6jSj7
DAwjAHq9YJsKQcSyiOAELCJ7r5mXWdo92n6QzF94Po4tVKz10TPbYn3rjWp7wk7QnZX5CANF4zw9
y3L+LwNlnKWIaNg2fLQ2wBqTc8gL2m1ka9mWQ6b7gwyfYdER5L5xbeRxGYqDNVkBckp0tEicHhoI
4tGUvdjiBNnWNTSHJorTZa3Z6WWtEBUunLF7LFw+NGptce+WylVCIzviMEgL1LelnwF7jcUDaY74
piruRyEq9T5xeeiopdqROV4OY2vMcNlTOMCq4boUkxoQr7OCfjz9ZxQ3hXD7ZVjQaVdKcOGJ4OnG
hLWTo05N6xxPE3oZsOpklywJW2yA4/bqFMuYQbF2VH1nACxYw7DJjiiqZAuZgMuRQMMIZRXaree3
5lHvEePpySy+sboIN2al59/x/GgYeviHZnangiADLj5yT8QTkHSYO/Vc16lwYmAwaEQooD5vqk6a
R1KpknMcuPUPl1dz5IdFvrea8BnRCclDoaXdJjJ4RvvsXgJQzrbdtDr7FcSkIdayaFXGEO9ZXpzY
P8Nz1F+EPXAiPio1Tf0kWLceXXx2IlgCYq1Jd4E3qd0NvNCnnp5TrLG89NlSHPVUzUJeYhObKXaM
Di3Ny8yLkVvsRhrax77FK0NBzmM2CHPoVQ+45XPvSo4TvMvDgYYvYoKxFdhLXNPHUR3XxCrMs7G0
4nWQaiI/UakfOwvStts7383xr+JlwLSdZhMgyBJpeaxQ67yVZNZe9XAan/EoZzuecVhid3JnQshi
YxCudJNRNr/S04zxAxrJpEBomG3EudFvCeXscY+XPQIqWnX8BDUmPHPWazk5X1iblTkRUXidC3Kp
ckOMylRIBfQ0cFCrmffEF8UdqMg6Vbx23cg0vHc6Mg6clHlk2RkH9cBpCdRCrnKBGr69G8nzXJs5
6Zgr1DA41sJcN8flGEKpmEGVJ+XLooD/MDp59VODZrXFwkATL+7M6rq16/y7FxrmkT3ELONgnUyo
2Yq+s4QRDPQFKLuoEb+E6eOrKOjF73qXMnfZI2kDz/GsSd9BI2LpO25EXaleMiwUSp4d8Y2Wf+pF
sPkaL3bWocIv1Oh8fRt9yiMDO7UwCbe6DFtY2wsfjspTmjvULkk/gDjhW+MxHLK7vBraNcyIyb3e
MBDGTqY7aPh4eBHrFgps8Goq6ZbeU92UNpFl/SX8zk2dtQ8QScC7pxbyNRxxR3yN7XN/6g6qKbcl
1Lg9oTQKxiBinhuIgqkK2tEtZIzxSDj9KiHBfe6NfQ7zuoto/UTBxMSpYwY1qyK8hjgfaOGFzl5n
X7sqFGZ91MDraNsc1EkVDsuxZHVLOpyi6vTpzw2eW0vCewhMco9ux7yP+0qe6+3EHPSgQSDS03d0
V7kaC+qPCdVHoC0F8Dbl8QndYholSCL3ddp0j5VSxoTwUBme+0Ykz1WrLGaGiO8pEUrUOqwfID1s
umeEs2llOSxcu4CsZuqNPHezqDxWu4aV7GWz1zi0H2JkU4sQoh3h6022sDouXWYQAFFB1HM6Xd2j
b6YY8sjrm7JyGcGk8CHv3+t5jYWo08mpqJJ8XxG3NiNAFTqamjOYuoLC3yxRqaTYvB04e90isRqV
GBBWXWqH3+tIqk+iY7XCDxfPTXgap4TUBKehCbakHXyMpx2bGbo3tXkaeuaqMkKIXdkkPQQWvC7q
rJ+3o5Vd46Rx9iNo2UUvbMJwlKqbUx5l5Y4FfC8aRSnGFc+dSwviKr3W5LxqWHsUj9Wjc5j0UYtr
rsWDhdcJHZCXtsGp7mriwVGb+qhVqAZFWcP5v4o3BIm1awhuzjpxPOWkLoO9HugY3sKw2g+9Tx06
HG8DoXe3ctKXSFq1sGtVTMNOMC5Tv0j2uVK6Z3GEi7NMYKr4yEzhvht1cM18ppskvI0mM6SeXlLM
kWLle2OoqILjv1qzuD8oJlIdzeaj98JXUwI/vilSVl5Ma/A7KMdfBULNEb7xk+a/FlnLqNDr8Rus
OP6RVkbU+ZzvdkpNOe6bTaKZRrlOfYdWu5/jLKkcRHrU1FjMQs6Z1LC10IEz7QkQi10hyDzKiRlN
oxIyFnBhsDKEogbJTEeuKECIdQVBLIl2XSVasusKPdkBchdEnsum2Olx1SwaNRm0eAEPh2jBo6HT
+mTk4xOXrH8JIsaLQuso+AkcisraCFq8y8Ag9BaEVOK2cme0DRxd12qAiM45DpQN5XmntJ+JR/Il
BcooecpNCzRm4NnbXtoIn7oXEZRemGJZ/JJGSTuiLVYTOnCWWnB3S8KAnAY8vxeClPdL+kV6g26f
taf6IaH4oMnv48su1HvImKo16RLwz0xIwKHdpXSGF0EuHgzZbHKMXBS/aZMapuKvNNCSCxaO9tw0
Q+VEheUXLmo7oQeERmjNPNVQfIYEvTexrClgo+jsC/eexC5o4B1KP01k6PvA+N4ltYbMjW805DMP
LRbJd42CyVsfT5mu3qNHkFGD6Bk9WWwj04ZjqmyD3qT1b3sJ6xsgPhZ9Mo7mHNiMDsoSmM0F7ddy
Q5uT/pgczPYL7oX+bpM/bYgnyYtlI8J6dwrMJ5yEpCq58QlG2TVtlTzjIecNdjWeZerLBlurOMYA
N/NDwGgtOYgzFfHqPlfZVgVlcs+HK8UYT6N30DjqIMMBtkI2u3lkaAFICCJCjyMLK1LdTsjRunHN
DT1qeISEAWdLAybbpW4I4x7OHggNh/9YS0W1zwcXncrMHfr4RgRB+ONlDUxTNFbzbpz46J+fQt5V
5DABCEoxAnIbCBCUQG8PB9U4evSARLwp2EwsLK1rT2qvEURZluyZarbZp4Ou+DRdRvZYkVMCsCw1
86jWEw9ynvPVuXlizR8cVoSkYEPEgjnVHg7PzZT8WA+4nzJRbxoxHJUR35fODu7TuLlwBz75n7+B
dwd1BoPgpA7bnrOJM+X9vT4dVUZrJl6XY6gv2JCmbgPtLGVrkqZ+dqQYQ7b9/HrqR6NP2GAikNvo
OtbstxdMSzZ7BghJFteC5FJWTMQdVdrmi5CBVSuZs4wqxhpei+7s5ROMoBGEoQ+5aeWDr6QMDw4y
G4t23VfscT6/v3fnbEd3LKmZvBasIQjL395ePVidlUMPpeU5BGtT8TIM/91Xc/BdxYKrUKjQLJ2u
CKqvg/NgQ8vGtYh131gEnSDfYNVIc8JkCs1hk29FdBSHkJ07jaj27vMH1N6fh9kf6FP9h6415eiD
aw9qBPog7vyNUXWeuwG45hwrruv8wMhsHlW4YYe9owCupXt2g6uxeFZyk8DAoTXpCWWpj/PVK8t6
VsSN1DFTIEGnuVVu2Pw6x2GWVj8Lsj/rreJWnBpf7v7fevUX9Wq6L5/yXhZP8X13Xz691jr++jt/
OZ5MnIIO5VlpMNx+2Zr+KlSbmKFs5tOvevNrwaPzjUoQbijEiViiEEP+Bzguv7FkoMKkqEK5iDbN
n9SpVUc/WPgcYfIpYmkDPTXRaA6WhSjEA6KOTrEBVenfkYWc5gsrRycw60cQCHC3k3qVF8NZnFFg
nsc+JhJBpgH8gHwVtkGKx0Yf1Ts3IGhmlnKomQeO6J762lImN0OI2x98SeyxwZCKwqEr/mEonA10
4gJXKRvr9aALj4OWg8OQlxhsKNqYl2GNwL+Hd3AahyZmX9ngk7EJMjDmbpiUO+pOERYIzAywC9GD
+SzXrDDlUV+gFLQSfeqbmeG64+ZQCpVWvrXHwN3CJKwvUsC8u7IKfoDIVO6COEFvX6Rg39CBrvEm
e8t8MmTlssr35J4hq+qrc+ikP00l4iFdnhTg+Tn7lmjlgGhfDKaukLCW1oQURs85IirUIQ7VjVRg
FTMJq1yBO+fgNHJ1v9XOLb0Xs8CuT+qM73ijYapQ5ZXbNieqSxPX79NLnJPqcY/oHYwD6VCahPGn
yQROZHJsyPyOQEz6o2rd76LB+4GhaDvRAWgM6+ckdv0oTLwudpZd9qEyfqdaJBaoNX2UGnmz4gvX
zoMAUoPtIC+AyWqHoKxd+IxtU8wsk3/aKYAy2qMt9tDGlRURy9klALz4hvhP40btdTwgk9Op8Fx9
BYUOFVZN9IkvkudqzM8EO4yNCwGxNobiPjNwm1OkgRIeuKB79Twmm0PLzzieb1w5smE162I/tH55
x/HuyqqCbA2ZLVijZsKB7Ub2crQdlVKzJZeEgl/HY65wAtS7a/ZNWFUT9EFYMij2aI7bPCqiKAG4
FkI/r7VYP02CgkywTvORwWR+MS6pH1/qigo1uCTXeoGY5KKKa7KSJWcpXfdJN2HmzMKgDRZ+rLTz
NuGotabWDGzAy1UVQ8TA8UA15ayWrZWdakAojzxAGA1hSIp5zcYyODISS/wwePBFNdQYW0glDRaU
UbJspUoEjkCKBnHUDUj4thm0DMLUw3p4pjozKmvJedR9Hhy7O4m1kpAXSKaT4yXQCYUHmJsnofqr
Ev3vQv/FQq/qLyFI/9yY3LDOB2807b//yu+Fnk7fNywOU2bDoaZdtcQ3bbJBYIT4tZ7/3ZHUNNqO
KBkIj7ANwwII9vdKr8pvdKWInMBc/efWVoTxr3e4BgABEpR+NfelfN++g6USA531tEuIPnkzy8eE
oxYuMRTjIwEyx7nhlef4XctHSkMaKrBIudCcYkDMowxY4QJpzuOqR3Ar3LhbKBaoKUcBr9K3+fdK
CP4dS5k650qbBWchpcEIlBKU/czvoxXIcexQ2EWPNUVM/M+0WwRhNKwz1tCLMdTHjQN8hCQVpXkC
fs+B2jc6Y4/M1N8T54Lg2q/q7p4a9XBvozoPsN7w2ua+11IbZbc+rqgfFzsTzfsDAfThfe11w5mC
AnyhyXD4PhDQM3dAdNhzHUvOU1t6KmUwwi9IVVLPPd86V2slCGZZXGnXjd6PXykrXnqx/zlkvPwE
aA9sflXOPfTODg49yQg/edqcXVIrc7aceM1lrvUl+dNZT2OCrM7angVa4pyhHNQQO05l39ySGTao
iMLLCHN5adtmtnXGpj0ZKQGfasiKf6pBpNymhVld+AMMLmDL4UmD1xWFqV/HN3HsyjVehnzVVHq2
l7K8rmOqdWbeHQPv0K40X1tjmfsZFkhmP9/2Om9PVjy0Mfl+MFhIutQG7fC3G/tcWtJjr5CC4Erc
7+r063uIU+9UzejPFFuU2ybUSzwQHU5CP020WaLU46rC7YiDuhcPeaTyGhyz6/fT8rfrMt28dAf+
VBDW8qTlmXpEcEO39xsLxyXiqTNTujee0WtrJwjimyjF2cfJR2yCtEvJCiqVNYgdazHRWpejSBjT
ei3aIzHqP1OrOe5KTd28nJ0H7Mk14d76IsAUu+xNPKIid/yVGRCU4oQ7w8i6x8Dn3BDXeveYlyQ9
vJSYS+y2M5dS+Zxi96oOgMEyKaNTuyUrKa6iAAH4T8HnoJzRV7GqRYQX+wjCAV1TV/bNIgiqAr0U
LQMxUvbTAloudpr2FwCg4b+Bpg1PEl8vjgcZa7cD+7YnGaMyxsZc0oAyUQpv+tFWVynNjA0ZEsFR
XNfixEVyfianMrsZFTychgg0WRb+GG4GoN4OfQdPu6Bf0u+rWuWFaoFHYIXEpWxOc5MgLFzIXXVr
kOD14EAxPUa/5swnHfbp52PnYM3Cfw+PjY2crqu0s+lqT5vXV5IDzYOm5YGwvfDBIJ3XTpNiNKji
m6HvqPnamORJlWfslNn42GlynFc1PgAi2Af/J3js/jS3NHdHRa64tQsDFJYfizVEiLvemQy7jZVc
g/7DT9mWMOfDli1NzG9/nJHQORNEQxCN6fV4YTPtohcl9hub1h3mfWU4MSZLK8vVgNDRhDSTj1m0
K828VpdmrWhLSECA0MK+7U/xCI/nL8M2D/HcIqIfTkqcPcdUKd1ndJHiTipJdeuEanULf7TAox2w
i01yH9yorqfBQyqidZGVYC4wP+Ny0ZvGWsNrZVsUSZ8CuyiyYfn56z88sfL6OXlQpJEgKQFS2tPU
fvX6u4ICmjeW7oVW5uzma9XGolMWymU4OjyBSiMcL2WlXIVDgJodLYWTn/Ql0QVrSfLCMNOZg9Rq
48LdyajN76PWKoeZg0qTvQuWqu+lAU19JrRY3RZBo3xRY/noAcDcclsW5yToEgfjJx2jqlR9z76I
Lbbhfaj2p/TTvFVhuTQTSLQbV26Bl4mCAUsMCC9liQM9hwslzCMcLe4zcw9nvjZk93pvq2AAe9yZ
Wk7qTBFL9yq2C9CqPrlD8ot6yIuc5j8fi2nsT5I1KJy0rTG7Hd57l5RTsG5nXmSNifIPEr77zGgG
8V4iCrxRx2A8CSnE7JF7p+sa3QfRIWlqEWYWtLuMpuYcrH+5jc2u3FI1Va5qKyEWtaPSPi+LJt2P
sgqObY3n7xInBk1UddUzG3A44ZD1Hyq3I4Z3HGULKwlqdWN0UYrZiy5DHppEH2scueqmcW81Xw03
UB7lroIeunQ59K7iCmp4Hvv999JKx3XZTYJZ3FTLMbVTOa/JDH1S2a2XlLMNdtfoTdXlSMN0pWfR
g4qUhKSWlDNdlOfb2Gjd76nNVGdP0J+9TD3XUbyfOFj8dok6mdtLI3c39qV2gX9/aPDn4nt2tML/
KfJqXIVQNL4z8tonQIPTCjK9GjIGdvTaxpOpQ4nrL2Hlw9EBBF9LoiuRa7BrDOgSd3YSPupZAv/K
8/stzfxqXpYaTm0j1o79vqsWph33p5yk+ZZ8PgvZJL7ZuTESqAKwZ4DxOskohHawbWCtxt8ftQXG
K5UQDPxOPriFaW2OCfJbD27hz3/nHo2+t2Irlt9bWj2ejyprEkyfakvgKx3DOIx3RRBXZHUkIojm
rRLSsvC8dFUXJOzOmEniYaAHcc3yXz9ondE+NeiLlQUElsReVORPgOFjO3bSkhKyTGwxMA6MlMN2
rMduvIpVUGUzZ0wA1HtKv0BISu/BSK77LlN17rIiYl3RSC0qLOVcZ2J1i6oRzU+ckCyRUerTggOy
0atjtTaYtcTOBtOWc/pd8y6obwkF2nAKRzDRa3SUUNrdqnnOiS2jfs39+AlWRyYEJ3wGa6hVxhyJ
rf1IQTBZlCQJ78gGFbSj4kGZEVRdrMdC87MTrXcNkhqbyL/hOxDcYHqABUpKo855MUjC2wqkHzFC
UWF5GxqNogdSwGqAZiz3YaHa6oXSdtMGBxXJTkgKCQgPrEU5tlQWdZ9uRo3WVfC4EUtenFW8qKor
+bNbk02B/1Ibpy5dZRiTKju98ry62rrC4KszqqH+4OtuMMyhv+TRkVLX0/bHIXmipquwJIxRPCRx
xrpaFwndAVZ2ki1SKgie2UW7gYEA5bHLXmrL2DFMVdfvwHAHkvHUjOdhyqGZQIiQBDL2lptaoUYy
q6jTP2tWJLeyGZVl3BBBMCMwke68KMduCd4ABiUMAn+OscCecexlGgXoNcjR8MpFDXZAmZm5K2j0
jfEzcI4LCh7QzU22rWSFRcAiYzRJp7ad+Gcafa85HwOHN+MM4/nLRPr3ZPvFyRZNDUW9fz7YUuWn
T/tY/0/2/D+Qz5rkIbh/Xc789ff/KmcCKhOwmVBV/eI30Wb4q5xpf0OOSxOF/dpvBe3fBm6Oso4B
ZAxRIodP+3WAouTUzOaO/3ESwE3Zin8QoDgVRt/0cThZoewlZXb6YuKrPihnDmoaqWxwxSbqs3ni
Pceesu8Hlzinia6fbpJA7CoofYz2O5WxGerV4tXLO/v1hX5NWpigWO9uAVEkE4hn1li23+6aMlRj
uZQYLLMSu6pr3A1Ofly10TJNVl6k5Wwsi2bBSTTFZu6e5LkHhE0z0mWnfTegBI0+aBbFO+GThKpA
rmoMJLmtnha+5c4Ms50BxpgY9FMI0KMBezXI4Oik/kyJfoRQfaY/DoYxQ9dyXY3ZOkiqWaUsB9PZ
GFkNc8eLrONCtOkwGxFgNTOC0HSdRnMzH/T0ZpDE0TImNj1Y0UTnA6jpR4j5OJmG47nBBhv+G3Ql
qZxQqgLDUesYeaNj6Ivn1NSaZZ9OifcgOy3nu6ory8qz74HTwpnC+40ha25YNromZyZ8f9lk8aLt
E4wM0UWvuFdhQd5WVBGiV+dIQjSxDuLmzKvso1BNH0YkW3UYzQuri9fWyG10NfY94rUek94Q6yiU
UI9F95ga3sKz8LOmVWeihMjxhFRcbFwFkb73EmSI/y4uaR3UwxeLi8rpjDn4z6vLCpRi8PPNgvL7
7/xeUaT4xj9BXAvHDIOWx1QV+b2iSPsbiwziUdCIiOhfqPd/ISFgKQoU1SwoQhcamv6/62aa8c2k
hTg1OokqR5hs/smK8m42I8o0QESAZWRs0px8O5u9rhejxIu60bQGDidEZdQB2MWcY6OZ0Ai2iUEm
sthFLjBUyS8Wk4OmLayNCXuHql9M9ph3XdGiIJ2wHft63TVau7SHxMJZiGoEZHmyefWzfLBufXgp
R7LdpBDJqztYtko9bFU1Mes1lXrCGDW1Q9cFPlmXavFfPBWv0kFSjYAcdsTbdzqqfZSzQoHI7fsA
RPBYLBCgRPO6t5sv2t6UT18vxi8vkFAPYYByoPl6KEKeLGl0rXmBDjIsgk61czD41nOP9Y3cTULi
Mxo3ECcxjQnS4z5/pYzBDy4+tXoZxaRAHDwn+z3XRStWr7HREgga9j4kCKP4ItDl/Q9nUqDUQH5S
P9Y5W719m5Un9aot3GZdkjiBAkxLqeqYfWG3y5DQm+SLh3pbzzN5oyY8o6kqTW2AJs700K+KAmZB
jKmvkhEGVa+eQbh9snXtWXpZQksiObJcAKF/+hpNbbI0TFYaA9HEwTfd9fFaSz1rJpi4SeOREKlc
ONny86tMr+nVefvluTS+1w4FD+hYL+qdV88FjZe9QxE12MRbjkKKcgw2aD9wPJ/3IjG/eKaP3uLr
qx38aJYhvIIIs2Yt207FDIK8t03qWU5+Otg7Bz5UFD18/oAv58TDJ5Q22yydjjMD8mApG/zIgtzC
tFN9y9iTiBDfeKKhbZiNwIkzj35qcWG3g5wXpD39tPB57yjgbxqvzNZt47RLPHOgnjs7f+x7XdkO
hHXONKzNFLQHlFa+h4a2GL9YmNT308icPEdQQ6lBEc9zMOJkBUovq5lGQdcYaLcUjg2zvjfbJXAL
uqiVSuCZzLqFzttbanDHf8CgoCKA5/bUhvk+BwTi7BE4/f7q/7NX8sNbY32eZjgew0OrUujEVkQ4
Xr3ua3+pub65CEq/nxfSqpdV4VXXfaCHc9HRfFkQOoaoOEWhVblJG9FTphvainQWGVWICToVHMBz
d+GmEkQaeiR2XVp5qgEV2I5w0xZAxQn6sE1aroh5bxo0yzd1K925oweEtRqKveJETQCqXkr2Ov2u
jsoKLkXMpsk1HSJDzCO0s9cNnoDTyBjQuugjAnc68YtOqfdEdo4bnBkj20eUZz2clGPQMeJWwfG8
JhkYCZA5PEeDflHLGiE4yCLMHX69519OV5+P1vcThHIHGwNmveEgmDsYrH0Fzc9kd7cOKv9U4cg8
xzy3VYP+qhndfNmQAfrHU5IrmizW2Eg4iByaihyCNCWxj/W6dEkGrYxlrHqPTmocl3qKlNex7j5/
wvfrtqS7LmFZQbNi63OwrCHaaXEWN/U6HOIcuIDRbYmsg1egIV7+/FLvhynR9USW0uRzptPZwQzy
GrQAXZvxFZS4KzIiBLdZ19hfvMAPr2Ig4kKXoiN0OvjJsIIoCd5APndWKcpZYTvKpik8efb5w6hs
CA9Wap4GFx1qsSnp7ZCbFQUKurQc4UhPwvqCtIdwZfWJt7CqNKNXU9lsKRj4tKW8XSlvS81bZwYN
ly9uYyoev11OCV3CIW1KFVyZahz8flAmjDFobepUZMkAH3XilduF9croaqoqJLwaW2j0zrIU2VOc
dfZFVIfd2jNFe5KMo74zIyogn9+T9uE92TZGVqk77FkPPiueoSh4lvVqnXpNuhWluXQENvYRZ8ep
SzIKRiDwJzFVmXkMz2vfoFefW1hOFrjJM/pL8VOs9u1pJOHnjN0P4iE0QGB1fjmkaNrJjaNr6Pnd
Lh3iU9JmvtpcfPwAkz6ONrrB/J9++1dfYZgXTkKQMC/VHy680qZl2Rnetc8qRmoz+Ak4L2Ke2FbN
F6tMdoM/3svAvqpKy9ni7nbnvSzbpS8y5zwb7exKGuPTaLrpTsfAsaLxgD4/Con3DjGSlEGRf7E9
OrS9sY9gWLx6goNZ0NUxN5wNyJpIcEdw76S7GuLEIlTEop5qy3qD0CkMxVbPEOFMCKwvRoH+4SiA
foi0S2qqfTjd5cBaMphNhRfFBwiCntp8YFt1ZhsVgHRH/Mzitr+FhuE/VuW8blpvHmYa0iDdhxjh
VStNVHghiMmbdYHaJTNba3KcLEKskVSFcyP01KeBRHCWSpvQnmhpihAVr+Lc5jKEl9Wa4lgx1Xgz
Ztk96GLoQVzIw+YyzzunMr945++3btLiNIguDg2HeOeBRidnRy5s5XURxrepS48ijBfKSEQRNFj9
i33iB8s2eASkFOzrX5pjb0doRSoiPFC1WlPAeXYCif1FRWll9KPzxZWmE9fBAsOVCBFwUIbY+Lvf
Xgk3X5PbrslIKr2rSNW92zAeJ9z9wGnCHCLq08Ki6eJaNPo/X0g++PpifIKvCIViMt5Pt/ZqGtYe
fRwXLN26sYfvbi3Peru4EIb7HNv1A0de64sP1GHdbpo1RLYSgKCizTWRNr69oNMqVR8EDFmO4elF
o7PvGei6DykNdFhrT9gMr7Ig7hfekLO5MehutRUVZrguXzz6h4MJcABfFnoC7wjwQVO3pt8yfzuZ
1QuRw/ij30R1Lci8OZ6758/f9AcfTcIAQeFP/R302Qc/sgUfzkuanh95KIFG56o7Hxvpf3FG/PD9
qlQyGEm83ne+8LBSvUw18mrNGbmcy7b3sVnR7Ldcwtm6Smd2tkaDo61Al+ciQqAaEC/7VjkaR+ur
NfL9oRw3PKdCDuWGDWXk4Mfu8CsQtxJxMy1kXvqz3qoqx5OhHQggTlQFAEuCTsOuNcCWjfhiWh0q
4V/GGrshXvaEV6E5/3as1agKNB1k0XpQDf8ht9Hq0bnw6n0VqGYy66wM32/W8A9gXwFBPmutAncI
yRcR4pTChjDTAXU6aX0dALFW1406Nz2z+vn5yPhgoQF6PgmGBEp1ethvb9NXZDCYqVWsrd4tEVCN
7dKoCqwdrhl88Uo+uBS6ewNlEiAz7NIH0z1Ad5AXpV2A6XOTZ0Mf8NGlPk0pxRL/xWOxBzUNYU0l
tXerWg51vc6lUazJZSzPidu0Vtlgu0dhWVNF/LvQePZrpXxdif9gEeNKlEXYIsIJODw30k7zwqzh
SgEC44WLQuYy8ehP83UjKrVPKJFn/vDF8vHhq+R8Te6ypRpkvbz91TxPpLXjm7Rl8d1C08coEZDO
viiF9hUmCKsM/9jBF4Kdhpjc7fjWWLHeXkxGRtbgPGeIGCXB3Bb5Y+U8QDg3Loi9SyGTlZWGsxHG
3bzQ205ZcXJs+uXY23pCLKHJ5Ap0aoxbl8bsjUbgIw3YNJLNIo9jizAnesv3OBOUkwh5YQW9P8av
VMEJRQbNI9HStTJaK05r4hLpdKEPR5i9nHUwlPa4zAwURfQbfPXKajQyt2OjN7VVqCa9tSQ20tcI
O1eD5MkKKZZ4s5wTjH/U+6XuLsogKv3rKs7UYRunVNfWfqAmxlIRubpLxr5X1rRS2+rUTGBJnRh1
M7jnFhbZdGJLKd0qQQcVkWpgOFG6wOVoeBDA0il0y9SzcNUAT7tsFXTTGAeVbKOWEXbRwSs1DLh+
cJNUMIVmPX3KcItIziOToMnwgw9RQPp1kg84qcOW4yRUSSenH1FVHZzbvjWHfpG1gyuOEqVyBXWH
JNcWeWJOm6sAKM09mADqJbZb9+CnoHJf5lDfCAKs8dGeda7dXqaQM+rloBSOfSHQcnjLZmi9Zssm
tl8Vsnf+l70zWW4cy7bsr5TlHGHom0FOCLCVREpUrwlM7nJHe3EBXPRf/xaUmfUiqsyqXs5zEjGI
cEpOgsC5++y9dgbDPXHrjV0nC7YnhU2sanlEUU++yn862X46Q5XjP9NhD86rFNICAkhbI02HNUFd
v39A5931g1O/xrVZvpWar1+7yh03scingzbn5dYiW0rKd4Xi7Sb6FK6xh4hqU9FcLFSjw1YdI7BQ
7LX64WQN8xiaFP/lhUtbXW/GUZ9P1k5Y1pdtaeOWjdMKImy9vatGfRvYGRamYJE0TIAjYwOd3Ci7
nn54HalqG1TwpvKGz6VxncOAHXMzTPPGwc8HcGLrQoW9dwLRbg29yu6pDlpCeuSMG1+U6Z018nlw
WgDFm8Uv02I5e0czHrIMeADbwfgY4/8Kp7zoGSqwjVMK70RKectDUU7HprO7TbbMDv8oLgXq0jTa
7amYJjNa9KLZTh1UrpyEPQFfmixHK41wifv3sW9fhZbCLB39dLcQFA9n3OBRbM4m6E5Xv8ZJWX9Q
RKDfVqnHmr5rXHK7XQsgoKlCrSON5SNY7/HtO8e2xHDgVfF0tPTMPKrZw/k+DSd85rvMqY1d4cxv
ApvZW5XFB8+xH7N+fnOmmFWiHiDU9fGbwJNLbLoQ/nHoPaB8WhNHlL480f4Un1RsZZGbSJ+2CZus
JJGDjZ0HS5RybrhmrTbcN0nrXxVp/81oqdtuZssPnZISSq36Rfod7pDVZUSmhThUwh9+26qDY5qN
2B7ASmTdMoe9bKoFRwCTZpvEW5kF3VMh/ZROei6eV4F3a4q8hnMED1NuEjnbxnciE8W5GbnK8pla
D78wjnoPo0CTZK9dY/FhP0u5nfhCbGPHdGZ1689jMqp3TEaearDwxBiWokWZ7btmWDs9T6ic0wAj
1nvI0vLnBGujPlgF1IZIgDYkjC/Zb99q4FthTXt+m2xKwlfaCXlWV4i0TXZoW94pykmrMoLwOjzh
fJruzTI3n2JRFdlxzN126wRZczYwJO5oEhpxyDSIcWmm9B+uHjNPou/WW2/RyxsMfu3PjrStS1lD
IsN8dDKL2AseYXso4t8B4n5PnaYrOHyvXUDL7E/P7JnE77bGWIWRRxkfFSmdiCOacwkqs36H1oyr
BqvNvmNiefJpAn0fFK8za+W0lZ3ZnL7JE9lU2UfTttQrKtyaX1HpQsyj50qA+t28pYnf/Gxqu9gV
k9a8eY2ZHXJaucojxcrFLpt19erIZuZ8SBl05MaO6KJ+WZF1pak5IK0xWSau64Q5A9exx+MTeUjI
W06lQbsrODeJg6ipvN90WTK8NPGI49J3MsPfBMnaFyB1G7+kYDVIDD8t12tQG0/0BqePdJwRCffa
3oSo2tXaC20L/BW9ugjSGygm/KpuMbwM5tSPdwk20kvmE5uVOgU1kkaeWzsF21JbNfl0PXMfh87E
08Yk0pzcOk0v+ajqD6Q7c4tw5lyA0zTutpJi2S09fvZR4mrae56XXMqyHrywdmjj5UvU8KXi00WE
b04FbWoXjzqbH+2QtA/2AlVUZbzf3873ZaYmxE95UzVskDcal+ZD7bT1D2c9YYaVu9RDVDR5BuTE
yQ7ORLWpq/XTvdHazenbS79Ayv3RzXX7NqS8r4vnNT9BZ+DLW3rgpoQ8RXxKUCP2fdCpr2BUzsVe
Gm0EIx8kl4nmtpp5V4j5Cwu+TYSnNsHzsFEfjXi+NXgs19EYsC2Hkd6sbIAUWLCP549uFKkbT7Ux
O5fMkfFz7abJ2XV6+eEm9BjRPQ2l29SW2NgMPkOk09OHknR+c5pbPY4SrR9u1oLFgx1407MPGfWj
SuLsYK3VS7WuJZcej9iySX2HCbwiXnexraY8tkWM4xLEVZFHWUHXTypw7W/oV8HflIxlF+VLjalh
4XuOjFWpV+py59++N6gvL7GdMI7n8mi03XqV9+mahMhN5zET6fCCPaL3IP7wS5agHq9+14Kwz1P3
UQsWzLx1NaaX2RWVsVEU6b2Vqy0Sx1b/ogNsvmbrx23SL3vrUHxzbeyBH1RgEIZipZsbhoz0Yive
NZhH872eaDP2Ugx12rTy8hHtMdrSKnJs9JSeHggi10wuxZWRfXoOdDYyyziQp1oo30u3mkjn3x4E
/QoUWxoDXXEMhfnb1caKIIaE/QkyAipGprnx1U45cm3qXjXzUQyDm/J350patKbl1ksYdoi4Z6WX
ssilAbB3kfealSPiwkfgs9aVnw5HF49dBQG0+y1J8lF+q4s8bMRIUFXmxoud1GOEMdz4RbFXD67X
nJoH7hbLb2nmNekQswKf3OZO/8vETubwmRH20+qat8XlSa72+lgY2OEZeZ8Ws9SuQadzN/Pc4ddU
+81DF1cI/41Zn7thrt8nqn+JbPjJJXZBCOEOX7u6fevIfSxot8S5rSN0me6VIoOVEK/5inu8LNbu
61ny5vmWd8eZON5h5225ibmmh27aWT0LYcv/WMCAnGNRJ/uhLIcDyAA+Gh6btxZtT/BrvCS7/+ZK
1HSiPbf1APuJXpUukfWuJmNTR/FQWz+cAHyHXZdgRUl1R6Y1kbojfbA3eL82bDTtqMCfRVjfEvMV
4+t0zxAybio7j1/MMrEpYpaPsJHvKN2lL0rXM84ybRuNfZCfG/QfvU8HQKt1y48t3Is+CuOcesTm
sTeyXtcz7W6iCu5SzU786MaQcQIQdwk3XbGshBgSxeRNj07WnYZ5LqOM7+adnoztLSXwK64VpxCj
PiNgwPoPCfUzcNLmiHdvuhaUhH8NpY2vVIfSPPv8w1LNtnINSqA6+2aacvuVeRtPrT7JH8G47plk
t0tRlo8NxHy2ZSkD6ZDL+RWya3LF3jruPLh8riybKKCOAxYQnlB/XD7R/8R7IUgl8szhTTI1O+FG
zwkn9GB8pmFeFOpYaDpklVjTL4Ww6Ujq4SOkRl9HTKjjPSkMnZqPXD32jeZyqwuSa6/4Ib0Te/e9
TvwSYRofkRfbn0EWuC+u6spDlnkvE9WZe+TSlDmQUW4j1gSgzMb0LvMRbqRhHmPypj9SPR53g6/p
+45GpcjP4NeOA19GVacdrkekwmSe3RuGC/sVKtG+cia54+vEDRgExrJJXKKGQRkEv4eiN1+n2jbO
gQgWXAvCfqqprw4nZtidw73rRsREIgzHg+Iw8Ck5g5qancdcuGm7NtmSy6h/LayazJDegOzc5FwG
dDzDUaD3qua2Vs8p3udchRPNRiELBBy8BEB7z2Wgt5P8M6dJ/pRgn4OwXOYbx9ZIoebTw6Kbr12m
iR1fxR0OT6Ap7NgYyLz+LGwnfi4LGWaTPVC+6+kUJ/pddvWxjtJFZfk3aiaBGuvpNnVKKEBW61xE
7UgZpmNgsLQol+M8S3goDgRyZjSt4AsH3axOpvxS5lZK12G+0F3SthXH0hI7MzVVEpZEEHf5myCT
t3cMBHikNckTa6mRNPpMm+6DeA3OIGavTXNDBqupBVofjJl+dTyiwbk3HeIBYJmvijtKSeWNqnDA
KVtCY2fBQ8hGdfSZguV2VX4wJi14Az9CHFX7hBPXh4I68LCpKfPKvQocywD26G2CQnuUpvcDm/iv
GKPzBxNr+VEqjOU5Drlnr3S0nTX0ybbzAPXMLhNLOYPD3pAgXcJkiqkSE/p0GEwgaifNkqMdDZ6u
YIsXJAm4abjyoo2EcjbV7MkL8g02Y/JvgGx60CKgwqCcfwiRVw9QRMQDzdVFuclmbqB5OnZfZN/0
H5XKU1gCwNpDU+MFG1wAJ6fN5eNsE0N+a5l4+NwyDjkCYiZPCc21jmXt80QhaPTO0xLtbCkNumwS
BMmjjDPzifmYkyn8QfuUFJP6EoXsvlSvEBHw64vfhV2hKqiliz90lRs/irTlSS9t4koKPP4HRfUc
wu040/BpL7H60pwaLp65DAHZ4MKpHsuGwBOGbMzmcF4go+3sYETR6KeUyyOlmIPelaqUj6nbw/8K
Ehl/OIbDnwnqqWwjwlaFE9mVzmVUWXNXRDBaCrnNSeNjH8Wl5XGImfiheWZX6iZbnI5zo14NRhqO
2NMTcmEGr7xoYKzJKiA/RqkdzNqe7hxGgI4NabzhMAWvIdXtKnJbwdBaxi6fkrbwqAvBEQEEbAfQ
J0mfrcCqxIHR1q8IwL6xSDOOtgUz4vvNdAYt6TfkUQ367UDIgCY0ForfOU/IvRXAjbAaVxUhWhBv
PRiW6tHBP0bKKcuRe3AWZBwwCyz1tYEKdDEbZ2X1OSTR5raTj86Io4KPkH1rOMYNf7/Cc9BD2hos
0Y3CxTDsxYzx444iwOH34KKNbnrTqdM7VzPSp2IezD1opupVQEF5KLygofay9vUnagfVjMXUNuKL
3a8MJnPQ+R2Zyvmtsyrmw6O/ptLY/0kIVHwmq0e+9lOglZbNuzhoHf//Atf+K+P0km34ZYPbWQ3q
V5arHFJa3zYsMAIydnu9yMwpLHW+PxtQZKAEKvS/0wicbCW6d0x0TmrX+VF3W0SUlt0KvYpN5oDb
AC5k8Gc1nl+h6PW42FQUt4rQXKalvKSDpYfNOkKWXgXtv8Qb+EzCwNw2pdRP7KTbwyh6mjsTf6L7
rcheliUdn0eTQrhvvfM/Bvf/nwd15R//SRqOPrvP//WPSuPzp/j197/tf8k2+aupHRD4+mf+24O6
EjACTEYmtd22hQD+Lw+q84eLH4yvNh6f1a/If/qXBxXtV8m+S//+N2rJMDzYeE2xKOEIMP8tyylt
33/RdTnyYLHnxaBE2ajX7ioy/2n9Fpiy8mPplwfLT97HgrhPp7gPsSR8qzT3sR20Q7XqPr4w3hhp
Vg7pvAPodepWjYip3jxao5iPalWQKJ9yjhSJlHv86HVE+0MVdkPQ/p5jXJBy1aHkqkhpqzbFSlm/
at961apcQfpnbqUiaBdTGAXg0LvC/PDvxyUDJEEzRDVmI6/Wr0fGptkqzTSjeVXLELXCZhAX0G0O
vgEUtRxprV01Nge8Phyv0QuNeeyfAFfR1L2qcumqz9kIdVQ6OHvVJa+uLUi1rWqet+p63arw5avW
p6+qn+EqxJZVCWSU39pIgz0S4Rrd3syraiiQD2Vv0B+M9h21q7aYrSpjseqN1qo81mXDiLCqke2q
S46rQjnaqCRQNL66Vb20Vx0zWxVNhppPkwlylelOPCnEDqbEyHETjWrpqmTLp0pnFiqpQC7tkE1R
WS7xqqP2WjMdagtNbvKkcQ1WvbVblVd8OTsRjCS1OnEtcL3cZqXf9pucjTa9Y31519ZWMm5Nf+Au
UzXFW8+J8YFFvX20lNaFhEMZg+tkaB8bS4sfKUaEBVbMPNM04Xzz/xruOnV2bmU5vsUBt0uMqsHL
JGhP2kjZI9xIVK90CMRWjTQIN/gFHrwVH12VVD2h5QzOobP8+t3Lcp5QuTeUL1VR0ZpcovST1zHO
dvX9xDdKBPJEr9tbxCI/qjPL4M0LzN7gvIl+oMwaTJ9aubKL1KtToy1MqY1feZRnlAVYKkOKjHZe
ckprhGlnjl7+4ZnMF9E3jpOdUfySmzzCfQsE5STAPxuFNM6WO8kbe30CMO7mH3UNM3wTGN6aXS6A
dwmwnNsOofEesBu9wR0dVps+sactbYZ8fsQtD1Y3sl13sH9GbePbn41uERRE5vrR9p511Cyrz8OE
MM0BQyT/TzpM97yBoE2nOaNPA4vCE1oRJr+Ol8QzQQpRr5L53qQv7sXp6Yw+OABNV7NfMl/BFfA7
CqlzinJ7JkySIwVsAj6H2i95QdAuabMtabTazgO8uqkT9XvK92+fwTNfLZCceOMpI+3trTF/KHFQ
0xqEgqyB62b0Vv3LmThPxr2sL9+/WY47198NvcHLlwRPH5JlpQE7LbxfK079B3tapTGtE7/LdVCr
nKp/Urk9htKd2Ypm61/8+6DKDrd79ibB/1jGuXl0Bm4iETbdeasHCrvgaOcf31ca+B5+2oLdjYDZ
zHklmyDBkqaTl5EoPVJEkqNxIrC8MK6Zr2O17jE6YXsPrQPuWBYgYA1mOiifnErMpPdseM58qH0P
ppn+Zj41kx7eXTmK7uubHVfp0r3QBDHfgMQyr7Ge+9ex0cQ25Yos4CQ68QfhWAhvjoCrhcbOCw1Q
U1tvropdmaTa4zfpbHGZepuE05gEDrP9/rTEKORjlsxQdVURV11o4MIMJREjiodt59Zo1jYUiq3T
AXGdl+9HFtvkQ7nqF/7BDujdR/ILzUZmocqXs6rS8wBjqdfUE4hnuRkc+VFlKFrCncPAvzO7nnN9
cp8OOiylLj2IvP3tjMFNYHEi6ZiIK9O7Tsri9JDu4Ri/JEAAIkef/Ft68LjRxQ6xGg3gxSxD36zk
teM5RjZ79VUbmeFemX6elZEbZ3fgHl4YfhK5Xm2FVNnZYSbmczYF0TjlkYrlyaq8+B5cxnQxJjPf
+TJhWzP6brp3ZUHFdjDY25lW7Y3HXvkwDGCCOji9KdBo46tKYJc25q+mGuRNk2b1Tb70aluZwjhi
s/3ZGt2h8p0HHpOgR4feYi5N4nfgIm+wZH/OPVbzpVJiVw70N4m5wggsrDni4Mwx0mzJ5dauCxfe
su0QAtXyJQaHcY392+o72MH/fqzyvj7R1oYQ0KWh4yx8wJlr7KYGEF8+zgWZDuPZnRnaGVqPxTSL
I7QC60CLI9Xwfl+TcyqgJQc9x1FarTQp3xu9Z2NYSZ0KTN0DBtCt2wtXjxziy7oBzpQa7k1vzL+t
uSZo7Hu/MhMNzB4b/cNDtIuMonjqMDR+zrNmbfmuq01mNX6o9xULCITukx3EdrMZloX7gTWUhyRf
LIZXX6fKBnUJznAj1Fc6d/FWr/z5zDJ1JMSRsIoJq86k27Ba2n5LQRA1ooZ7Jg1cPHBZtVsa6Ix7
a5nt7QjHmvRcr+WHglq+yFbaQL+7Wf+ir64A9025kJAAS+r6s4cLFjW+CqLcGN70mEp1XfK0J3m9
lnD1P4lmvDeptdfnJn4eDcLlllUMcHnRbCRk0LvWdp5j3M+U80HzyrMqeYPXosJKWVGHXeF29DkQ
MyT4X7bnDFePM9ZzATCJGQKAGhtFdz6NXUzQazBBZ+BkyZ/zlUFuK1v8UqCtfqGXlaegFd6mSlTM
elZDknDtcUfs+TQmwtrOS6efvTiXD5bNOoqOIiYra3WG1K1/rod6/Kj0ufwY6eA4ux1ZEYcJa9O6
2RKVfIu4k3cZ6nFaOQ2kROEH4Kjz5JaezMI4KTM2Jgg2i3uGqdPv/KQROl+J5KVzJ+3iGq0fFhaC
KR+i1EOaHbXtUOT9LV4rmyumotJaNk5tbuxlBI489fIs6SA52ez56dlzxDZWTfwS4NW8oi9l+XZR
DQWdXVBp5y7xnSOTQrE3dNlss6mMSd060t6m7fQb5Ip5MUTSPY9tNh7q1GteXQDDGPpnmgGXgLOt
R8Jds+ssxG91LARTGCqydtIlN7DaMJuDxKcWUoeUs+uZY/Zehs+vVWKDsMsfniKpp9p4vBSupt+1
Me1OpSXbPcnrIezHIg6ZGe4mtvIYWPdAhDgH+8t73rYSPGU1sMAeGzhFRmFsspT6TQrXANEC5Ngv
VOfCCJr3LTUGG7OHReaUarhfCma8YpCKJ9fgX+aRbX+Tq5F9ZaG9W7QqGlWtfkH4ZABx524X1G6y
68u43mhAWZGUsizq24WvOKb6dYdx5QkqL9DsWRkAqdwofXRerHraT+OURMpaHmewk+cpMw2AYH6+
xyG5dzlihqXRbuUgk1/NRMFwxyNvaGS5HbKctKQ+TSeKwxQsehUfxya+zZLmascOrYOxn9NX5043
cY57ldWGllJRiqx7DQrursaN12tutuZ8QAPU+0KMefJguXkD6KyHMslKb7QHqg01OB4vSdLonHYD
PZkRCsZyno4T8+9y6zCqFGGeiMLZzqTno8mvTWS+njZEWoWHHlSocDPcTyoZUrofC59NxMa1KDEB
+S1eOUs/aHow7EQFPBiy6/hIk8GyNeZFnZPckZACHfsOYeGtWaxsu9TuNQukFuZLBw+PrWVUBk5+
abza+aEmOVOPWS0/DGV0d6PwtF1mDL9aqgG3o2MOd/4wWBFoRftkT5x+OLqre4Qe8xbBpbkmjCpb
M0ZypQHtg6hbvGkosf8cu2RmG9LaFs/7+CS0jJbfXNehWyhA0EM2hfSmpjwq19bVzs72EGOfAo2K
XKewbxaLQRtZ4MszAfHZkHbOrlGEpbR/phAn0OSz4DQnACC2ubEO/QkSyg8dsfDLK5z8dhwrxRyv
7IPlZiz38+BRJ1SjbxpmGW2tYCiO1CtSkL4s9nxrs31/qEuxvJatXt6pVPzkAJqIrYSMjIjRrRpN
FcNwrdKfjRA89bVGfHmDu96z6EnY9VU27FpDb98ZX9ytyebh2sXBEjIDXa0sdy4gltbyRfB4J90O
msibF75pVKu+uP3Y3zS1Vd0u5eATOJm78lJQYOzgWLHSHxhC9GQT5xnseNodC56D7do2l/mSOaAM
/C8C0Nw4hsQxruwa/NcOL/c7nbmEeFOWsMjzlg2yvfKCKuz1sXqq1nW+sy7243XFr7gxbn1jARrC
+r9ejQDUFhTnbDUHUF1tRO63Y8CBi8pSKR8lMqfkEgI7ccm/3QXVajRAtFtNB1AHvj0ITM+rJWH6
h0HBWs0KqETDb0Du4uCtVoZ2NTVMuBuK1eagVsMDqvpt0dIAWCeYIVyhD/fJapCwVqtEsZomltU+
4axGCgBQWUQ3W0w7cfbMwS+OvCCVOy3HglF+uzH+o/r8j5LHNlap/5fqc6y+oDPjGfyHFHT8+vvf
0HbWP/Mv1cf+gz4mpIGVy0vVHirLv0Qf/w++26RyiCGsUNQ/oVlt4w8gyoCrPc8x7H84af8lAnl/
sMXAjUdJFq5tx/u3uult+//wL5J2hJbAq+H7M79TNX9VgXqTVsIlnbR1pzRFLL8pO8hxMrDC0MEI
pMxweFbUjP+rhz0SFgnoKhfV/G5xY3sKDQKNW2T64cvrDXFZOOR8BHrOyiqBdsy1jaYcTTLuuG0v
1YdwYJehSJkXxgCinfRVWHeLwYM4LHLBnQf2p8vR03/00EevLdUNF334FLKF1afS4qVjinynZmTQ
wmUogf4UrMU/gWrCeEdonReerAlqyhRU1gQ3gPjYtnab4keqFXAGrFag0s8s0LnHzXSFTw0NynEZ
9HerOkQBJdOlHTmt6ZPNkj7YezB6MAVyP7f2TbAaDkjcprcWCoW/xcSaIYJUdKqHlIXKn+tO9l0C
EoMcP+thb5XqBvzs+BMfT/UOFQmZGcbrfJONRfMw13nyCRfPxL5pSmy/PcdmUYf4GHVuH/54XtjZ
3TvWLFF9fKizeHFGj0hzVpx9S0wPZOiWXT130azkEfIJG1fipSHFvOy4bdrKzcy756xI5WluiZ+T
Ko2NNQn/3nWM+sgCq3ukglux01ZqS6DDOsRLbVCQqBXVyekSj/KKpb9hZwrWdiEEeRqWEv1dT1g5
bzKn8W59XZiURGpz+WKJun8kPtlu8t7Ak4R10njLyE28dVo9HevRYWlLC/ztuPDohy7nEp6Y7XCc
4uV2SYz+tVyrasPVc3c7xm1zk/rYvYI2WHB4zp1WRKq008tgV+W2boIqh7cRNNUGZshwV2pTu8If
qORsvp+NrCidfZJRd7Ixsdp85NB2ynXHQNFx0VgJsGCqYA6YYbNrWhfWq5mIjPZyh58GbbB9pDIS
D2eT2jeGmQ86+pJMaZTqeKDNDI1mNzSHcTaGa0LXZ+iyWn3XqqQ9WboIfo3t6LU7VxeJvTGs0c+2
iJfBNchdEMfojlJ7yxPLvU/trCqY/RA/N4Faip92La1g06ecghJ9EVHgdLTUCmg9fI4FxxuV3ntT
ru6UMacnj6NosDXk2NymcWXDzJwTQX9oTizJavTVVCSZqxv+uyET+64Z7F5uUynqc155OBM3o+Bb
/jZVRm6z30wAjvD2TOSyObwOmc6/ZGUkXbeZgmHO3auSwaSXt5WuTxVoPxRCmuVHEmDxwMb6Oo+D
NZ9SUgyHZnTvDZ+6htr2FmRE9t9sJ4PHCSjWsFVTX77DJp/JdMdDiW3LDlRY1KYMK6GcRzbqDCFz
ZnThivfl1JPpZ7sW023nIALY7Jg3SiqO77CJga1AP8HIxqXI9+Uaqwn1KkMVeJ7i0RK3bt/p+b2X
cX4PIrteev3RXhSSXIkpo3IA6zbaYezbF7tMxwet8FefbUvrr9UOp4Eq7TtZ1+1edGvR81Que9p6
54dG+uaxz8tmQ11ycvRnVT5QudJeyzGfQrvIEbWtoNx6oFAjeBIb9uhUCzTpWeR8P0S3IgCz2yE/
sdnjlSytIQ4TN9sgM99dsr4beixOeW6yl2N9B+5T8TLaGE7oPy8pUAlc1a0MDd6WHUFQdcl0+z3o
6yRC3w627Km1u3wxYhoauFvPvf5aGcS14oQzSDF/tWq46Rbew7jTb3KapOfQCAp9p6v0eVqTWqyo
Xnxv9o7Cr39yJCSvkZlXHUIhwyjZbqu9uGOe33dN9cZ5guKQ+cZDztwJXT4OGcUcYqLFatRx8GG9
GSKzKmnj6THbHLyU2XZ2K7rZB9WwzE3duyYz1Km11E2Xx8luJku6N63BjgxFfTuLUU9n1CnSU5t4
dsZfr17e00mpuwD77M5lTje5jG5cPu1bPWlNTMp9ddUxR+41p6LjhCN42M1yOc8trWhcPxA0fYyu
D808B1draQFtJ1lXPhRULGEZar88meonKpONm0UEzVZTo0/zEDvM9TaL3IdtdE6ePCbAiD0vCWrc
59sFsyq2xGQ+Y2TF8T0Y7fNSQJbRHFtxPM8enJbWclQKWqcHDOaiLQDUiFI8DmUcPzgYS+n3gs/o
SH2OgC/cUCSHERouAh1H8Weq9ObBrL3x3pyC6SZrlXV1MWU+ssoUYWe5J+WJikGbS4dU4Kuj0maD
ax52dj6R5nb5Tc3C+zlOg7r6oMVIBE3zDmptwDbUK3+7Kq7O4LdUvwAr7Wzwa22v7DP3GO027zLP
3DSpaK7o82XUsOC9seBc0Gxt1vtgUulPuyz5bgVSqdAr+isXYXkOpF7eYw1xNi5NMNvMXVRE9mAN
DdpRZ+btUSyWdV8SPI20fq4vzmh8OEPrbhtDKx5FwPHQ6TwMIdKm5Z7CFoMrI8VdwFzghqRPqt2c
mS1z8mp+qtvsRhvc4OSocUbuy6aj2/GInIrFPWol4YroP3Py/2RONmFakBv538GZ/2s7einKT54p
fxmU//mH/jkoB/YfILUMD4IK0BbLCdic/nNShr4DiMd1PeLe/9id/vd61Fv/y0o/gVzzp1Wp9YdL
MpnWA37I+uf+rSnZcdZE8J8yMN9cICKSpJ0JrK54sb9Oye2AyXNymX5s5OgI8ypdg0O3s0TnPxC5
SOlYpKoKJQx3Mxp46/bac9o5+VeJ4Q9X0ESP4VKFQkCI2WtUwrVPPSm4Gz8JMu6dWHGxY2Teu8PJ
/pQaSXnTjTl5aa1oo4auHHECHVjsXBpDom7Iq9u8bjT5XlF4eDfMfb3gkDD2CYZ4GtZAh+6A57bB
+5DNln/w9RSpqWtm920YWefcsx/xIh796S1TZ2dvLXeo8Fwm7GA/h05L3/oWuxBoMVmA1yQA4/LE
1dMu2WmlQAOmDzxjXSzGzLfGc5kS1/d2fgMs/8y3nb8ud+QWTn5FOWR86Mi4tBNbjUbXBMse2/Ex
DZtsCZ2o6CkLOvukqNbxoeT9ZEc3i35E3qTFhSr6YYC/baSxof9kQ6voqy/SzBmRmCrlAPCucglX
RyCiadik+sqqcE6YIGwn3IzsbFJ/aWwjwoRlc8RweZDXIRYfM/UKakGBdeVfSzzPyoEMJJLZobBd
ZiB4cU4ke7MgFXf2MP8eUQ/aezY8MXsdzdogTTHkqrSCeqkNBO5r87FAic42ltJJkRjV+GAgf+6I
7cASB7myHcu+DOdiJschVYNzTxS3pGmsvURBPkpswXsqGBqMkpV0N6wd+qM/TKHXp8VOCILzFu7n
C/FWdKSUkKprA1OxO8fa0P4oD2oJ4od2FcriSuMJX8TooYs21JjY3OdCCkS7pFH3Yzp4D2VdDO+p
IICfBAbZJMx+D1wPcjfDVX+BwE55molXkl4osvlj32PF8jhVkaPyzkFQxC9UDFqHKXU16Onx1KG8
asEObKt1G8O93Wu5hmZtcIibX+rGdwgile5z4xrVo8LnZzAHpWxonLyxphDXDQ5NOS/LsWqB923w
kQvoG1V3HKel3Y9lkSCCSusmWDy290btjE92wEhAQxqP8agv2vK3MdouDgGPIxP+vIqWS1OyozdM
577NFu+/2DuT5biRtMu+Sr8A0uCYYdbWi0DMjCAZHEVtYBIlYnLMM57+P05l1p9iVSkrF72rTVbJ
MikEIxAO9+/ee+6hGW3Ib+66TXumc8zf3ZOYAfWiBiy074UNR80+iowrMU3lHmBIv+pSFBI8bS3Q
eukUT00LcXMI3eorHQ/Pom6GoJOed+STzpGiTCuY28o7L/S9XUKnjY+FNTUPkTCXT7255PnWHyfj
NS0b/UoDUYtGW5vucZSTv7XS6vuAc2kvbL3eQLNnsIyocI8i0X/SHTLnMxP3Z3PkCBnYtZc919Az
wQzwDXO0rtmRujRwB4zdNqmcq7FMnQA8r6QE1ZxvCr+wj+PUYg7AHw08iZ/VbkSKKVGddsAqO3py
C6tqOk6c1JoAUA/uVqEcbbZHC1vSae2a4MHMlouY/hiO4AAl3iiXYpQg0nR2RO14LDG2rs3ZNp4s
VzNvOq15TJbmPq0099tklzy9GeCiLtojk5LAqJb0waUN7irXZzAwHQcPhwH1GkX94Fute57Hpuar
0bf3cPgkx3K9fHV63WNWh3vcZND4lZpSJFZB6mTl52N1FaWR9Rjh8IIaLQ2L0009g5nwozMWq/6l
s7V1UVJrgXyiBwuGxiVIpwZCL5bj1oyT75KxdgDs6sScf9zY0JjXMfrgJwMW997UyOuvGAjPJ4Mt
7NrKnLFddZ2h8Y2zYv1a1JO2Jbqv4W/VvfKS4bmEHNQJH7LpJK6HFt/ZSoaJTksJo/Rpb8TddIfH
EqU3i0aTkEjofc3GHKWBKimMi55EygYWPt9RNuqdaFa2v/Q2ZWXEChtnNXeCda7XsR1EaDigGLy4
xc9i6We6TMTDLLT22o2UmhD15rgmwa241El8IPM3EPmZBXkkYZTXuBSomkGzCTp9eq155t2J0ZkP
EX0CAX8pwek0bA92Vvm7rramk9YZCcpx5b0SMLTfSs36llS1ceI03nbBXKNdST/dUJaD/p9r2Xmc
Yu/sm1l2Ap7hpKt0eY11A3FEl0S3pumx1Jv7qV70wBNNDIYLD17SOzGzeWHv9GTxL7Voyo3mGDGM
x3Zs95EWX8tsiDDRJAQ6i0Y8J7Vt7Si01Ld831/xznh3tUFlZYxb7iFyBStI3FQ0HWb5pmlCW55t
Ai2BTVHZuSyohtRGzBYrJ3cUqE6UF+7cnJYdf7zFpdt8Y2SEo89gTsK2x/KeIiZhR17hvDbGqghK
u7IrIL52fpuHmr2VkL2htGAr0FsdXHGrJyeN8wt74KLcdT0cfqufuhejoSJGehQuDm72uWvF17Su
MmbhxnIaxhwTJpHGGGt5na+KtuR4mscGOM2pfRMmh1803/4+1R17M1gALsvIy7aWR52h2WDaUfLP
NXFzMH++WfMqkuZmiFJTbACtk0KzjNwLtCYmqd9fNQk2d7sYvza6JT/X09hvo9HLvuUY01AxEXhZ
9j7HnvzeZEl7MDUe9zpuonVt8/9CkESrGXDMnkG4ftBTiYE4EcbW6BJxolInffVTmj46Setkx7EM
ETWUF2Ap5tFoOTJXXVofejYkG/D2/t60yhazPjsvDZ/mjqbA4YqpDp5sOVU1+q2mrYFEd1jLy2Fj
um3x2tkjOqIlH9AFRNDPsbNnLFHjQjnDO6/2hZUzxKp8Y4tX+bXWq0tPP/CKUlhFHll2LNEa5Crt
k0iseRXHTqIsPuwwJLnQTC+v3aq54Ine+W2tjD39Ss/JqRKq4TAFNjktl2hbNJW3qn3kfUqXUVXj
+Mj0IdqGljybuUb2pJ3GnXR6oKk0wtGCSYl0VtzOTRJvO+jZqleUoI2cL+hjYp0l+OvarqI8e4FG
DQHGQ5bqxa4YTIzbmmveICRh0PY196GzyD0taVjSPim+16Gjbew5BeSaozEYSWXzIMtingdmf0Fv
9l+xX9QbV+P2K1tt70xDcXG0gZRcx8xzsOEP6H7VH6a88fdpEWlUEy3eMe/mi0zsz1boPv73LPWf
nKUEdSZM6f/9WQps1k/nqN9/4I9zlP4bpxQXFeIntcF3fgP/5QjyRbig4Z3CDPjdYmqZvykTKFIm
SCclNnDy+l1tsLCcOkq/wHuukMr81N8AJ+MR//kcRYZSgU4dlBDuergvijXwJ8/pnHfdULgJcaI6
n660tCX5lxlQeU2bxaUYKKcNO4ujg7TZmGVzmF2bZt68pKkDEjh0W+1WRC6qYFzNw61lduFTtjAq
uaqTaXqNuySNDmVtYgAPC2ZpAV599HbazjYh/KynmZK3S4/bsV01cy7J9aWe/DYMs30a6t57inEH
NGQKGi9HXRcGddQl3OCOKWBMkvww2IPcpPShsBQXvo2nKzedb1jA5PdCdw8R2Yfr1J8G8iq1dZeF
Wr9wgqnCt47d302kDedM9gzVZnpVXhbiIV9oFRuep6jG6T238Rv2vwolPbLxMTaTe0u2w0c+mc2W
qUk0nRe3AZnq4+t6c1lALmUBcm3lDnl0PWgGlEWrIvobtZ5IVmNpWic6ijLYgAxfQPONffxlgSi0
l07YbvALxS9iNtmGm17u7VqFMmEP5cj7WRBOZfp6oAW5jPbJKKMdHg3vCBF72OnlVJlrtrPOfR5H
pL/AeEh3NQOXJ/pAHoNAZcbEmMbc0v82kyys6EFuXD2I5dBfMVOj+TrM6mMfZukmbQUJTKMssWPU
k3+lWPYMPRkLslesvGvybIAIiPH1d4Ob1/tojss94asWRSekQ9tPQNIHFgCZ+1qO3ZF0tRaUBCgu
pS+xbmmU9d4IN3R1EgtLepNQEYx9wHaHT7LnQeb0VuddoS+7mASXeVJhCNdnhO+EHUGoMd1I7PU3
RdxDvZiSGmuRw0PHYitTrigg6Y5dmtOa5sRTdOt11RsjgLnf691SJ2sNr+IbSRlpYV1eJJgOa+le
i4YR7p6WDfkU9lN6oBKm3tB2kqoEsjN8qYSPQDM2w7qsCnvLebNxkW9qcytKHxFrgpd1s3RtlD7V
OsbF4UIWJMHsIRaY/TtXDMndOLvxbW74s5Df+HTZDgbEwBPeW6oUYq09UTpCb/Y1eGNO4FFb++tc
lMZKWN3wMtojFR8cnR4jj2vg+llDhbq32inajAVg9KATYij2YSGUKS1kP8I3NBh8wz3OHVluEi05
X2+IP+yXSIRl48otiF1SYlluWr3Kg5pd6zaNs5lqxY4iGwpnVk1k5muZiSuj88WZ6C/209K6wzaw
l6Nus3OwQpoEGh1DSzHziKp533uSZzm8iDlcF17DHWgVtX5Nf/fsQFvoaQFsQn8LVrw7GnmTb5KU
YbY5+eOJIxlMyjqn9Mbu+25F7rq+ctq6Pxppn9/NorAKuOeOvXPSorvT/PayxHwxszJ9w6DwKDSW
AcmuiAY9a01AEBQYqZAHrTfkNa0ZbtAWkNCphBb3pDlZtbycWbffAjTlRIcTRHUep2PkEWPFzTb0
2a1pFU++1UjGOHyxtdLcp1105zhFzABFpEGI3ypIOTzYK7Q8b98sDqOOzFHvdjk+YCOK1/ow+wcX
cCCYUofqZSM17hxiuWuWp2yDAGMf4DjkxMd9dVS22v5sM/Pf1FM6nebcXp5NaVmf3NxO16B35Woi
q350+859QK/ur6rRUYetqGVNYeTLWpnYofaqEwpCMM6i5UYnXL7CY5feLvRLf8+YLO3LxbL2veZj
UhGaP22iNpq2obHADS30PCA1zvEiyerrvMd8TCOod5U1xhfdQR/qI1wmU0iSlMKpbpO36gxp8qZc
SF4hPy90RAZOJHm3DTPli8pAmw0NDBXec3PAfZVMcFBiJLZTgpHnJm298dugU8UzFBnDMzyLG91j
T5Vabr9tWi//hLLj3TLzouop4uP/xIZ1a9i9dm1nU3EjBnims4z0Bxif8q2dre7FFZF179Luealr
6CWzqPWtrKz+PCydd0h1i05wiUq8IdohWXTjpL9PLLM8crQyv5gtt7Rp1uNpMuri7ImqxSFii5tW
zaYmcP58q8b5PhK5YuZrIiGh7KNyIHydWluGez2202BI22xdgi7bhjK6ET7BwQSbOh11vevhVfNc
YhBmpNCEyM5hFy9HXVbxNkd+v04MGT7GxcLhnoxk+5lRupoQaENyMoas3eMwrLEOielrDvI6oEln
eTAHk8xnmLq008uki1Zu3T7W0WicljgcT8tY4g2Tjp5yv9Xxne304p7OLYPgQloR46iRnLDGxc9V
XbVYQx2K+9oSAwILU73niT59iQmEPpBGcNsV7WvTZhzNLNANBnopdyWhwe7S9XjK0DpN0XWf9NpR
QgFtzyLTP81kTop9Cb4iebbQVfBSd6XT8yTKdC+9WUqqUtUumImTcDgYmcOEOV6flm9eNzibMJuR
FOlJcgFWWKhFTTOGqyie+92o5w/jRDsOjADgORESOR+lXJNFkxdTqfJ24R77SKvWtdMk/3+SWOSS
VECp/b8q4vVaVhwe8A297+L+90/n5LWhDOat+/hf/fRD7f97/9fR91LN93/6w+Z9Z3vpvzfz3fe2
lz8u8Pt/+Z/+y99NNH+VxMIdwnz+3++Pr74U7Zf2J0vOjx/5Y4ds/WbTIOLauqe4v5xt/qQ0GL9B
IjTY7ioOuKVgWH/skkGv/uHBoZ+E4Y1QfHKH3R1lSn9jV4yh5592xT52As8UiprNfPMj5BX2oUyj
ybnKjcoTAYKGIDAjRr4cQd9qFUNx98eIPMvNMrwui5lHcGPrGirs0nFX3ssf0/X2x6xdo6KKuaAX
ckfjQRlsKgTex/PZj1l93gy5NV53P+b4s+GyO8B/7TDh71qZO6fBqttXplEXHIpuGAhDcwMrdtyt
pICFFFgdremtmu81b6H9Z+nw1we1Lwq9XrEecn42RKP4Q5OQgFlaHUHObRgv7WXt9fUtBZXZfVOH
/ksrFxMFlIeu4Es2pNUVWkiMOWf2P2kwhksuMTvLZqI7LNlVrgvK2pyLfIMZ2rvJ6FN+qV2XplC/
HD8ng8UTB31wW/YzdZZNTLIyBRHBs90EdbfqSg0D65LLQ9rL+LPT2vUnozWx3giAQa+l773Kab4m
PA7VacgIt/GP8Dz0jgmAJNH3QNLEpktNP5jweCgKtl9f+hSYQKDPM+zVEQ/8ik24n6/YOrMkWiEg
1lHYw57OvRxceN8+UdEUHoxmHnfL4nK2b435yINRuXtIkGqrkAV7H8s0+cb9YF/SDCvqZigN7SbO
Cw88qkNxWTkJLDJd8RAvLltwuGG3PGLdYJgiqpcsrzPOlj0YzxpVo9hoa8O8Ka1IdcKwXc5d1z0w
klmoa7TnYZ30Vr8RBsUqVJ0Z4LzDaWvSar2XVkrHDe1fy2dtzqstE2VtVxP9OVhUSb1i/XEPcSuq
e2ZC4XWv1eWpJC6c7yz0mJupXxwKH7bTYHU0PK3++F88FNYQnzXbqMAFJ3r+bpAefHgnx7RqgQAc
8UmMElgwcLjU36LoMlcRHrrP8EMFomkNSei/E4f/ZOJAJlsRhv/9inqvAqj/J4AqIJOfzY6//+jv
K6vr/WbzV7kOa5j4Icj+YXY0ya46jBn+V6r9R8D1N0PHGEGuhe/zu6HxH+ssizHWadtlVEjZEkma
v7PO2u9w9T+puER5oK7rFB4yzqDtU/+wzvaJkRV8s2l+Q1QcN34M0S0ocPDu4qKutk5hWH3ArtW7
+HAmKEJPyLqNhP7WIAsBEAKxFw9pmJjPaDvzbQls5n5oHVJelphuq8VksOiOi72vGpPBNTRMcmg0
Fa/djDkCLjf26WsE5BSF1CRVcvIkw+tMlPTySp5Fx558Wr2p/SRaGFDMowgyht9QspF839ocjYKg
0GxtM621bt6pYFlMV71WwlDd6LVmHhtCLooyY2ON08zYiA/DxORk4DR0NrQmJCJl4MDs4eUdRw4x
itKiFxss+sOLnvOi1nRNdt+5itrpWIUvCIgSkkFoqwEnuMwiN/5smwcAcPSAZE5H+V+ijfY+0Xnm
bkyabt8SPvA9Jo/p1ilsdkbUSIbfFrZ/nJ3E2D5Xi4aoG/LKni22mc/FCAeJEwghQtXEPPZh8VC1
XnnTtc0wX2HRjCAm4Imkxo4kcbuiXBESii6UJWqJK+8yZbyu2ql4I6EicR7VzYScD4sXkNFkAbIV
sZsPIaTTGbc0uliHvgsawZeK4uBRXgWg4cBBslIoPv8Wt4xSxy3f3re8f9uhrP0TrEpmvXE8nmJK
o2AVDrAQErsgHSpq76KBlrhOszgP/NkjFywA3OYhNK6wJPCaoCQeNZlYh6mHmZHRdqDdL1Y+E7hO
xREpYwxqmfXWOgE01+4XMPf8zjDlaGatv45LXr80fWk8V/psmQGoKNKU70BYoeU4wru4ozVvnP3L
VNHaBafGvzfYCl5ovuHU7k/oswoJ9NkIsUvRrsXiu+5ibfziLRnKE4e5U1WZUHL7WafpfkqLZB+6
dbcc+n425l0S9trJCJUHeDRcHsDE/igBa3HHdofYzuyR6r+qhyRFH98p5oR9W7FkmyvROM5jIWbr
HCObjOAipIV84qXMyBHpRLOYu4h+ej9caVjsyW5pvBHNfrYpJnuph5JzcOezFYorwiB8PpqKRvhm
X48bj8KabdSIxej3Ic21DGM46eoHWddz8gwnkjAbNhEbnwC3zyc3jLR7NMU2MLLw7OY5OsLQtc9x
nV+HTFZOFNexD0hBwfAUNMy8BIUV5bpbrF1D6o9UiKADLJBs9KVbNgA2s63u8MfO1OWhXqLxKUES
YzcSl2f4JmTVq+4OLyyav6wMIrSpAXcu4x56cpwwcvZ8vbWHIjJDFIcGO0Nv46EN2HtWNJcb9drJ
JlwXndFG3zhLGHI/6wnZoKGHJzh3EzNUT08PZa/b6xmmNSUrp05FfFLUHpS5cgI/QQDInRK5sVQo
qC6n3ahZ2jeysNAjQgL04bKbPEGUSIWK5qpzr5Ho73EFRmuYpDuvS+0n0QATBbgF84xo5M1IUgm8
PpElFV7SWh/TnEWgCe8azW0q5AQMhNSpXVzpKgHFzOVaZ1D7UjfZuCdnJe8ZdHk3qcpOzSpFZak8
lVDJqlplrEaVtrKc5TqpvXknVRIrVpmsWaWzJo2fEhlxouQ9vJUR4ypDBGUoITdL1Zw7lfbC4wE7
8z0BprJg6XsqTOXDHJUUS1o4USo7VqgUWfKeJ1PJskJlzBhi1gornwRSJdBSlUWbwTSuejf6XCYE
cSJBIiRT2TXD70mxdWXzPKb1uMfu2z0ygui4MUZiZmTf+saRuzmmVr1rRvEwCCP8bGY2zkFQO9bB
ScEirTTP0A+9U47Z3oRqdFXUSbX1fQwiBELgt1Eaah3xCJOd0TT30leKf8vEZZ3m5MA75jncFc7i
Xs/vkbzhPZ7nqaQeCpXK7JHeM1WOjzNOfM0st/5alBmhmgUv+afKlflW9EOzAqLjbfO2I6q6DNVL
NYb6M/KgtoG/gLQ5Fss1/hqS8/XY7HMz9y6ghIpzqxKGICafXGbZeiBU/jBSScTmPZSIvElA0VZZ
RZgGxBYjlWCU72FGLI0EG2uVcbRU2tFWuccBG9a1qRqylzyeYERXZHPckop5t3KzI/KpXDeA6VY1
bqqnrtJbbC+M29jJ4gHQMeDSEVVeJhW4pLEHnmDHO91LbgMCmfpEt+4kYmtvkARYDa2lHWgZSL+b
WHG+94wJ105s5kuAFk/is7EIfxbvOdBURUIdFQ4t434gVUZgdFLR0cqvvVMdGp81v3+DBRd9ojVu
gu1N5rS17MdCpVD5TmWBoZKpg8qoLiqtGjUWVSLp55AYq6fyrItKti4q42om8yd45f66U/lX122+
1DnhY2AwB3Ad2aYRpGUjUL4ryiawc3pmCrRJxWo5m1kbAhriVrawQjOVvy0I4kKeK065yuaqkde8
YhBDZHd8j++2Il+uMdmHm4pwb5/GD5Dk2Eqxv0gW4r+jSgK7IgX7HCrN3leLa2YzEEIQoWzZog5l
4im3iYsw+WIQMtYMB9eSyh3HKoHMic393ojmrh/EW0hI2aMaI0CrfCmk0JGOSTJPKtPsz8QBKpVz
ds36pVTJ54UI9Kiy0DiSKoZ25KO9aGA6qjLT5lAd7BmZNXXEY6Jy1ZJ7HjGXrDXnUH9nqPx1pae7
hpD4sewmrN9ktIVKa0ti273Kb3OOtpB6+vKefO8QKKN4BqaYzLdU6W/bKTuEGxLh5GLzFaS/15Cw
uFCpcb22zRtTJcnBXeNQ6Liv7NdcZc0TlTqvVP68Ukl0yILf3XwkfCu+te9h9V7l1gUVknuPKRr0
r8raQEmEJ6KS7u+dLkKbI4qVx3SrqzS8UZCLbwjIN3zopWx2Cb6TeKaE2HbJ0qcqVT+D6lxTng60
gsg9VXjOXTjF/Q6XOYF8V2Xze9IMnM05mTPlslV+31JJfq0m098S7u+AgqrNZi2Km9LtosACBWBU
5ZudRPvayPHWAb8Lx/ZmkclKxh111S06RZV/biR8u6WdHsa2v61EhxGoOLNbA0TgEIyTXYgVfWaC
GIIhC+aUrzmmQEgGtskoGX4JgINCoQ6cHI5M7DS4yl2GGFqWL7cG7PCr/x78/pODn/BZE3518DuV
PWSSjwG3Hz/1+5nP835jBIY3FvX4hw33H9M0LL2cttQBznMoTEEw/cc0zcTRa/BI8x0sulTP+yje
v0/XDP5Cn3UFldoAZ0LF0N859ZmI1z9Zd4WgXYQRGKdI7N8IlD9LzjDix56keHOwixAKUZpq4k6P
64WAL0/Ysk49igwrV//aam744EL1hDtQhDxiEtjVhGsQo11xKnWn2LFRGQKD0gpM/16mPXislGsc
iXQllHrn41NNgVUUWv89bYjJQYSTT5aBYlFhxQsICYWoWhYHOkAaA/wX9DER6c2463Jt2Zc1impf
9NP1nz6yf1FR8GG8KASDTHzQjDVZguin/NAWkKK9somm4X5qOKYi/frUKvZ+YHSd+r143b++ngJH
/emY/X49Bposl4xRVdfDz++4oaH4RllWHUatoeEtkl+VmBUkIe/Br6/0IbyorkTDB4outSa+YBj7
85UW1IClBQ6Ia6Bu10YKKZHDqbaD25PcD4a01LYrvPv1Rf/Fr+cyStCZ1lKcSv/RzxeFukZqqGgl
u7V4zlaaCmm0uB3sdT/Z7JL//tWYqTCPFp7lcJz5+WqR741JkadAfvXRzs5FAxx6cnABwMz3H359
LTX0+fjJMSPhIq4JjgwLyc8Xm7JIxnmmJ4c6niTKaQz0c13Xebn2OGNBtY+nm77pGTy22bBf6Omp
NpCB/qpz4p/fYcpUPdo0dConXBaVn1+GFK2LB9xMoURBclxP7dzCuAnDB9+pOPH/+pf+53vI1jEP
GjRqYXFh9P/zxZoapGbXOOmhEstyKb2mZUTDN7giERgfsMmhgroF+7y/uO6/+iVdR0D3dhzfdRQo
7s9WmCxKQTk60ACLsR6Y0PBpjmY/YshK+vTvXYsxBX8/6QWdRdUW+seSEosBjRhiPzkkbFfWACIw
v1d6Q/kj+JHHX7+fH9bb92vZgnisRaeMZX9slEnzztEajXtomZdRrDmX5UeZmMPvUZt/W4v5wUr0
4zrIL7TXvN+uxs/vX+/gynbKKTmEOoCz9TSm/FLWjM8uHEz7PiY0QWKR8CMuuqZKIdXkUXz+9e/6
4d5RrwErBgudcLBU6R/vnYHTKF7TjtdAT9S6EgCHVtFCrXpozvkRAybgTsec/2I9f38L/7TAqssa
LEGOY3roRVDJf/7Vh8gZyiV0k0PsheZzkzr5kbnrfF0hROwaswLj0zETLFbjPEXYMUd6PQ6jU0zf
cCrVzWuFqegIVIpQoIpkhEnIP5ZUu/z63flXr9PWVWzGZXdAwv3DVyuzzXBcXE3b66brfGXDZzXB
gKGTj0g6o4Miklb4hlLNdalcGLOzPhizalqnG7PPSuvK7/zwQA7avPY1p3W3zhCXKTRB3x12v36t
/3zXerT4mAxWqLNT4+uf31Js66Rk5Zgccl9nrpDB0cyAA7Xd5tfX+fCt56PjwMRH5mIT558fn42J
ZvCmaG2Cx69cGDMrOGqRlfYVIo19/+trfVzO3y/murTzwUMGFuB9+KVmr7VbBnks51Bs1pEXDmu0
flCwfFWwXlRRUE3jfCX6yX3R8iLaTaXd/cUbK/T3qqufb1eqOnVXBzHAB+0ZH54qsiFDwjeD9pB+
bOaDKw0W086fzOpA+dxyQefTv9q46wPK2d4BrDFlAEmSNR4ebN2+AggTHn3GkLc4Hox+1dYpqPda
dn3CIC9fzjJu8fJRJ3e3SDN8G4ipPnmzXM5Y+QCq+HXjKGNGhgPIs6+GRmfBxUxh3EGfce6duNL3
HdHaU1xYCqdXJdqDxiD/MkchoHZJP9xN3ujdFxnC6WMyG55RZUEN+FMRvoGMtqtjkdfYUwrMfnti
8la7TV3I/8RRmBHi48ks6nZrw/oS+6F4LZi/P454/WpGQO/I7im03uTQWeM678jdblrw/WfS4Tnw
JZYW0QzJ1z5m8S7prH0jO+4ZhKTZNjKw0r0oGBM/6rd67Fg7jP9shkAItd88tzc2BSb4F49xjXeH
g4j7jW9/RN1G6XN5Is3axTNa1k697d2XhQzvespIS7jqZ1u75GUw77c2dTK2uLjQ/x780pzPPGfk
E2PW8eb97Q2dsdsYRaxfKrOOs2O5EAw5hCJy8HTTo3HOIj/vN/USp9SSvK9W+NWvmm5hhfJgW39m
HMUdCamQ7k0pxbJH7uC9m20PulGj6/GDNSXWcw+pRgPQpxe3ZmYwmU0t/p6Ref3Z6Yg9EyROsK37
o4r0NHO08xdfMl+0eSiQtzcfvWIgF8xsIj/mNBl/lVFuMCYorS+pXTN65EtDPiJMciCiozbhFsnA
G+pDPd0kM7Ll2rVE8lk6HUvTIuSTmPGZb0x1H+ZjGR69HktXMMdgyNfLJNjAiLxctgCmuJfIki3n
aKTwYBVy9JpXXTssl9zWQAQtOfucPm5xHKX8Au0qT8clDFpusA157OpLPEY6RhaPuxdY0MQMAMPq
nnP8RClGqT042OkUmsGaz5Em02PmyY2/AE3ADTDdMFatt13qij05wXJTA0ilrKVsLhHy/UH3muKK
ahuF4ZPJ2jFa/SzMYjn2te7sSeuED1HnbkpL0RWcIjvPXI2eC9u9yRd3lyGyBDVsNUIaqfniAYxY
VZSX6OWMBTODk6Rr0xIYnPkCgcS/9SdiylZTSIa4AL+f/GS4SaJiPqbC38YxXkfcquURQzGeMq0n
XZOPPowlfi2Z0S4YZ5lczwNoHUOBEBmAvjRua54hONw0U6dg6BDW6Bmn2sA34HXVyaMTOsS02sq4
kmA4dPDcQdUV4y7zGVlmCwWX8aI7KOTMoxM/vkPk+wpG9UvVa+0mBf+3nh0sgcDAjYOme59qlZFm
HFeR65s8nmp9ZXzOTeu4mB6NJEZyTW6AzLblPAxDeFUWbvSpwzexieGNH2OZswBbao+UG/O1k5im
GhBSN5HI9qgNFNlQi3jK3Hr2INbmqQv9QS0iUfsd22e1n0WZ9mCmhpAioshMj6K0Snretcg99bbk
BZXSMlHMZ2N5tBfL3E6jDHsmuYZ/hYGzvmGjZMXr0WG9yFxdPjbVHD0ilIz3c0mdLEGAijoj0FHz
OXMXcxPmWECsrPO+MRJvAHs50yGufVqyQ3bR5ybS7zx7HO/ccZ6RAvt+o54/WBXLaqBbu6rz27aD
BOHyTZMHS8OcQz1TGQbNzF4k8yaehYXTBo7uJixFBZKSFfJEIL3k7quUow8+BUrN2eZtwb9bu54c
JnnOyshvWr17cuVSr8WYDNdWvXhwVCG4pOvOyaxUtRhgkqS8YlukmX2rU4e5ddw+eu7SaLwy+4ni
3HA8pmOvA7XwRv+zmU5tuLKBf9MDyjp5KPwmPuLQA2NhUG++X4acGzNl78ARQWoXKPruJp+bTwUw
CJoWcNICD/XeOmvC5+oUwngwctt9nsbFX3a6nWgAGUYMx2XPfqyY6n1FUO2aHiTn0sh2DsyyrAKt
q909J2h/708C+Hcl+uZ7ZXjephrT+Vh3JkoWYS8/bEYZWL440RhYsIUpXFAS0r/IsGbAFpqhyeE/
jS3GFKiSGpSyQHTSP/KhguSw8arzEMYxXWiD9TotentxwbYcprqAuVrWxtpzuAXwwgLlABi/G11N
bh1MchvgJha0xLa8jTq04jwU6SFMa+PMO5iszXwI6iEUu8G2ubH94uwwPgjC3DduI0ov9zaQrZMf
QVUhJW3fh3YtKGIYy52kHWArl9b70sMYDFho6mBox4RMHIJLQkLS9nbxUBgAa0bRYnwPo6dCn8zr
nuzdjb6EbPuhlzqrqqXdYTNnWmnB2hnkTmaF+2KDCnzgV4uucFp65TokmXOYNX/+3nEcP+H77y90
+EweFEp/aAPCOTzTAcjSnFQO9jUndgXEw0sTDqI8SjF3fLu66jymucS8b3c3XjtNe7OmLSZIfG+f
oz4fRo/I0yBC6sXoHDinPaYeKxryrwp+RrwILeHZIgOwdZw0e/PtPEHNcqvyAMuCWVIqmyeX4qic
v3rT1KUlifjQZRO0iAZf9MpKyVJrrXaIKoXc8wTiWQ0yck2wqb+ic4lkVJlu+MSTTZYbr6PmozbS
a43v3jdhpEbRTHSwL7+6ohiO0GS1tefzDISwuexmG6c19SbdrdCH9mtKwveY1pKnBotAk0X0WVhu
ndmPHTxRt33F8+FZK3oIpvgtpvo16JJW0jtgdQXHpE57q524OE8EqK+T0e4ftSgcvlpN4r1Evd8Q
ySLNJNeTvng2jz1SGy6ie5EXe82x/oe9M9uuE8mi7Q9dakDQv56+U99Y8gtDsmV6CIIu4OvvRJVZ
N9NZ5Rx1n+ulhl1pHQQHgth7rzXXdBIiCwlK9IYv2CBRs+dlg+h+gHKUNcD1oSxZa3ZR8TUjbJ85
SkNXQzQRxoZC2/xWnT44VWZeOWNaID0feWfAhQJdWPQ9KGIWpwSgcNbogxUt5gIF4WiDtapmOZvm
+IGRi4D05gq8EqFeJl90h7gvsT1CcZ6Nx5Qo7F0I/X8reSnsbVN2Jzmn/TdJbUSFATyjMkquggrS
r5FYbmU6SuZV4ktR0ahX+uCZdvSMp9Z+M4Q0fgivHy9RAHPEreZsbYHo3GtHh0+QmdGs4Az9Gkkn
ZTtphuumTZ/YGMOmizz4RXlz79kwGmc8KDPLa1RE3FTls+lW5soMjHt/0Ego/Ar4uR/sEHF5K1Wh
0EW+zriSzQljKKbIVoVjMKDGRjjLtA4RyTsRdwnpgtTJoIu6mldlfBDaELveGz86WDR7anln3SgR
7nLMSOu89HD7le7awpq4Kt0FWBriwsS9D5SS29nMNGNXlzCc2cK3wgcndR/sxdTkK9LEij04Lf3Q
YAVdk7oRX8Hw/GFIUnmauaxW3jCIU0pjd9vSzTqlaioOoUl7QOgBD4dUDEOSznzPseYiEnd467AR
OgFHcoCQpQ3Rnh0uiU5nl9zS+xzI8gp6NTKeSXsI/fTNiAhqlTjaO7iqSdZmiVmubeSmwIDLC6KO
brXVmquuyNDNdS18WKPeSqOe95aXLrSv8KuayLVRE4btDt8s/GrzCKjqDuvSW+o5uxrTL/uU8Boe
EizJ5nUs55s+j04ImJ9wvl+x5NIwQnZ99tT8I2viZysM7xnv7CW76XWVFW+hmaIzzGlS+l34jru8
Xc9q0QEalvuE3gsmby3edWixsYJ+vCEsDoSg6jahwD/bS5JS/REFvvetHEK5EiVdbUAyVATx2Pdf
Znv+poeUKTYheY1fQOqfwin+YiLjQ8SkgvzkKAlCbprwUkA7sObt0KQvGvXPAdXZxW2ezGDoH5uA
2OGkTR98O06QUYXEeDVD/2IIFWz1OHSHgRrm0vfKOCgNfRRhqHliYOS/eASl7dOyIQilTUZ1TBuP
9uiYLeUEXES9r7EcbM0UlCvidVikYPENtUtKfe8KL/yOB2YyToYsaOiALm0Dcy8GMdrnDmVQi0s/
AcJeCObNGIuaHHAyTeeRxoUVdceYSWq488dcqhVdTScjGDUrGDy26DBXOfuhg2/3PoBcDBTppiXG
rFmRCNsubl5KzjwELdkjjQhishjbyOMB5KiMGFwMQky+AgopZrs1ZVHMbd9vYJUX9JmWmQZWpugV
8qWxjYyGGqOGfA7OQJO/BD8/aKLpynBcquTUZ4JPXoF5nRkuMNcunCg7ep9laWwze11ZS3VipXr4
yGYx3mTeZF1MK593JP3lp4QQvNe4NGhyx45v3Vut2209V1GJxPNgvtf16LlXMFGWkjfsYKsmrmy/
AN9m61AYnrmXlq2O7O35aMOrDABkFOgbF5bpzrd86itogF+9ghDjVLH9wywrb12yTXN8RsdKxtl6
5pV/FHnLi7S1o5OduDQF0A9fBb1Pj2CZ1Hweb5COsZ1qTx0jz2ZmkxdY1nynfPn8J2FQgq/yKPtr
Pwv3SA/nAxN5+daWHTWYVoIuAViTmxH6NyRxc5n1zJUHiIGLiaTYXZlJ1+w+G8UScsNaaCzWECjw
15SpNFcEwIZ7I+RXLJMxP3nENuy9EplbnXacQJrxiawj811L4+WWrFnrhcQXvvUqN/mdR62Oyq0I
aNNLDqSRmIc57+EPS4KXSWbjvEimiR6lS9nXDBBg1vh6SdU2JLV93xfEdJLqOeYEy9IVoXnJYtAT
2xSZqMVrZ3AhjUfE+HD/m7NxCetYvtH8g0SbZ3QUg/kcKhKdgbKFHS2ZBo8IQOu53nX5ODqXokFS
4Vqje66zmQnZ7NK8imYsz8t9Z6TVvBsyvgF77opnCFDzHZNh7EADuhV+vwQ3pFHRXUPS4cx3Rb9c
kwK+CI7WmWTcQV/X/sBlo0m5diyCNEVlVTBSaMW1fTVf+RMSHqx0BIrAat15DndA5ywpB/Dg+UBo
Jw+xCA3knQPpEAXwu86H1KArgk3wVM+7vHLU0a+W/1p3XC0LhSfYM9ufrgY+CH+7Ct1NMxrmS2K5
TkZ0Xo7YpuW+Twy215ZPnxV4FgW/henyx0xE93nIuJsQjTJhRJ70RiuxsmGdieGpEyi1Q4sUyYEI
xbcoQec4RQmPjpHwCDt2z2wStPgpklb9lvttdwwbDXdkaofCRIVZRNY9xQFnWAmP9lcUA+dYB9FY
7cMqFRfqFvWlA78MHtws8lNfc5mGthb3ZHLDTVweWNHmyfdyLuVbE6QcWvftcCpI2j12tFxJfQqM
9m0mQSAmu/Sua/i5kHDsM4vve++2wzqxUkqPTn4jJTPEdIkSpx1UdDI7vp2ui3jYNU9g1E8hHYsK
QIQauu2CSb6yaYFfyRI8PQgWdPmzN1vnIhbWTWUTjO0WS7BSR+XjbiqWw71puzQ/GIsGG3e5C0ZM
ERdXurQU8HOg6Qo6asIx7LlLCLh9j81M4hMLjHrNLJZnGhYF+HWqU2ierI+hw5WCxWY8gj6Ofvig
l0tc7cs9qMyJO8+V0SmNBZLdAP7ZwfCJvID8TNmHBGP4CDzq5DUFhn5p61R/1UPAFKplQ65opcp4
m7Ct4M0oMxCL7VBdk3HWP6bmGHyXgxP9SGsdngY3KQBwjLyZnHRsdpPrTzh9MUUeF+zLa+a55HO2
CrciaCYa3JtCpuRcfLaE/5fe9DeeIRvcGy3//6xwf04Jb6r+HN/02w/9rm13/0GUH58j3AXw+ylm
+H/idm+ZUy4Cc5dJ9JLs9Lu6PfyH4y6aeIQMnicAif1L52B7/+DT7AC5PE1xIbz/ylvvWwg3/ji8
xbcf+rbv85H8FstO488jjGDw6rqeYusQBFOF1XioA9qmIc9bNTWXdLQJk4i+ToReQIsJ4uTJhBK5
dky7PqdJ3F9TJrOGqoFemR9Z0Vb5LgbIKZZnBaLxEdMR4BpmxkfeCI80nXRA96J5M22Zq3SDQS5+
AgJVPYsOC58sl5ibAcn5dzeq6nOdxOGFrpf7hkeIhEAEeO6bLUFFrYTnhCQU1AYwbFJ6UWyW+mMZ
KfnZKW2xKWHN3qoSAg2JjGeTsLhg7w1IxEfbiZf1zegdsnaEZW1EQheUDY9EQJeg2ZJBtvgRVU63
H0c+Il5bX1tKox3Mk+BrkdMkO7cEq3BZaiEOBMDEl4wGy5q5AGZS/F/1NgpGOF6YOUlnavN3p5yr
czwixXeDT1Kwk7+orCUvwYqgryK9J2rPHp+pTKf7snat+IjDFrA44vJbgEWmv/+UfZp6MF5xWxEA
QB3/lNDhBfABKoXyZWj8Z9kiTV776CrDLSHvYK/IojWbXRTGRbr2Zxw1Nw02hWZnMKV8VEuYUC8d
As+9YpSvTuwgn1r4P3q0l6ucW1yLpA6tR/IH0cpNAi0qpEtwbYV0+fjO/nzb1J113SLtJea6a2VL
pVQVJYHZyFap+EIy6QzVEF8zVsQJWYpYivXnHwsLizhwe095qwYHZEkLvORngLHm/kVWWr6KEGjA
2u1K4pXoIKRrt/fosgwO63+RxODWY+2Gz0Gdk1dYgZF/tnoDR6kKFhE41APrUVgup/FpER79uke5
3IX20U469410RaL4MPPTGFK6ZRuDTY7zxNZ+FjFb2XXmzJzQJxRJNMrJzl0OzPhEIcEvMEJuird+
nHF1eVfJV5hevBHoRsD+cSdlZ5tA+5BsAh/jxzXA2jECIB+Z8bGTA+FDcZ113xG1gzpCfMvEATFk
yhVvFN2mLOuaNTCXoR1WCJH5D05AbvaKcEL+HMwdNNhZ5FxBNWr+n5mW2PEzDVjrhE3ADPbl1YvJ
gXIMyUlEdGlveZN7l88j0sjM9Y4EK/s4Fhb3ZjMIri+DiOh5VDRs1zaRhz4CWzHMe6Us5w2/GsQp
JybSyjOVfG0IkR1WDVlOhxhuv3NHYFK4zRnm1MfUhi9K66+37TUB7Xx+bLO1208lGj16ht4XZ0Gl
PX/+lkEx9/GhmMAar0EF8Mu60uMuMwA/XoeqAHZc5C2cvtZD8EAbYGjmBxTbpHrVxfKVCnO5PkFG
9Pt1N4UL56pFcKxq/h5OKUyyAPO5x1QN9kReG9wQYUm2KGkTrFA+PrqDU5rWtEsbWfyYZ5c7EvX3
ck8RQwCY3DWCcl/3w1iffavUPc6CXK+1n3fjpgvFDEvPG+95f+tbwlflK2BTOAJm3aPdL5KKdjfj
bnnpgn5dSzdAsiyMhvAa0YbbnjmqvZ5U6y+wpeichVP4zJfpJRs48NY9qdwdsViqla+d07fRDkuA
fhi4i0mzCsodSls4UUQa3PVp137LDIxMwJZ4LIqw0A+BB9qQrhA3tlCj4mS4ABfUHwZnR4yoDTLI
RXrfjaqwN/SBgY9xyYb5oEPXP4ywYb41MvPtrUWT2t460cjIi92hc4xjYsExmyx8dBDnz4rRMtTk
pmaHJEoKIvbCW6iIIt4anU0sMqlX8IyVI8EpLBjDIkiwcvLGQGosq/tiqJdtf76EXPp5Ip5CZoI7
gxHwh+OX9ilSBCFkQ2B9L1x/fg5ixtA7HKnZhXFt+mFDnXrsXXc6yhK/J0Bvso9T4wmWmHpOhMOI
s8mXAJkwSPcwzjIaO0ZxsTRtrYLB7M4MMNdUELQ/4ABgcbExDp4px8HuDZk/OSsyvexXaHgtsE2c
LmvoFdaxhwB8VbqwKRlk0OSCbSiIJItm/+LGzbXyVPnhumGCvBpZHWyEqUEb3ukA4oNxb5WG0Fvs
bij78mBorUuRs5rfMXzBiWWyKx48vZsHe2BOmdMnRqy9yo0+umUoyWoy+ch/DNnfW1X1QiYfVLIO
Jjjp4H1qX2RemeIpknb9PCaFeihG5zZxh+Z+EkTojQAZ7iMIqw+VT8kGba4LbhoUbIfUL+TWjBPz
JRajPjtR8DjHwvvSt5PY13D51N4dq5p8L0sW8jAovTz4+DRkWK57KW7bFnWwV8rE3RZmYl7QLjDy
iqgE79qERA0taLMVmSKyHuYHGURDl8gtzI7K3ADLH2lIagDpltO7aJjLvi8P0E8LaMgWo9PBbogL
02b3KKo8eE1RhTKPSm3zps+cnpqGIcRAKU9qIjp5cuzlGZZmf90J8ytT7eZKtjNTRmvU0gM6GnUX
VMbZZmC69DCFhnOedGbd5ZbX/RjgMX6dyORt3nRnFsNd6qkoPndqzqH35NVaNupFTHN0lySkCuYe
inO2gvoydJa9Llq2NL4HLLC1jRuC4rxtK+x4SfEuPwpagpdmCUWK3EncZSnTnyD1IhgyiXcbytDF
DjtCfcsrsMkrRLPy2scHfWVGjag2SW8adw5KEMbL/UjoIESdwfH0SVJNfU37DnV3LZ8YMQKjNhU5
CKDOEiJh4Vmar5aIaRxm7cWYXOdlHAGp8MxNDHii1qI3lCSIKJz4xg7q/qr31SHoyZfOfcZJiYnr
Bo6H1M5lTDqHM1w86KDFiw2c1B6IwWRc02sXjHaTSzkG9YE0xi8RqIxVXHhI4UXtUB6RZOzpothY
knZuK5CxJxrgeWyH0by4g7wVjkHH2iEkNsGEC2nfBbHj3TJa6B5q5cBlVkjkOZ+kYxqrd4Bh4PEp
oo5lHz95ZmOdK/wwAAwBCjEqhozTleVDmkFExPaXFTtaBelGiyJrF4CDseo7z2U22iagcGC573Lb
nB5NfObnqbXNL4biBweU71esQMMhZVhFs6AM7+zOHPaSWQ9/FY48YwVp7hO3LIY1DoBxS4WNGTIZ
a+vUO1l/l6bkr6kIZk6XAWjM4+nJbAlcXrll/4wM5CUDZEgAnAU+NtZD/DQw4ln5re5447Y2zY5S
H7QZw4gLk2Dn9R7fQ6ey0aPRbZKmg5DDU7spT1yeBBD0CHcYDzlpz9uRfExCH4guRdwPjFCGnPgA
w/MBA4y/IwMhyra8DvEXZAzjkF8Bvo1InEINfJ9EHmIxxVBwQ/HfngnCho1qArc4oxmod6MQxJPy
M5oZI+xGCmx3+J41vfcDvf64JbOU/hmpUcU3vPnNIVRhtC2WrRXKaNzvw9SsZgf9w7ooMw+jaCO3
tOkprPugvxqlJTbRVICKHJqBEbQvzmBIhuu5DaT9xPstv+rIB8XHVTJcuYU6ThJb7uJdKHXs3ReQ
kea1a4SEg3cZ24JqdN5zS5jxLoStyANkLkNCEpRuYl6y8VDoC5HW7Xbq81DjfQiiu5ZtwJUoJEK0
arJjqDcDqN3ZxqMbOSEzKKu+nyN6ySvkgzuyNaaL27rudVMl+PXDpjE2fe32JyISu7O2mmkfVKm+
tdyufUzG8kTuwlkGRKs0hNXdlNCRvyHuM/dD16iTNbjRXsXBMxu1cee3dO585dxlw1SQETrkeb7L
dBkXJ5hSBPCmIYl8q5F+eraui4oUpFJ4833PUOld52UBxDEUxbCSFcM4u+q5IDZOmpyWefltouF+
y2hzvjGSWaXbWKZu/w6w6pEpYZX7KwUEIBL70mBxO0ba2zPu85EMFV+kXejkXBWNH13synzrxlAy
sWMjlwbcC8eccBC+52wigCHPEv8+RI1ufklL/qTGlcqr6LaWMI9pdmKcKdauHL/MCYMjx1ZB7N/G
QjYoA6ZjV/IGHQ9/qOT/Xv+O8tAmgCeE2w2pAyn8T/qzOET/KGL2tb5SznG0qUTdNBGP8+STU6us
9G8kb+5fRH4mJPMAdbi9KGDFpyDu29s9pq+WeKD/g5Flwgrf1oeqVOEFZ658JZnGfcuJPKVxWPeE
eSHSvY6HoLePSmFrndYtyNjyKnOzgpWPB3vrNfQp0Z0N1nVpeLM8YSkIn4eEhNCBNNolpa+K2LaV
XvvdjPFRUNA73fwgPCNSwJyw0KZ9zzZTZu5b7Q5j94DJ1213M9qPkehD9KXO15l6Ah1PoCnY4ghj
d2qT9ojaxrQeS9+Wr0S4td+5ZaofwTxUDzZUTuSlpJmVa0+YEtc43NYLeknfWNZOkwLLMqK72Wj7
dhdmFA77IK6x8/IP1Y1TS8vbq4Se67a1gvr1sxYuvcb6G5HsXwSdpu96Dp0aGC8mzZmfvvScHXLk
tWZ9YMRAReemGbVBbxWUa7++u5YP+pO6cTlQuEyx6X3Y4ue7K1BUcE3BgchB4CuWQVluu6rh++HZ
c97aNKC2jmtNETLzln39b4++6FbJbwochAwIg//c9JHGZPnmhApMZVI8eiM907RJJ/aPhUIqZnBU
r/MpAoyR4cTfyMqtn7D4PFn/VLPC0PHt8C/nPmKUjupIAR+3JJ8+jHHvXPl5Ix4rMFTlxrHQVi5s
tvoMSIs9qqmqnsKvin1CRR1tPX5ejf+1N/+uvYm/h2/+P7c3n7q35I9AJPufP/Bba5OuJNQjk2fF
/J2z8a/oBQsPF8p2GLE4CPi2kcD/DkSCzkE1waie9e8375a9xDHQ6qTC8fGRwFb/b7xbny3LPzxb
9DDR92EkMlmJBIlnP93dNY7BpJ6C6SqsZmNGygIdYNqV3hg+l6Vjk94FJ538P3qUrUsktTVNWEhT
+o9TU6klZY/Wj6z1bdazoOLi1vfJNLm3pWQwbyOP08wxIMmNZk+FDNCScvje8CddAV4KB/QKT0mk
w1Ie+pLAKi8eh6UrWETGTVg6AxJ/lSkGkvQe6+CHLf0p7Q9MQuntHWOfAOzoGMEtzggBDprhgY2x
6TwYVe2LLZ06wQg9G9V85lo69k0AyXEZ9g+IY6QJxbMUccP0htrmXpUOldhYpNfRksLYgINa2m5e
9FiVInlkNGofOKl6Q+/FeB+TMn0MMkcBHi+T7A5Z93WnIanPWDd3SR31b3hF6JK1JY5TdNYpijuG
wGHNxsNHzTGjIDhleINdP17NOdD67TiigD0LH2mFtc4Y4F0ncT4YRz3W47TJcyOGBjVZ/WxuzDjP
FsixdIW/F+liOx0is+6ag2XGEerGVZkPTa7vgSmn6krqtq74Fii6RTn8c3X+34rwNysCthQHuf9/
XhGu3tLq449Lwm8/8duS4IE4sz3X8WyBIYKBG+/X36YdvkVuIQNzloTfn/7fVwSfYUeAs8GH7su7
0GRE8dvC4OD3hErsYgOwQhwQ+D3/C2Tazxss7BMoBPkczDehx7buz2+9KSRpsZsWy2S0ncKtO10B
8vvD1fg3m8a/HgJXK9Mc9DL8ylhH/3wIPDOLGiacD2SIrvI5WJz8q8Djkv7rmv9/HGX5Lf6wU4RM
qrWbcBS/+toaX2v90bl/45H8uxP5aQ3109pBq8gh+vnON+8mSsD5/ddnsXzEH5bpZRwWfu6CnCC0
AvGzX4+qX1SDEagD9Sex4QYqrlTWd2XZ7N0EEfivj/aXE/o8Gtt5M4BHzR7vz9fM167u3JoexlTH
iDHwQ8A09/W2iGWx+e8Pha2U3DR28fhnf9pEmq0nNdN7TiwJ4kedOazH2WBdmR0c3V8fivfoX66h
hfwdPUYYcsSfviaLmcxU2ByqYot0yYsuP3gqm9aRnvWqiTUN64Fo4V8f9N9dSkAakFoC6hR2kX++
lG4aQfYjAvAw5VxFgeZ05SnUmpHB//z6UMw5/3J+zDh5cn1e538pwnLbkLOUBsyQKbGXAAxy342G
6Olc0A0iKqy5JYhCrxiBJFd9AYb518df7oqf71EIYyxbkMxZmn66a6bYkYmZx+0hKA299SpO0GvG
p18f5OdaYHkQbMGNucxfqTrEn6+ntupuYoCgDl3XWMwjkjFdxb4dXRfCnA/zBJ146GHf1qpUu18f
+t/dP1QfrjBD1ixrWfz/uJKELrvpWNjqkI35hNbUZW6WGRModcMknRBNnbuaEuAevz6sxRj7L1fW
wprMyQpeCpb1s8G+LQxSTAeGLq5RqW81Vlf6QuYotmj4ZjBgxLjCSkQpUvTIkVqz3+nW5itA3bmf
9DDuU6nUs0iYfKyRLGUb1fl3wi0Hl9wVPV5CpgEoIZW5sTs97KwhIszCFCjNfBK3H6fFNuBnfnZu
vQErUY0wOiDQPQhaAlyt4dBnag02ODFR3VneJjf85Ip+z0QEKOQeL1UMwFSP9Mks/LMZzN6rUQKr
XiXulFwBVfPQqhTTejYxgSSGS15iXPbcqLorNnOf95c+LOentOOviSSQI/MbWjylj6+ytLcBk6FN
y7Zp74j24uSie9LV5NyNsDlJAvOLbW2rDEkXROOit5xdm7OG+lpaVwFq5m1mO3rFIjTc237HhyB+
ufi0WragnsSEt6O1riKyew91xrIbA/e5i7Jh/EZrdLobZrtH1xqBovaHjOOl88eya3xJJK71TYkx
6gkjpmsTFml9KMUAZY1lsPthkO6SrAlm755DQQWL5bxz7obB5IOWC4zi4apGktyt8KCRVzu53qaU
dN4hy9vdKnVI8o0AVgF+b8l4JMHUX/dFZlwTzvPRtQaxPFPXf89m/eTM4iMEpv+qBQRopzfSl45I
+KM5YXJZqYQHibbex6L+C2m5NvMha1gxMoyMZKZHc/dM55xhjub3APeWn0p6HM/pcusXuvHPZdAn
qI/GCPyRsvY9ESpQo0V2jCumMKGSii4nik/m/zMCeM+L1yE0qG0AkgzRYRHEJxeD0gHhKAcQs7du
mowQlTLID3Rrhoe8nvuHDnYLutqw5cYgTvKuiElAplDITwFr78ox6n474JK9CUIu56qxmS6U+FY2
oPL8axpqWXbMsKTtZAFdc6WJwYzWvUL55fRRjBExNR+yiiEvyUepe0MDPtsncWzuLUdF77CvSIzV
woiuxRjip8kT3+9XjkUPkDBn52ZKlNhM8eStCURwTpNUzaUBwsfAah6OXii928iwjX0rE/uWmWh8
GR33GUYPWjA/ITpHu4N5wIDoiWOjOgQkvQZhTQxc9N7htlyFcgSPYwNj2tdY3344WR78QMrfrVsC
M88KKtx7AhBxG/eNw/yUUnRrQJnC+xIu1yMCGb6xZv2dGT5Xsh10sU0ogw5Wa00HiFHiUsSx84hO
Eu7aFEAntA3X2gd+tQyvnPElENHwFXpXcmeWjUnyjCi8jdNrJIx+OmBKwdHxzcrh9TckoFz3th7f
lG1XV1Ufhzfamu1HBI/459oWOa1uYDeOIp5uSdaZd7FUwS29rOptStzxTk2TvtXMKa5123jMHJEO
QtB3zzlp9nurcYc19GfvQU52QFbLNJOEiythje6CA9AbYvEqRNTdKeQgkHLMiP4r/Th3g9e53g3R
aP5wUq8rV0lRJw/kjGXw2rz2YA0sQrlRtntuDYyaxHrv5CTbfVePpP62kgEGG0pn25tOcy5G5mCL
AoEKEXVbvKIDzme6UeKRHg/XF/vkfOK3jdFV1POJcLrmjE8KQo8bgWbKvMokgLTMwmNAsbCrgfwz
norDo9uG6EHRTTJniQ36eXlKBoBHn3iNIwJJb2h2W3NS6vhPBW0CxW0XwV/f+lFPd1KYRbgeoo7r
oGs2OIKC8paWFaDDputYxob8roBivk8yc1p3rAJfU7rf23rw/QM5ocMHIOB5J3DYnz/1oWOdAnUL
MJS/tTRH3zu/wlxZoFP80Ya4gSeSdm4oehH3LnJSUXku4RXoQHHIlwjvXX9R/EJvaQM8PEOQI73j
Hv7M1iblC5YjLrTlkPgcUZGjOB9IFRLoFO1iMRHkXfvF1127QefHP3WUbWyZCk1Xn9Jl8H3iHgcM
Mj8nqZ+HtCz3XdhXe9TH0TadLZN39QLBb7BsmHoRNtb9WxDa3THwPWrjuM/cTRDl5vJ6z1k81XAd
YrBBmZsAsVdWmF6BChwQpHYx2UtWrQ81zX4kOwivj4oIXZpvAR2LrLXQPSJh6Uidyub50FWSX9jU
3nwIGec8WLo1Xz5dqamzqNA/0TWuDCr2M96iTJE9h4V4Hp30DIvTUoh3a78xHmVK/3FlMMglhxks
dO0j+e4Z33z/VL8iBCAwRHnuOSLGAkFmC7KliWl3NOw39xSi6mhD8HweQ4isVdWguW6W1CISo/F7
oaKOP7Xyy8uuDXF7GRm68dFD2W5byETrEOsZAy19a6vJebPKpthWkhucdK78NHNHr2nXkx7gmNVH
xjv8iMe1fWxzb37mRopvQTHGNx2ql4eKIdTac1pUv0pW+0DZ3ktHLdqRyCaiSzFWbMU/Va4AMfVt
h46Ihrc5fAxVZDyVvoxQq3eZtQkM77fvKe909GMy+WW1Y0Ogc6R1zTjEeIwBzN+SA4yLqhDwl12d
vlZ9C4O2HpgEmL37xe4n58ugDOdL5srpmjeVt0uaxNhMaWps0FHjl4ii+mqODXVfw4jewsgqtwTe
6+vPq965zB3qNghuxJLtTOwYL742OxMiZ0GEhBdd9fO4rrkRd8gBzLOPX2xbLWTPcursrSR9HGm8
6fAQg4Y99WiGb6IAaRv2Zixmn/fyHFgQDQwnYF8ROOeZtN1roriiLaPsmNl/NxBAzNDoxmyy8ujh
onkJo2jYI6FyXDKYeRmas8PXPwNnytsadXVDby0mrqyEro1+2Z2tRYKNvTuf9DWLwnQUMqpufDXP
hGq6TJBx907PJg0vd0WMQbadyQXAYJBDbyVfhUB6P7ux88TY9TZCf6cv8UuMM/M6f8RDoaS+afyW
V7efVASpgKIEYDSXfr4RlooQJVkJ0xddDEeYiDP+KadFxNEV9MQqv6ofe6gbu54Fhz0Q5rez5Yju
psEigcXDI5s1QawO1leeyOMad6CNCC1t8sp4bE0TNXFQ0oakF4gkj2i2tRm3PJqdKzP0XwuHJhga
3E1yQHFNg//ZxFayLSUqfDtMrfdP47dTYuZ16Na9k52NWFynaIIM8tVOJEZ32xQSzmnGgHqnGLee
vNGZtkE3KdJeBLJwexqAApShN2gSlaEWEDRnz3emh/VrZdgFOvmIvzwy8oi7VYiK/dJ3BrEk/NPb
zLYYCdYzIZYtWfL71LTnI4mp3n5EnbWc0Y2faLFG6J1cwwSGwdin5YNgUrXFp1ttZ/mZB1d3amWj
oUCUOQXIeqrmgZAJwCB5apzR4932Ep0MAdDJesyMj6AB+G456GV6bH9FRpIkp5FvmMmwcrpxq3ZB
oMYtoY9iH0V45Cr2JahgXAUKozH9LTvEBFOeS9ITWGeB7hoerld+8yvjG/6GG8Sq9k7osVz2bc0x
SMi+9uf0cawT9HqBER9YrfZciGFNg7faxHiW8fwFL0aFDghcfI0TESLhJhiXVCsbc5UZkClbuYgk
Cl9yvpV0HXZVaGFZsbFDyuhKVkm8Jtiw2nppAcWmBrQJMD5Lvsb94B5ybYE1mHo9bHUw1w+Slj/C
sthsAAeI5Jxknrytqly+GHGOPkJMJVNIifEQCcuDbylHEzYo82M/TPNJpGG+d4qkPxhJ7mKCjBvn
1gnUfJvFnnqQJLNscTv7eB31QsecPW+rfUXOlkqgFIZztqOlSzfOLNJTnJFEuLK65j1Uc3m2GNPj
YSncUG3GOrZH7HC9zvNzW72zvbdeNeX4lRX2nblWwq3vhiYjMIA56XgbzVN97CYcNZkBsRHJHY8i
mgh4AKGxxBorvsWNjtx3J3GacT0QvnTjWF12V7ldvevBv716iv3VCtynuJ6CsHvNi8Q/5cgTv0ST
b0bk7fb2s7m8IT2rlKgfguSgq6o/J2kAtLhsuy9VZ7sH3TXjqXDj4TwaU/6tcxZuYWLx5YJPj24H
X5bfy5aYq/9L3Zk0t41t2fqvVNQcN9ADJ6LqDUiQBClZsnpbE4Qsy+iBg7759e+DMvOVRbGkzDt7
k4ryTcsQuoN99l7rW72NvhLjWKnzikjnoIG7P69bduA2bDSMHX1hstdtYO5PSmveGQU8ZbzMGgP1
vo8uSmV6SZHhfNNLp8DAPLvrMMzmLWCKZJ30MFKp8WZsY1GOO7VTRtIippqVLMkSP5Go0qTtkDSZ
8bU9TOwqQOYYMwpX1wsbOXtNnN+Cov42Fi0NLVb5FT1b1ysEHr1Ukw9oXQ20T3hYcMg6VedZVMa7
Utj5LUGY5Xk7Zzpja9yq1PM5XnCiOBl8dopvNIOCtstkBv0ytRnu+IG0IQ2Z732rVAWxbRg42cWg
HlTi4A7nR3vORzH7SqmYPI2aUd4lVVp9k50cnZ1ULAx5aAvidNeXS2p8mlLSmEpbXDGBH4r1qx8j
rW0dNG89JIde717CwcWvSGf3fBRucWZQ2T4XDFQQrDlwxJT0Yi57ZKDIHLJdC15hjQOuPE97SeyN
qGR7QSMwvCAbF9mouWiJmDFXwA1sWBw1WUq8/z/JLCJ6im+aWHWOzggpaOcDWffd11SlyWACUrsf
6wbV6ERihIbU96pBt/eDNtijmTTDI1r4m7mDXbF18Jh4CvaSXVLNrOxSMda8atkNPPVhwR5X9bWl
Esi9ZqC9tRGKISDsO7ww8GsVtzR3xFM653pqYyhJ645AhlywN0308Ad2mwZ/qFoiw1ZCDLajc8tW
h+8JNJbHIHdUT4biwRzN4UxFjbPjX9EBhFXtjRmbP53MJSSUphYEv6Df9ungxly3KfkixDzs+trh
ipGTtKvCZIH0Ci6KETgPTh+Zt3FfQl3uYl7YWkSroaCmIodTbC3F2rWw6b+yB7lnQU4vRznbhwqc
xqodENVJdLxPpWC0l2ECok1oJBf2GGBaZt4Me6Gmuh0bAMJhPxTXBaBqKlyFfnPe7lt3yq+CWLG/
OpUaenaCVluLeuOXFpKcVcIX39RdHB4CAt0uC2uMzjPY5TemBOMAtWUms+97UpDBEaXNLme53fTS
kN7cjupVEHQ2SWQQlMo2LXdTb2Q3LSvuqhsLuRGiV3d11t2GHUzs0VHtgxGW0w4p7iO6ecdPQvSx
WLLGAwupAjxZ9OeUcgRAmxjUm7BKqX/L4lfXJn3sZa38YQA6+t64bYfjOYSq86NUk0Q902QXnLnD
EnytwBcxw0a/7XRlnNYKoeriIs7qUF+XRVWNK6NGorytCtrIRPjWWImnOmNqCKA1tyaSD+KFXEYL
6xbky8s4AlRRCe3Ae2vUB3Uenh2LXYOV6Tm5thabpAr39KxhFYSUTnZso/kKVocD77+FeMq+z6EH
rM2A2ECqwsyj3fHc6DGuVXUC2Z/wfZ2Gwe9G+8lhCzIm87lVq1fUUDadM9pESudqz6bIhjOztIyN
XRk0UshtuGR06PdCCX5FtmF9JfxGv2pG8asaTeU+5NW703WHAF2rKavFxzIGXuNqDknXVrlTxdht
9LgqPDJuenRRdAA+boS+74LS+jVVPtC0uHVwp2/7r0Yj7NKJ6b86VZIdtLy/I7hs9kOb3S1Oln+n
c4+kiYE8vh8XuOrbw4V1pWr4Fjhc01q3lV7t2AGMm4qYw0/GLe8oYq9NbYGaiTKciYt63Fme5z+b
2vbcDc/Na5N+CrqfI/h50O+ZBiAKg6/tzupTFCw7Svjy/0b33hCu7dimAXTzWGSTOkY7D6FaAyIK
zSurg0olQ/qkH9/DU+MQbuHSw0Zx8A4nagLh6sycGczrOKRPAvqRYhoxPSXyk8nLqXGEiVPSNXGZ
MWJcfpXfBn/p2BXM2kGoD7DwiY0uH223fPz4dD47xtF0J7ZQrvO21r6mt19mu96Zbv4Z4m+5+cdj
FZ4/jZvD4+G8ezhE4g613ta+5AP2JexU/aDjFFvP/RB/ixRGLXiy1SWYrfekAd4AYuFno533rx5R
Lij8gDSogv3L0WgHPTi8hFIQDYodiYyn1l4PWlqdZwop0sBUCu+fXleO5yC6YjFdhE9H715FbeVO
UM78vBhZpezpyok055P15P2zaDBDJxeH/o4OGeToICLUWpwIWeUTqUccvYSdDUTp3EloaH58OieO
xEm4lmMi/lnied4+iqKJSbSYUHWztCGHVpozY3JuZZ3cf3ycE7dJc0xdhRC4jIkXJdHvjzwa59QQ
tVP6c6xu6uxJcbM1ZP7FYX74+Ej6+2Gj8eZQR3NbNqr2gqqCjdYLuneFiWVscFp4oORob6q+mO/Q
yec7iyZo7VVm63pqjQkXlRWYhFlvNwkjoJ3esJfOa4MuWG7icLfcRB5aY4SsM0TzlyCjGDSrwoCO
QcuY4qrdZHqbtAcHpfHFUHa0sSZApWv22slqIOHgkxMlaO749WOUSXMfzRWeEpSOb68pgZ6KITDi
wRyM2geRF+qF1rvXk23HT/ncET6YAbHHQf69Bu67xRLAxmm09zYgNMQ9gOeXhHm9u8sDqqPWjuAa
5ddycL/MAbvLvEyJMEkHmg4x2cBBnRD5EQ6Y8eqeqFclwXU0mqXpM+DCOtUCJeQ4icc+3jlPTbQM
SSqCNcD8yBPhsJ6dcPRMFhjB1dIVise5UX84i5P94yfg/TQUpa/mOJqOTmBhj7+9LgDNiJW0q8Kn
If5Uje0TIsxL01C2RLpghyAF6OPjvX+HAIxbvK0a3yjGv0fHs6KpqDCCFH5bRcuFvRj0dD+0xR9q
pr/NvAVQzILAGJsXlmfxNeDqt68GGLEIe40geFdNr6SMa7pj7nOV3lFufWHrte4s/TGsi/OPz+44
thuBxys/HaMyOG8NPeDbyykkcEs5WIWfl9P8LSJ9l+wGU7lipKtmG3aH1KcEjEAZQtjlZQXtMFBV
NRN2vd9bzLOsZFD2htopW601i3VAC3SFs26HuoFaTSQ/LK0vV8NI0wvQXOiJFpVw3DsYR7TgRk+h
87gzVg54BmYKKwDTfcLvA9BJvjDd1L6S4z3voJlWW2RL/O850UJR0yYbByLRfWVYn92KU3ccVaLm
IHu1uCHLEvTbrYjVxsqLlAxksKATJdRqGtRdqmHo+Pjav/+II5L9n+PoR5e+lz3x1sAsfWzb6rqI
7G6dR9Hm44O8X5qXg0CjtkDEL6zxtyejVogkK2CMPpUVru4FRKDqD2VKCkXUTJ8oq04eDMM7HnpS
NN8pQexa0oAmUoNOE+ahBYcEw29Lr5OpQRt/cvlOLQQ23zYNpjlIvGMFaTZNhp3QL0AfXV/pjWPj
iJoeCM14aWMUSpH9yZXUTj0XDuWjIDzU1J3jYmRuZMb1JXA2GTMYYbOuHdy5HvY6HxyvNJTIN2UF
x0UK4zpWg8jHYN/sSPgh8jd0063AgnOHpJs3CpgdIMqP7/TJX48FUUPS6yxilbd3ehiDRkkjkftD
JV/Q8uOk7G8ygx3Tv3EcB/0u3Q57EYe8PU7TK1MEsSv3IRnJAxafp2JSBq/s6tuPD/RecsM7yM2l
/lz+j3P0HhqDYFZJl9FvmY5GDc3cobiqS+uQuNolqai3eSb+SAv5X1fhUw/wb4c8xions4m11VJz
XxnGXdiVL8LMGOPYh7rsP6kCjVPP7xKvAZyeEA1g32+vYzu4ppxHJ2eZ0adHXJW/hliQtJ5pLilV
YJIX6s86Z0UmNGaZqina0oPEGNwALHwgAC96CCpYlZ3ObA79BhP1qK1vwlkA9S8yEmuCxt2OzuDe
uxarJpjKhtaA0pA6iKWIFCz9lzroDG6hHI1SfUzK7gLhndy0UfkSu/2wyicjxvc86TeS8cIqynXr
k6fp/RU3dIG2CEEq+DfdWa7Sb4ttgEUcVdVEmZOQXN9rWP4p4kY/TGrMxSO4Bf+fPlUQDpzlFYZy
tqRmvD0gTMW+H2Re+sIlN4oZSr6pwro9tw3Z7gI3bM9JI1NvTajLnzxc719QA5WaurBCuOPvtJR1
OPVK1NkF9ONp+tbbg/ZYMcO9BbSfvPzjk0S0xeaC/uWi/T9a9dE60EOaOr7qfc2kEyBlzQiGnHhQ
mfXebtLYXTeIZrCc6QziPj74ifOkTUIVQ9wyF/n4wXbSkGyHsij8JiDdrBqK23BcSNDJVH/y8Lw/
krnsOfDBIFIV1rFFhr4u7mXcoT7fh4dpKgZPd8eOotgwdh+f0/vHlO4B3xl0zqgq35VJsinLLuw7
XhqtG7zZZphiJJfQQ+wtzeSfHx/s1GkZnJhOoYsy5HglDwkULMys4rSs3PAVCcEEXQBz2iYz0s8S
OU6dmUGngp0+bBn9eDdaofei8liWA8W8jQzlAbzuz2Q0bgEafdJSOLHi4ddDdc6psVs8LqVzI4qn
QkFcBVZ5YzD/ECXAGifrAWQsNNJM/6y5dPqI2I75JC4v3fFu0ZSOC1A99SutP6RCPpWTdmvUaQWt
zCblqtM/qadP3Tr6aEvmN6EcKDjeri4WxRX0cCf1la7j29j7ppleYiH+5DDL+/u2N2Pi6kHyaiwB
GfqxULp31TGO+af9XtEXoH1h7uXIBvfj5/DEB5iXazEO8XWy34UMQPgciyTRUr82qFno3sLE6n45
hX2VVC0iGXdeG/i/Pj7oEvj+/txYOEAdWSRLHO9IgnyGYBghkhYWHP4hE7TWC5mCyRMob+YCYUoz
kRlOfWmmEbgcIRllw95pxyrcZ2hDtgNdjnmyqmtAYqQjSMlef9nlVwtEEamrfSd0QiogGluf/PYn
bwzBJTxxGh6i4xuDzCjKmFZmPhOnYpNMIjkoI7OLj6/RyacMmwQ8G8gV7zpIuYlLuwjLzC9aJ1uV
Ze+rqXbrOu1nTYhTt0LYy+bXtm1a0kdPs5MZhawKFqJRGojTgmg/2uq4/fhsTq1A2HexF7j02Ll2
b48yE7s0gr9JEQRC5OwdPlOj1cEEbLIffWL+86YYNTyuDz4ZS8bTccMZdr/dI6JMaQUHP5drV8f2
VV4HDx+f1amXx+Vtd3DYUN0dP8ZjkxbaXPLyZDGwrRT/1EoLrJ8MUMttHVru85CREIQotfnkU3Vq
zaOupHbm4/u+h8k4RI0Ms0/9MNQv20KBABluZXIvk/mGF/GTo5164OlisuEzaRS/2/IR5oAsHPS6
L3GB7nLbcq4GHar0xxdTO/WMcBEdCG10fd5t9kSnjx2QlnShW6j3pCKWWwUD0SpIiK5k3u4Md4Qj
luuubPvLCtP7hZU5xi5y0WnPQHgRiyTS0yoY+fAl0Vh1XfJZs1o7eeWhty1vpkGQz9HrUgeNakGW
4mszmoz+2upJa0W5Rina7GPHfehGhg2OjBhMFkZ8nw59sw9E+Rih0prthR495OaeoZBY2ZMiVyLi
PD6+kCeuIzoVSlBocmKpD9++a5nD7xCPlNtDMf+Us0aWrUQgHWRo0qanj4914nJor74BazGgUHW/
PZZOeoZqQnP350D7qTI/8HJLfWomdtCOKBIgs3b7SYVx4qXTaGOBzaZ5ykkup//bbqKvs2msw5LT
S6xvURySJoISj9lkPa8M6NJ3VT1UHgqr3v/n50pmHdA1KhsN8t/bA5vKYod34QIsHUIYxTTI6uwK
lxFgtjS8JzU8/KT2PXUnKdno6gNGI9H86E7yrgCxNqvSV9QQEJRGwG9RGO3VQGiDj931s+Od+OZw
gtRQ8A/woby+ob9dWuLOzSgGQ+gDOcGRZdaDp1Zl5WEYdj45tZOHEpjeXRtGIXFjby+mdMy4BQxV
+pooi69WVkGbdlr7LO407ZPl69QzavBCLbbCxcF09Iz2yFyLmUa/3+TdLakkAKCq26zh/sVhdeUC
5f/HmyMWMKESEqvpdLCPX0BtZH6uN3Phz/qMbtcZruuu9iRt/U8OdGJhxiqk0sBkkIwrc7nIv90v
OUMbVgO2gFloPYTjuHPn6vbjh94y+DeOytA3xzh63YSSpIlpcgxMOtrKhB53IGLHutY7mxCcbGi4
iipo16GWXmMn4V051A4CQPQXnVunzPI6FM4FNLnSHFG1Gpq2GYBH+7HR1ofZNKMrXYTjupggzAY0
F3d5g+CS3e20RtoeEE7vYr5SR2DL2pLGRBi5dj2LHAFloZEHUuZNvVP7KhBsoMbwMslUqsNygdun
cX0ZjU600+pm2mcWsuveANPRgw7y3VTcxmXarLnC6TZn9FPT/HCkj+A4X5XDLDdBF1kYANLhvDSN
mJSmpNt+fHlPPZticepSE7F/OR7AZplsmgKRsj/LeU8ovbZqVfMBWu4Zm6yHNp6GT967U0vKYs/A
MeiwOzv+fslEC6eKq+fHFZDlXnY16cwLjtkISRNYNYsw9R+fIiOPxW1M8Cyv+tEiJuzJhbFuZD6x
VECl6sn+UkTc0ikpmwegY7OPDunHx8d8T1N1TbQ3QAd0upd8C4/W6lDBCW+7We7b+SzW0dDZN2ak
9evCmKyzqMyye0mYGOFTSLZedcpuBO8672YSQNAS7ZSB/KJPLv073gZzGFQJlIlLQ9t597GEjjnL
oKfZ2cwBejYjNLeo0oxtE0BZIWTSWPGkIJ+yyH0K62g90cRBfm1+lr1onFh8F184cgygJ3TmjlZE
FWkEGKo4x7ecwI1/FTfHBqxvBJaFdcbtcvZtgiQRnwWxLBm7Tk3JmaMCUO+/DgAXttMUwNd+DdRt
Z/Ub71GxiwYeKWwTKdgqYe3Q5b5MKDLpZvcb006iDYJB0wMy2/qRXTkb0AIOOeBnOsTQm9Qoxks6
mjhRJl6Eh8jtxCFTne8qKSiffMlPnT8tMzzozjKhPx4rUJ8nWdManH+WjjfksiFIs8f4IQbi88kL
fupQqC/RGuBGp6N+9J2jS1VV+dKxJ3Ut8mTlLpaeUaYHEWXhwydP/XLfjtZqvjfUfHzumBAc1wuF
YmcdoBjmppCpCOljYIzjA4LXLpBlT6hcpp1ppRp8bUd9uNB1JbzSWwVQu5FJgGnw619/oX+Eb/gS
P9dlU/5q/2v5sedSTnUcRu0rPuB//nRbIj7NP/wru5fy4il/aY7/0pt/tvk/r/85fCm9p/bpzR82
r5HaV91LPV2/NGj4/yIYLH/z7/7H/3j5O8HcBk027s3/QwksR/jzJ5dT+O//vH+p6Y62vwMc/vyZ
v3DV2r9MVgigKarGpNgy6KD8BXAw/mVSEcKdpnMI28DmSH8RHCyYLizqNJ55seFX8TT+RXDQ/8XA
aKFELFQEurb/iOBwVHhQaVgLWYHfkIMQFH30VLta380xKVk+Nl1MpFHkrpIQc8Nv1+TrHw/uf6DV
+8p4rIWttXwZ3jzOTLo4x1dMBIqu47TNoOsr3SjDAA8wM2nGHwKP2BiUj0Xbj19RiBh7EsPS2itn
GF0fH3u5X+8OTu4uQeZcNoeLzX//rbaidUjEUOoKQEcCtq1TN4PXjyRws8FJrxNNL58Q4UoBDik2
vGae4peRSSVyf4BgXsZ3DXV/Eu/AU2dro1KqA5moEQY15KlraKjWGt+G3DSk+XzpGie4zlFse//G
SSDaQVYl6PK9Izyp0F0NIguFX81AYNB6zNtcYf8ZO8N0VxkqxH8Ndd5GyQHpa+oIL0xAz7dKQiNJ
ehLjV7vQx6+L92il9vB6hYgIiHDTbI8WJ90yP9Juc/CW26kAgrwihvRTHNuJ+8CXaimjER2923A3
BCx0E1506kU5eLU6A23t64mYgOTXx1frXWnE40ZlhA6HgQqJq0eFCojsBggPR+pRuvlTi+ultd3q
ULdGdaVaYf5Pq3eOR4OKooBH/P0wV9caMNtKxvHCuL5iRWlWoJfFJ23kdx8g3Aqqhk6RXR1NnGON
kahZLmDbun6tD/HO5apJ7EZ+2ri3H1++V5zG0evK4ARtHS8eHIzjRSEJkfMMPIO+Tq7mfnYafQMb
BbrvxI2bcgN1H2OIhl5mm15PveWeM2xPsTFqwXVENshZzsYMc+5iU7R7Cg+pxWq/6jUcg2FGyAPQ
xGkX82ze9aGDStEgQ1AB6THMWDZDDjJKU9/Qg4z9RrebB/yz8SeVwx+7/DdnST8RwSQ6Hia6QlhL
Rf/buhDoQdZBYBxpPxjkXoXlsHfCoNkrcOq3lEH6yjbKX2NWK56VEgDEw5v44DO7ba/JdkvOUH0h
0xhzRkvESIVH90ED9n1hicl8dGgtPViVvam1Qb/R4GJDXAQJvq5B7d/qakq45hwjkOkjmPNhoXtF
GE87tGFa0oePLGdwR1rLugw73cJEXQLQskUEXCrQN0Zox76CTQQpeJxvIp26oDFK97YOLOzrSpJ7
hVZFLbyS4JnoFHudNyn4ezn3lzLTBtgws2Oe526VQYRaKtVeN/FZIqgHeVpm61YLSz+ty/S+bQq8
WQW5fvmkXFpCTj9JkGpWUEdJFUlbY2cF+CjgekNcmFNpe4ozowyODBWeZZM/OGGU/pJaVGLIVzG2
rEUdQQAcShXuVxGN3xy3SD0nB9ZhCZHtkykZz+dK2Jc2+aJe68aFWBl5TJAUNL8fJGlZT2rVbJSR
ZLcoSF+UVHG/KEWmoL+PQWI79QGAGL+1rVWbVBd7+P7FRRlICMIwqdtVWGNqYgqzU2VyvlxPryQ9
ZE3DVFkR44WTNje+W5E9rGAvqPswzfNzM5DTnZKlLXE8pPVcsBWG5T/1kb5R+b6sk3wwdjoWerjV
pvEEgrb5mnCdij3mYNLfnMa4Tc1tEUmeiB4pYFcZxhNI+nILkVvxDDm6bFX1or4rpgZfA9Ycbs2Y
rJoRBf8wdWSxGld6QHQva1u/b7EAriZScV3QDPpP0BW5V9uavMJV8CXGfQ9oEO9dH2ad1wXpsiFu
O2Io1IPU4bRjUTRXiRhDLLakpIf2YwRmwY/aVgVdPU+bpLZJ8kuf9LwovAGP6lpJbHHfUo1ujbrW
zh0gyofCSsWq7LE05KoRrrqkUrArYuVyMIWxRHXDWsuLZG0m5XimECu3S5uxIO3WDb4rMpr4ZcZg
G6ErI0d2cefVatXzcPWD4/EZSrdx6NokCw8x6Qyhre/qplHOrLnE+6SUuNRGa3oiqE0F0t44LuRY
hmMrVU/k5Ux1zDLVaNXZNGnmPirGzNeMWPWdktfFVqYSrIWogE3gSBh0HGROBDy1jdBJqknxXPdm
CC9Y637aOFG/GX09HMDs9/u0F+2qDyVWMojYu6pNQQoHar/vAPdf4kiTqw69Uwi/N3EabV/Ewlni
UCu0nrkaEt+nLLiNXi22TAujPTQcuTFx2a+TCQK0MAip0NBMnscjtP6C+NKVVfLHBTtBPqQ9Vgch
VSDPZTftFJsJW9XQ94A2Mv3q23ooL1RQmx4dmB7596Su6lJPvdddckxeBsFv7Ch0tQNF3kOH4Yzr
g2O3oOVoyhDdoU5nc6s2D7MYzEsU8erFFKuYz9IAXepKZf/xoiU0FAWpoOz9k/o5csZwa5excx/F
bXFesGu+VVTqi6yU0WVK63wdIADmezGowPtEwm8HE4S5LrPnDVFa6XUGmPpbkhipl2J28WKFulCx
5EQ+KL75wazSLQap7r4kqWNfxVbz8zWRK0tM1p6ak6wk5Zedkfs8C5PfazLkhRFhyYXmy5drgPm/
xq+Sekm5eITQzW5msBmXQs0Hz+oMfVMhON6gRAkvZ4zjzSo1Z35GF1nzEDL4hwJi8JuknQAa3DNR
DRRbC0nrQCdJNHVibQwRWZcwVzOSXpp4J1sSDNQE2bFwIO5QqxBzHEDipo6sD73N86oZ0fSLGri/
j/uadb3Uq0PCIBpqMKK2nQZBYxcUinXW1qVyPXGAyFMyvrwznHx+bSAYjwP+WfD4dtReq47k/0PR
cV2reuXRjdG+IZI9a8gc2Tl9Ve4awCkD7lnVOLNGdddWLAqAAwy6aZW5lVE17vMUzn6fJdG2JGZx
UxbdrRYo+npoEQVa6WBtnFgl8roQ/SqNwn5Xy36Kdlx+J32uAY9F5/AMq56n2WpX7Vh0hGvnUINq
Q6+DcxHk5IeSydGEq8LVzehiHHQS1v6NDevf2Ir+vT3t/0cbVp0hDYXM/75h/fJEwOZT8fP3Heuf
P/TXjpW9J722ZZhPw5TClvL6rx0rKUrsP+DbAhBkkk2J+ueG1RDsShHu0IRaZLi/IwdhkaILRCrN
OHHZ7UIj/GvD/ufWkb3+3xb9iWUIvFC9GDkg+T1uwxQqGKk8SiH1hZo1r4LeLM5RLE13uTZi7A95
yX67PCf2rsv28PcykQM6huPSYuU3fz8zJZg5apXZnvxxRLqqKj1ECptl9OOjiPdHwUa6UOcsugHv
urktWpS+sqLxj90Kb0R1lZZ1DzPHZJ1WhuVTxpprVoly3QzEM318eEscCzkWgSidJrw7vHRc22UX
/Vs1zNaMFJvJaf0ysyFfjxgrtpkTAfBBCng+6nwkRrylzQ73LsErkhjrJSY6RvUIwtW6oYfAaliS
h4sAPgJCHBIpQaDOkG5JxeDvUrAQOmRkCuk2owRpA/+mWTan7jT9wiWQXhuJS9Q6Jno/MiH3BI5d
HZhRV99g4Ey7oM/ZTshQmyiUKppxK0aKLLDVqN1iIpMXNRnDtwC64IAYrLeD3cgnINCxijuZT2ME
u33bF1l/n3XsPppkLM4DDdAWPAmCFgaKLyJ0VAa8MVEzWqjyg8MYi/OGQL0NkovgWvRO3np9I9Vy
z6VaSN2ays8GdAsp/8Ke01SX3RJQAv12gpjrOSOtAgs/MYMHMnfgAhAsLB22iWXG7hQBBdbipOVb
0NhYWWYSXDAV8Ekygrg+pJ1eXTU5mYR4SMadXbEde/1MaUbb3yck3d5XyWzfcHf4nCFn2hS6la07
aoTnqeSzGzq0yuOhmO5AzpXfO3XmzlQ0CH3YvbxDA8mBRluIc1tTYr+q+BwNHaUufOjpblLr5sHG
VnwejKG5hzSh3XakgD8k7VCcj2UpzvOckYAnkspMVmaO53xlQ54FHkjQSSP5Eg4FH9qy0tNraUd4
tLUQe6le1s9mwB/DlA3aOuSjFPqke1PtmF31PDa8zq7STjs77rJ96XJzJ2fZFXYJEaxEFtW48W0K
Abm0M9qZr7pDOvhO0YL0OsRztrXdqLowceysMxH2L6lKhVCAh2E6pKosGlr5GI9Vf89Af/4iqp5/
ik/xTuaURtrIGYtBkRdBurzsSmVdKiHFlCk4F9tMxKoVUb4mFoBHsSff7EVL2btNsW5ehiZ34rXY
MQs5eTn5vDkJgh3XlTLvycnIgRtxDCdeS7xUARAgCK5tokeeafzMX4ohmu50Or87UoFAZ9TUPYSd
tz+pI7TbmMRCL1oIBK9VRhNyH5NuudTLI5oVhMZONWc/484nimLmTpg2zmdT4/mvEWB+z0InOGRN
+n0AC3+I4jq/DN1fbFHYnsdKTn3XBLm+jxrrEURW9U3Han0f6jybgALSeKfD8vBMM3s0A6d/aU2y
U6Da81AumZNjxI0CA9Rug8qUlzI3zEvRDtZlNwXabRE38ntn2eUjqAWeVgeoU63TAzTwP58lUMRu
RndySeNMCLYkQoK2HNmP+NKMScFHLFLv9eTciJeA+Ablepxk0XpjnMxfmEM2DxJJ/fVEbppLec6z
p7UabKQsAZA/qLHfljRb12MwxjvYPvUzPQvV5alNOwc/vFt902LwNHCuaKPZulFdtDY4Iv2B8aKW
2t/7ks3jc1x35vcYjkAa0l2aCxNf4KwUG5xhQ/dlqqjGDqS+dOY1JCGYMhQ6dxooq3Vpd1Gx0oj1
8qpqtrc8hxaZ1Iydi1U5tixNXXHRlUJfwbMQB1NJv1KEK1elml0rVndh5jLfQjywrmZSaVeWMxoX
tRXeBFZALEFleCp1qB/qc7TP9fSuQZqz6TIUNJ05/Yhd9o1m3/1ks5nvlSJ8njoz2kcziodC6+R5
mffDJrP6kez6sP2pQUnZhHFzBmoj2GKP1WBMpcLTphqan2OFyPTC+MKcTXKNBfXfuqbSthP3oKSy
8mI6BvNKiqDaoyzFVquMBI6rUE3zOMVflGfZr1DO7F3xAzmgAE3aAmZxPRVOvNFzRZwlMOe+MIQe
4CzwwgIq0s7iCWN1J9xwT2AEhbnWq3u1UHo/d8DhyNZwN+VAoSoNttJ9sYD5KIjXupKrZ4MVC78L
tRsjD8QWo0RzrhXCyDY61/65kcNgry3mqFjtZu4hk7K29wHQOFtbGx4LqJfnXUMUesG+CdOh0HA8
CRuqTWBX3hQ0z0Y5dLvQCvnm0W50t/BP+lWk40RMCru6RoCkAWJJmy265GhEZkJOlnDHR9fqcSQa
6XhWjIshPkvT73jrS2dtj/a0E3FPkDeaLdcTlot+sjcNiNS0ManOyIXvLMPZ4xnSVW9iEQHhlUq6
j5L36ouZNQQ0zQG0Nl3V96gCG8+IIt6qZkNybbUqME+splazDoQFjnczqU5r+gj9GpmFP2Se0Svl
Qavt+UlmqoVzJp9vZSJLIFKN8MfZEvu8C6avcWrMXh901SHNJX0kPYNRYKf9KhvCdEPf17xyGuxi
ZbDo6sIafo8q3W2l9KgIQF+uBsuYPBD0yTfHDoE7qdOwNYMJlojolW0Few9nZ36VaQrfcpCm+zg2
RmOFN8ALlZBENjfUdlnME0/HLtq7/RhsxBCYX0pcPATPDMp1viSDadU8HabXuDDzNTqsWlLETOLE
8Ms752LEqL02hyVuLEMZjQw1SpdQK20v0RNU6ziy67NsSSvrkiW4zLGWEDN9yTOLXqPNCD9SXyT8
i8wzUd6OnprQF5irSgCAV+oduRcWQR4d7Qw2n8m52YbNc24ktvpFa8wejYlWaKH1HYKFCus4bQC/
lAU6S2Uk6XHJ/PlRJlq5brNhqQtkdQUoIvNwlxflBqpcfKaQ/JSu4OkkDo9fHu0xfNfnompoLxDG
SHDWQM8QrI4bNOsEVtflpAexT0qn/KFLwofXtZzS5d6QrLuUSK978gzlIJDNpjgXOvMOt5DtTzcO
BuKfBma+pMU1fHCwq7KbzTLynCcluJY4CHkHUsoEJ1AlAVzWkucbxfm6iqR1OQNNu1ZKKTnd2Ii2
XRrT8AvZsK5zirzIM+2RPB3Zod+Ilsy318YFPt7q8EfxVcW6dgviqPlJkF7ieroVcX5avsgfxmmi
aR1L+2ZMK8qypWAEx9abNAAiPdtjwivOM3hlvqkyD8qXzgRBTyFRPpJAPS+yGj7uImfbXSx9h5h8
scswp9IoLFtehPPrbyGqb4aydLmDqloW5TmffpE85a5o+VCekEqkfWUZLH4aJC8ClwkBejSUiQeb
YLBgRWYfH7WGLkekKQRUxaRGr7RKcYu1mjMZCXN7OlP7hPMnHckLF4pJSbH1HSdFvm6mpfwFd/Hd
accMiB6ngBIBaXE+Tr/cSca7cQ7Kzf9l78yWGze2Lv0q/QJwYB5uAZAUKYqaVSrdIKQaMAOZiRlP
3x9kO36XT7dPn4i+6eHSLkkkgETm3muvoSnygET5CR/GBZzKDFtyhLB7DuS/4fPBBPmXLgYVvr8x
6vFE3AS4vzYRzqAhFlhwU5ixiokWLxfFTtbBsm+XmVWRo/kICDP6OZoLMV++le41w3xHzf0FJz8L
wS7HlOZMaTyg+bkBErG/jgIbrny1ymtdr603Exb5jOeEaMZrHK98suWNMtZt4sRzktkPNY/wKg2w
ZtUNou/UXFMnVHVw5uBe981sLdcw4xg/SZQh7fZkTaxuH8ZUuY+a4y0/az/VseBubAYSVsfaxkOb
emNqq+MwsHCIDqdWokmhHkxLfmi1PR692lIifq+R5maV94Q0bc8SU57Yxs3zNSB4PrT1HPYKIfc7
YE9xKSHvnYtBcvYbtHo4MI4v6aqlyLEds3pTFuG3p75avfEskynlJuV5ylbQ9fPOSctMjwZBpCxu
T1YxYHCGDbDW2TEX1JgvbYK9aycJBT567lqlx5KjJE7W7X8kFFJJrGPL4kZJDpV8hHFLAi8q0Q6v
IYtYN3uillJ6VjRxQlL6GKZNQL4gix/H1JkSypsxy9QWiqvPIRtdD0vbt7svOkZlEY5UTtQ5Gl56
dUB2/KwomP3MFh9LMZR7lff5YRg51fRyWq8wD6aQyxp3eOnz6s0j8ThaZ0N89afKItJ4yUeKee5d
sBkfndaVm8/Lrj3gAmUdDV7Y+9Ia80MCU7yJfKevjr3jt+8Ev7bv9mJwJpuVaYbNzPO0CKa9owPw
z4vUsXqbaLbcqum+MOHovsx4Xx31uW/f+q2mbrKgioDOxymy12oeQ7xChr2xpvURTJxqsfEsEM3c
u2cqNrzoxmDuCJtv350NdcSpY7kWBl1LrJqVN69vje6LuYGnUlbi0ns5xk2JPbfvfdLA3PJ7KtLE
trHfaZ2Vd6TTB+bls8E/9voqv7VbfK9fMzrFyZRA1xyoEy2yPEkhQUMYDGI/HGxbV1Zj/+osHo13
bcpXRBb+2Zhob7EWDs6pIdQpX7zm7JIuckC3uRzItHSi1m/GF59BPg5QZLj4W+eN2lNc6pK+3Mtp
TxB2rj993tJ1l/ur+Fq69d04e+KjH3raHOart0YDLFtPGSpfmz/aaFvBsn3r2Q4AD3zGWYrktO0Z
kAZ6NLZXdaaT5SApp1jQpL45csagXJFWFxboHnfDmNORbk1DPus0TtlsM8ttFE+mLTgCPvdA0aTM
luixl+sSvioBLmqin7ZATAG0uLrKA9xOsYOdt6nl5zIkV4ANPG3wKp4Hbbn5nD9a3SLvPzvtxmL5
YFpRRS6ekyEGnNURm8n8qrI5yCq0oueBEVr02ZZpqcZtQPDhRQA93PoNQFlzPHdLQSM+ZdlP5a/L
zcrr1kTzknIITJvZt5+CGuhiLh+kgFwZUngEmzkzqHOLuaoc8KPECZNHnE46I3s8iENEQGQ+pyuv
IMJ0oA8wYGCXUgdmHrR2FxQsQWxvjWnX4C4dkV3g4DuK4S4Hja4AHMbuC+QwkBjsPuXratkAFE4/
yW+EK5i7Tu+X5wajvDAxVXXUNgQfWJptjU4qOX12yFgf6aHfYf4cNWvOX6pNmmzJIBAvWD7+s2/2
8Le9mQmno6nN7COpyz90pv+UKZ7G46tqDqnPEcbvSzMHMhI2LXnTMk/Wjao5i22CgfjNP/t9J19b
A+zC6FKwDIQBzXlCrHY72lS4UaqTHaw0s/uOuUX7NqfKh2ogg/Pksc+2U8YtzBypvum4jmMCVg4G
xho1LbRLWUR4YXDe1rNU2zaMJLK7JmwUJCjImWkUpeLXg14u1zl8l6dsQxsnWWynAIXxm+GzJOx1
6L4PMmnfSS5Nb71B0K6rbf1gdYh3IfhP5XI5yYY6fJYV/kbFwBuyfKiZ2e1Xm2PSxVLj6fNsMLb5
zEBO/C3hvVu/D3g1ao5966Waw1ExBf5ZBtxhuZTmEzOcMdoykSKinqsjMeRjlLmF8SRc3EzzgQcZ
AMwdl0pvzrjSN2fHpHggYbvdZdRLXzvo1GKv1paiaDLYzex0fFkmyhNRgovobWU+fZJDEvaxV/gk
4isMm+RE3+hGn1DM2AMW+RjCntImm+JiBsjo2E1ERHlZ7kmoY4W0M0EojAp/jxDvLQv0ieBiZoP6
2L5VpgYwOIHVWST+Xtk9BYvlMvGADMCsLN8Wz+c2O8MeONCxL9eqtdMvdFOLIFG93uq4bqb7V9Z8
p2iWn4VHtaStE63i2I3cTJ3tLRt5j8rA4tRyR0FtbbHWND15mCdwCrOa6/zY2I48TaICvNm2yo3m
tVOlVd7i+09UgJs7oA24gVsy4HzIaFV5JxWoIHKv5QZRmPFkSW/4QSDufOj56iF5yby4eUDxJ5iQ
fWAuS8khu5Xpd8NLlgvmUliCv42jw11bPc06mn7GqzKW3IO+YvjXjJN8pSop7HCYF/wv8RYMqFsG
J79MWFgb4SQpJ9o2IU5qGZd4HHjgi48yj/lO8vD5n58v5lIXHDGaMahvzsSZKjhUjgxf5zt87An5
yqA+tVPLC53b8pR6W0Q9pMT0FrkmMnWirNYb4a5UwpO3EClR/hzstXV3Wccw7xOg8zq8FvHEf5i2
KmCZSbJmHLkOBxo4rhjaRVXgROfbX1eVZlj8bXwdGtnd4Hh8WNkO/qlPiJj+Z8zb+DsrbYO8IX8g
88azhySjjUb0V8i7tdpaII68snPA4QhbNef2cxCakkN9Wmy2tiyg+O5Tfb7zUrTnRefgoEpxkDKV
e8BVVp46a1yum0nI12Gw7Vvs7udntoR1/2++7N/Z+9uX3fzlED4gUfuXiBgYqaU3alZ3peWWHo5d
4z4ugl5MN4rsVhtoTEArKESNkaYIF3RKK6CMU0nN814IoNXPh/3PX+qTY/7rbGSjzxC3yJfy/geJ
nvghmkGedkS2WZKFFlib2d8gz+ukMRhUQxbTva+7BfIshc4AyFYInq6XgbMuyN4eCka7J2yi2A0S
p/0u8sq7910G4uyyFIaaamUoe+ffStT+tVMxyKvanr630an+TpxWZlC2aar1V6nGzDXBOWJD7qke
ZSEVlvfbJMKSfjyyJ751C6dIMzX0hUPv/DF7+Y+4tf9PjioRzDNl+odRZd40P7q2f/9lVvn7b/0x
q/QZSPrbC4xBhAXB9C+zysD7zSSRk2khAjNEsX9l1wa/Mclj6RK2hLAOQt1/sWvh5LJMmY9t6UHB
Rrz923Dyn4aVCMr+xj7FCI/ZIQwzD14gbIZPV8e/bDIWhVyN1ZJ+3eham0nG7barxVT0CcixMYtd
SYRaGy7WSADKjKgG8BksEwfQitq9hiNG6vbS3bDJQ18FxyjWL/Na2faLEWAwEE+d8UHvlj7XM1Vn
nrrOl5EG4ga4tb9b4fEn+7wtELS1eIHdpBP/GI3uHIiDVmSIxfuiucbMjtTFmbQUGJIf2gT2dq0z
UwAdd83+PBaAs89WmQzeucMUnr6zcqeBKrW2tuwYnCIas5uxxW31kA1zvy5AKmvZLbGldCvKPGv4
isZvAvgcmOLdlFZOHSUVGp19ybN9BK2v3cgym7ZENZHkz0ZGYHWa0WlEKi9G98jUmRqf3eDRtQfz
2Hl9djDngpiSYNkRLLJNIWWOIHk0zUNh5k8LR/SdW3hJccWPWDcgYknN0IVCA7oeCiFl42raG9r7
XJLs4+tQuOjpPA3yRmDt8DkhmXrk1I3XzJPObrW17sHQK+dmDJx5Z/SDZxyHIJBEqq5B8rLWvvco
PCd5Uv1i+keV9JYWF51wKkpIm+RXXLqL15EzEOmU6UUlJl/cA0HyOLa1Jzdoq+teeNzLoYZTSKWT
MEhblumavir1Iy0VGdQLd32QTWrn+iEhC+OqNEChe4W6yOwn2DjT2sSeDzEN61dZ7P0lSa7stjZf
xWrRFa6dtj4FlVcRa55OXn5la7pfveQK8dwz4xZoAbuhoZLWdjjBBl13MIdi0bsjpW6D+x7su9x4
TzsOap4cNu8OpmO7urMjk8blQrjDtJv1BO500BjHfFwxaU7cXZDZVVSW7VRE+cZWsVtZU5bCo1ID
R1W42edhaOyYDCEwOAapZA7UaN5TOYPCOuYxHdSNs5nQr9MaEqV3seVKNKiDV/pMpJVXNvvGLbtn
TcvuZ6gIoeJj9uk6w2kfl6+GPpGF4uXJPhmXRx0vadJzcO8CxSvOstb0o3Dsct8n0jwFqFrCsjO6
Xafhu0Wqck4+QUUGu9+Cr1bLetTh8/GAKvOZZA847D7TDSP1QoJotMjGNXjfNl7fnyBKFMcunz5U
q6qTIo3pWrreEK9rjfMiaBXRIFEH7XJvr4L7ozE6qbUmSqUWaKHgZCepIPvhUFwBtzAwSFqBl5tO
D2Kr0o/gggCoDUsK5WrGK4zB9YHS47HPNViMbQ7T3nSSyFaFcce3L64LZ9FUmMy9OBqWNfygql1i
H0/yPTTN6UqKLfxdWBjzrxABpDw2k/MoreqBLKXzaiSHQA36Fr70lLsYketdcPLS6aELKJPX2oxB
7olS5e6nOBj6o/3cSXnwl/mmYAQEqjXMeyUqcl2SFTVSYr+4Fr5zOFJ3sVFXPyqbttRsJlJxcMB/
zDW8uKRhREFPmU4VwCaY+ze2IIyhqDG9BYU0QjQU9j0JLM2unlUTecE4sbYE+jeeh3swu7qLtCwY
rnxVfVtJhg2ZlgQnkhRwZVRE4GFbVFyyoC8oQVH28FYY92km70ccxzWfi1rb5jL7dvFebbtZOSSe
CP0CIqIQpv2Qm9I9taLPIh6Y2gscxb56MnslpowJiDn/zPrauEo9WJ1dDgsYuA09pJYEp2HJrV3H
tn7f48UfgikHx7LwHhJX3U9jr+/ZJvzrttAmLyIdpf/CvjLE5uglRMtbfXEpzGGM4B/2B50Htddb
OVyc1MkerHkObtSsP6xK6+FlkziQmiSiBcPtMtd7DKnJ+ymEh5NL99Dh+s8d2uozvdhDwbP4eq39
ntk5EGXG6SChRJYG1kRF/1Q1pbs36zV5nMrpRkCWjmZs/p89rXh2AF7DShvfuzV4dVNmTsx7WceD
YO5eMfUypz3t5bF1i0NgFgl3UdoX00jlYfLVtwaX9J2j1u5K780ngTELC7gEQa2zarx25KRfMsN6
GAJxrrrsxS3JWTCpLvXWXkJ22p2rBW92QKS6ZTtRue2lQvPv/M46dHkxP8w8OnJ0RhTYbKP+W5mk
xmuF1zLUNI9XTbOhCHvjjbeMO0IUTthC9XtnlOa1YrQZylGQxQRjIIvKpfIP1Tysx6ztr3qB4X2e
lAc6szxKA8wAcuZWHGYwAZPAC/0J2IugjMH+RmBHvwEomn9ZIL3fZ/UGHnhK3jAV0qJlGolyKpzs
A4cYO5rM4TznkjNhqp4Ne7xqmOsF48rBWgTBzlT9I8FzF5l79bdxbnDJWl4Lr6x2I9fjzmVbRqhH
8+txASZVtbG3KbzNCNhivcxAOeC+iRTxsGbGtZM76X7RrCXshtT6mrSDIC/QILJCUz2USb9kZxpr
q7lLtbFjmqeA90BjIgG/hAxQYlEMwxD7ZhDD2QSHi3LTFFfBQMBxYmnPmTZtxzPgfgsHUvOdy6Rj
CQlzu7nVUzHOsb1UULgRDRbDQ1No/jHoyvU0j9azPeviA6kvCR9JDQ12T0wUcIYFlx3BgN2ClHLO
mruxD77V2nhnZF4e9fbUP3ROczc1mhbJEmP6Ba/5Enlgpyy1H2a3PTGK/+J3+MbNOZFUmtHvDC4v
NsHv39he7avJWJL3YjXUbsLf7ojprLkr2jE7uLT+oU9wR1SXNhfbjV+DFPPERve1GwzxyxcB+SHE
/c3/6WKHEQ+OMEOI8dV763vLozdpblgO/lerdEQEj8Z7AaLIYy1x9cj0suIJMFMP50nfJKVINi1r
buOZuOppzwMrQkagACk+4FQR8PVSWJe7uvguVPmx6Jr3EATN+MXqRoIrhuwCaODEC351ZDQKAzA+
V3YWrULZodBVdd2tawu4NNjUCE16Y5jVFcTmMmIoQiM+BO2DD47MiMPPhnv4Bv7V6rnyi4YkiVyC
+WnsEMESfxXkUcBs8wzb5rss/W/sztUeOn8Qk6I3POeFce02VnAQgVpiZ9LyXSJcDgjc9OKeeKwo
I1qzibS2MC8NsFCEC5A8F0ZHpkrfLefaRtcztcbMJFF+q1KMtojAy5mzidF4ZIPs5p01WISQuf2U
VQe7Sbu9Xdslh1enNV8licbXIMDOHlVY/qJPykJG4Vc+Hur2YhFGZhkfTeW4HwSTME9ftxyvBGa4
ZlQUDAP33ISGC+7BmM+ux5M3rBrAmh43lnmb0KhYvLeNgoHG7CCuqTyiDGpdmkV1YoCJX6th8vZl
PaaP5LH0yrih0IpqYHcVrEfXnL63ieseJOhKXPcCygPI2jFpCDFZZycIOSQPPLWTU9gk/+SjiKu2
LUDWh7ext/vIxDqOGJvEIi2kTUKVSM6/soVT1wCNJaIPhW9UV1aPf1emivHUkBOaKOtSZIX1nNv4
k1fC9a/zrG6vix7EpvSCx2XN9tVIAga6YfugGx9DlVEwFcCGRZ08G6mqw0qacaLZVgwOjYWAoyDy
F8lJuUuz8ySeZQ3rrmYKHaKyNaJWa0SU22PswwVnOwFIw3F+ZGgFD2Its7cpwOiPAn9PGKhGGJJ4
nlvm3PjLCSYf9TVGzkuMkUwd06oULA+NLj71BGdi1R7b1n4IsGg5MGv9VjXDM4JWiFwuSYo1fYrZ
O6BVU8NYXPSxsBcSM4SjbjRFtqlaNfMF2gs5GFVdP889oR+EK3DULVjqFwYCEguZTEHmG0BkgRyh
JHq0lmLeQ0wKorxN8u+lMmISCUkkgyS5mys3XHT8CNzZT549ozrLbLAvyg76aJDNT4pfoMis2xnF
2kaZVpo80vF2BplC1j/Uz8ouCKOwh3Qv7SbY2djEUnT7pMlqRXUDuWyzvi3rPfxdeXH95EPvVBoH
uEwfsqmc7+Xiafugc41oqTyqHkMEtyhgLs28DBd4XVHdktuzdqoMM1tfLiYsJA2XKcxuWgviyTii
6vCms29531v6DdgYX01/fU+Fe/CMbjjT5i7cjHI/Vesx8ctxt2raocp+ar7ETsnt9LPRFeIKnecd
NtYQXjK2x0z6EbMdfS8E7e1oKusAtxEtjWOEVlFcg4lxgBb6SS/9Z/BApPX5+j57w7dkSD/atmT9
tNb90N94bfKMFoVsuLlJ3zSNgeQA0g3kukap5Z3XwH/1RRurIGgPJYdjCL0Lkh9ANuEUunG2bXFf
wGGItK7Qo34g64sQ0VS/lEk7UZ5pd3APRj8s63nlSCgSLpeTQIbIQLI95sPdUbGC3xaV/bAgnRDB
Mi1hZpmdCicbRhGTh/pr1RZ4X+e5UeN6ZGIsO7dWRYHXKg/xhWrup97ssYqbJU44bnkoci1VkTAZ
xiILQh5rTkYOh3B0aHKEfJ4GvzqOzI6PVNXlMSAx7WAHDWz+ZU2vJ31w9yRZPy0KdgnOpLeBPxR3
Ta4ZP528G67XLHdPUKbUlVkt5WmApLMnx1M92c2CM6ky3+nhi5uysWnwU/12XdMRBL1Nz9bsWdEA
SfwGVzp7J1dsS6yWOX9Bqs9+hJG57wOP8QtD68RqmsPYWHaczjCfanJqSOLqt8QTyH2NRTKBjWOd
KwprZ2ZVcusavYuof/mAuRYwVfJA3yvuGEUtQaGYEqliOWIDgtnMNF6MuqWs6DKPszh4g9FNuLrv
WXFRZ2OoCaehDFJrPJX8+S6YkHLQZJFkw3KtoRqZTLkR0kctFO99BuPuSN149DblUlXV434zBUAB
WZHKVDvNroIIWeBjTjPlPwyFZh9ohUFcrLn4OpYIaxnh6uUNRzWn0ES3cFm64Bo7Vz8UWLDEJjGx
JODVkTbSfrSGKa+9pduUMRV6x5JIKqWImgPE1a/7UvanrrV+yhV6YYAMcestzDW/GOzuO1Jk67tC
8RjbkkFpUMJUrqoJ8ZdmhChy+riUvnY92cVdbpKvWbb1Tep6L60fdAfqaxnN6MEQmc37xtAP2OmP
BN6gHhNYqW+MHP6UP5hhnvc/1lbcu21/swgC/NSSxCuUDVCGLdPMaiLkyE049RmXx9yJaVOkZzO7
sqMnVxlGz8hthEPRspwm3tRo2Fg6+tCzRzqGgk84foxe8QGGjaeWvGMCPx/zbjFjWshrtugXDDca
CG/zjlaLlWyQK9yP3RTyNugXjD7Ngz9PwCgrhy4Do6MSxsNSaEe/GHbr6JYRZJwmoNFZmy/S1oBN
pmny92ZlPLF3Ppik8nJFY78rPxMB/SlKFe1gr+kYLzBoBBGIjSSfThloMqFPzUfTt8F9kWo8SN85
SAYusTtb67Nv2HcYHUJNFYYZW52+7ztsl2ylCsxCWsBslzk0FHqveKqT7IdvyEu3mtel775bhkn0
8Htv1Ieh93+qbZ6l+/myw5+OON46iGXRREYhiniV40/RY8xTaeVbJrVsJ21zi6jQotJES1etPljJ
WgRp3DRgAZmxUrYUCc7BxZ3K2KCjblDuHAnkILf1MJonjZpehHOKX+M00pSPclH8ECe5GEvoULqQ
uwYFn4qz3mPC5F4LiJlMryJSxGsKsbIa9qA4KfagAylhq+FJTuhFDmf8xQk+gUMZhEj01TGvZHLn
s6v1YdsZyiEOlyhNn8Tl1e2fNNutu33td0yglFZOKrKMDKjNpUdY2D7MId8XdmBISB3cIycRYA5M
7/XzgEz7oysJoO6h9wcdiMXvc6P/3Xj9/0miIRMB9D8h8ZcfH4q83l+B+N9/6Q8gPnB+swwbUoMd
4LXg2Nvf+0M0hIXdbxjlbLodcPVPK4s/XS6s3+CKgdK7TN88BCJM4P50udD/E9wdjOdXJpqOO4aO
bSSW0TpWO3yxX2d7lTVo5FwRi2nVazBmN2uJfJ533kJBszTn0cvtRdQglLx/2UCFQqhlOT05vnKP
3donj1XtJyvqS8u8UUbh3pqqc89zEVA195UGrbirOFtMS9Hor/nwand1fVG+J4t4NINhH6Bcvpiz
D2AEFEnRPaIuFDijR6Ac1oXsegeFiy73+ujXd2WpN3c9VkUPQeOyIefQSV9AdaeTrYHNhjMsjVcd
ZvILfpGaGUq/DR6qzK8flNm/kEy8HmFzzRRiXnrnQgXaeBPqYU6tZG8FfP01gTSmTVZ/KkWwUj5Y
JWMAY94RXgeYmZeyehoASd49rybrpmvJd7NXF+qJFN0deVDZFwlTfon0FmtGKx3NfZB5xqPnyOzB
mV3i2XR7hJ2mN/NZpZN59mX3XFek5oRMTYBi7NEyI90S61PTDyVzy/mjJMOSLn4sQXy0MT/LvCnK
LYKze8tJjaX74hk+V2VRX/xpzPZan60nRYC4GWaYLsXV6HtR0cBLIF1dy++IgS6utCq95aAv9kw1
GOJlDtsm89QrfWqn85w1wxlOSw6SVLuQnOppecQgYtiXc0B+LpjSrU+HcrWYsrkhuW46212zXMGU
s94L22pP9Nr9IxaiJGzXpVbuGlMA6KgMyB/y83CzGlLfS8PT4iapmnut163HfrH7rwyiqp+L2elP
5jjkMSnRzW0NRe5iwTJPHb1/5V6JJZJzE9zJzq9fLZWPe4MY0rjpTX03NeV6gF6lMT9Q83c5dd2t
0Yv2XJAAFgUQ4GRYsHDSMNCC4NtGClSRVBgBhNpqNVVEEEK5s90mu2+6EfGzG8h+t2DhG9Z6S5WD
QIrOzH4fzdG/bijKD8zQxMVWRhoN6JAjjaE9aR4p8jBDC+bdiJHiWeD8hm2d8K/00a1+FE1a3OmE
PbGm0vW2dAohwsJJtG+U6RDzk7QzoFFNiMxC33OG6yZ3PSjtJL/mJfwjeLFFXGiV80qFrH9RiM7O
blDqu8zuhpvcE84MgVWO9zB01q+w6DC51yoxX8NbSJ/gVDi3vrRD5YsUma7X3OV61z+Ym1K/dKx+
YQKFnz5rsvE2WfUAHahnyOB2eCyFHVDRFOa+mxzpPZIjfizq6CwFtGKAaGr1ZIaWFroqqV/YRsTd
0lQQ8FKp70YijHe5JvQbVLfNtLEbsQ9FCrBTzLJu67ROb1Vmm5C1XeutyqugDHm35y9dknkphNJh
eXTd0kojgZfBbi2M7MohPek0rGOzBQF4UxKNaJHGPcIi/bZILJBxjRzn+qLRpbx4RiMFZytOB5Et
JWq1JidjdK3b75WBoDIc3Hq+sVaP2NK8dIiDLLC4f0nHrgt2Bb4zCYUEsUBWbhQ4nBaNNPczpzGI
qS/me7PSjS+qS5oholxSQu4rF/3AfIMftT/nPDiSvGdzr0aR1lta9OL6KbOgodMf0fmZi/ucerXo
H0icHEaGCzVv+2kVJhMpNIDg+SK2R7OcHlUxp/43yLVJ1jA7rPTJea7HYsJnzBc03HvcuvviO4ow
YZQHRgBKcXAxZv7ffcL/3ycetvTNYe5/PpG//Bjfv/9aBfz+K39UAYbBUY+GFdEwFQV2Nf8lHTY2
8sif577Jub8xLzD12+wEt9CeP859y+GfnE+Fr21uuWvuf1IHGObfaDPYoTOzdFFRWVhwmd7fQwey
3p5HbBmtGy/pPHhstnNcLIMhmLNWaGayWkrK9PbkGoE06MUkcOkKijvhOXgYzE6eocwP5is5v+Wl
9SqVXUsQaeadQrJtDMpeXqzRHl/7slZxn2KCnonFZD8efY5DQQpZPLtoBA/DtBgPA5Tyr82YjLer
ChKSQMmbHaiTlcc8PFHTPgepvPJQ4dCjloTLemLpD27AVwxFxoGGwrm1i1hb4LXZy+JhjjyTZn2F
N+BKimdZ6B8oAqH608yX36Wnyds8dcaaZqeebwmnR3aPKwzXjp5s8+AE9/aO7aLsdU8TNYsD7yr/
anWg1RvtcLmT8CWXY0p+ZxHX9TJrJ58v2BLcvaL35EWurXsTYOU+sIv0YS1KPJ2rKUSTUfXxlEGo
jxIUuIdiUt5VHVSNjAr8q9KrnHPrjuqmbGLNVgwlb6zSfO6F6L1VxBNa3F5eJYaTD4c6MYFwDj7b
HelpKtdXncjSWjV6VDb+fMGEoSbsqmdHO9qd0Q4lSmHJgKJwCdNrSpjKlVax2YrK7qyHEbJlqCz8
UkLfyZNxvpRytIMEj8ZcBSESJ1Xv2fZ8PE0svGhTJmJZkdwmxqLtxwQW9xQ5XW9B+Yea6/Xnjvol
izkHtrA7BCVGcm0qcIxY2t24LRzIh+tcOOtem4upBEdwYTee+n4YBFFxcPB6C0pC140TG245mdA6
XtMkM831K5vr0qjv8HL7mi6pXNcquf//G97/ir2fuRlH/vOGN/23q/dadEhhf/xCQ/r9N/+0TNB/
c7Fb/iQgmeygf9olmL85zmaLoGNRScbEth3+uQXSL21ZDXjvbX2Ts9kC/tn6mL/hE8iPw2v6DHP4
j/wS/m5fAGeDP+TiQ84Z79OD/doIAXTMKVjYelU2wDrWitev6aYvf7kpd78z/v7q78clir/yAD8/
hFhYfCG4zn/Jw+vbURNBgEBgKE1J5HK3xpk3epEge3D3zx/1d6OE7aNsbotHyKKnO3/3KW9rSrAi
xUhsHvM+zKu8vDZNYDSjFUwg0ry/IjhWQ/nk2BDol/bffPy/3E7AHXjm2I1udt6wyn69nYybfWdy
TXkFb/XJrL0vft7F/3yF25/45WZuH+EQFRHQuvqYzP76EbhTLYOeGPLKMaan2bFeugDJ30B6AInQ
8sc/fxgRJP/6cbYJ181G9YqwQ2ch/pUFa6USnR1Mnyt7gs6K25Uh0BNo9al0qD4rSBx2MknIXqns
deLLga9DWQU4tdWl4syjVcxDz0yp6jMMHI5MtwJEQe0YAC5WVUoCVhcUTWhKQ5BRhYZC0UUfQV6t
D7OYDhSg/c/G9hFhqF43X8BKRaQtwVDHTJytC5y5AN1qacWDvswvS4EWN3fTKQ2hR5AzbcstM9vB
gxU9S4tkT1n3SYqw0elh1LsOcPNoM50a0j69DOiCQ+rTJG6hqSIKceQeB8z1SAV9A5Q77q26/ml7
1UOb298gCdzjvFNHE4m9J6HPb+loM7NAlIJMjb+JdHONS7HKQymdPFKNQex1Mf1QWSCPHsRcrMK1
OA9atbNNtG20oO5lZm4bBZqbnDjTXjxMC05FlveR7OCV5OP4w4LH8DRjIRQvRlFc1kCmT70Lg2rw
6ZuDMY09vDSZDCcj4pIq2RX6nN00HWKRDEw18eGMOSmuSjg6af2y1eJpQCB7Af0mb73gSXqjH2cU
X5Hp595ZfIaZN8JIDBRy/529M9uO28i27a+cH4AHAgEEgNfsG2YqSaUoSi8YaUpE3/f4+jNBW3Us
Slcavs9VD1V2SUww0QR27L3WXFWlPpiZrX0M4q56hweDz3GGwbgSj9Edkypsd1SRtAyqqkm5qlZw
9NKyOuV4hPE+ASxIe9QO1PfRpcyR20d9Jtbd2BqbLkz0RzPH5Tl25UArNjTaT22oI55a6qO408gl
vYZBOa2zMBcwjVJzFZSwkxd9KNz9pMEPwo1W3RdTVl3Sqr7zkPZ9IgOpuZpMZnc0QcVJDFIRCcy9
QCsx3ICNG7YZSLcA9wYd/JAJWmTLYWfWoXuvKz/a4lqsTpOv5RfAXSujbseTP7DJXLoYnzdVj+My
VxYb61ABWBKDhWPKNdsjDlhMLFOgLqFdbzwPPfnCa4Cru8L/jM8tQOlifRw6/2Cm3lxn9veYa8m+
oAjTukjbmox9j01NXyoMunrRtX5/r3m92BozqEzoRbIbGavtraIGY/ZKNMNFn79Lx5lz1vowGhca
U5l76ZXjrZ6RaAkPzV3nR9qx8QGmycGlK52wT2QYgoc49kp7VeolR/NfiWuupklm7GDYvBnINsxo
NiduyAadcW2+5/XHIYqipT3D3NSMdaN3gHU1TrUF8d10ibyWVsgMgpNwTw+TEYi7gbQAgGTKxYCQ
RzRKMGwpO7hJT350Z7ycP4PmiLbQd0YnMfx5d6QQ++/jXDcXtLB4tsnobcy8XXYzvA7xZbPyZqBd
6YhZqR+dtLpkWld6ySorpy9w4pARBno8LhzP7/ae5reQrvV7hpubZkboEZEbLXK36LcThoIlMYHl
h0podsry1GurYkbxtUYub/WM58tnUF89bKCKyatlFe4yE3GV7TO7qy+tVsgb67azD2fsH0ZTeitz
gyEImGowGiims/fKCpQzNjAXTnLHgjTtxeBSFxvWp2rGDALj0Ra94+VLkJjMOfTgDlfYNpjxhGmn
d5AKZ39YkorsXKfOPumMD3EaMLr2BOMrpzqYlaMhJtS8lTdDEH1oiN6MRZzgI9qtYd5aHccl3lCw
j/Qn3YU1IxVZEtS7cMYsugozm5rRi9KhHwApv3/KaQ0uZjAIK4kLwhCOIg8QA9IhenHpy3wUfalf
vRnyKKdIrWTiiqUAiwkO1Erk1p7BkCrj/hKQuL+wYdDexTNAEjz+Mq7s6NEKCLAd3ZABelklsyAa
OkREhNY6mYGU7YymxPYJpZJmYUePzNF2zKEVAxz72RaSZmrnct3LGXbpRI59TepBbLMZhVkZoCTs
bgx3MAVnag/IzHaGZ+Yk0uysBqCmCon5CTTfh72wTmfoZjIGnP4ZxAkzNl2BR3JoNY7JVcIVWFq6
KJKF1sTGexOep5rBns0Ym5+HTgVnGMHTxxr+Z/5KAo0KoKDtKx50BoU2qI535gwPRTANRhSeaBYD
FvVmxKiaYaO8H/t9NwNI3XLIbXVk8sMGbGUkdftXXfHfrgbdQUjcty/w0FcMjavwufm+VKfF8I+q
6AeG9/lr/z+Hr1X9dfzJj32r8OUf5IAoak+TCIS/phjfqnyLKp8FzTZmthm12/8V+eIP9pAYTIy5
nLNpjPynyJfOH9DLGIrwJ7o5p+D8mz4HO4M3VRyqDgysDlhwkOEmj8P3VZxRVrziGNTtIGaEcplV
ktaun1fxMfA66zjoVdm9960a9q4eBu2+A+R9HxQgOLYxA7qYkXOHxgy3Qri0vVYiBq1AWxSDT8fB
M8N7dGw6E2NC1n23ZIkZtP4MvimQKwRy3nUwMuuJx/6WCAoOPupKjof1vonz6b6u3GteECmdZGwI
Fjl2Qfy4grFDRf10amnKkGNNTuxDjdRk0RSN/uSCLFQLTQuNhyzr40NdMZnNUydEI8AP9srWYDXa
wzkFkrkSmhAP3kQ6aor85qU2KhQ+RS4HolbTqdr7Hb0CoINxcZMdGr+pJ0dzMgFrvJ6oeMLpM2dX
cP3DpabV/HRPRs/eiqvJ2VKvEwwVpe1+Yny/xM3AD9ZWXxvoBOdhuErd1P3YRVPpL7PE0Z/AhAGj
LDp3aRlYVVMdf0XT19W+04hKm4RDBiwKx3FTh41LGklOdkPQuBUKqDDEVdjXbHCqyKEGNgpf+9S2
ENacJmL/r1op7ggvgkLZWyJ5HOMEjUXnt+KpSuciOh50Pi1Jg+GdUyTayxT07nKQpXeAnBB80Vgs
zwU92+3r71fPvxV3NuGiEf+9N5j+Z8B+sY3ays76jV612bZtcZXmDk7WMOck1wCN1tkEyWZhN6HB
a0u0mK3bBvf2nTK8INh5iYDRR1e9kpvAslFMyGkGvEY0jVD25zGBMfm+q0yIugjmWSpDH5MCbgS1
EcXooHGDv4lFNOVeQGR5iNq6XnF05IV1bYVrqAtA5/CUP1aaTN4HRTU+lUVQ3zmoC6/R1DkblDeV
WlGISkC1rX+EShV8JO1cLhKX8BC2rOHSURHCibiheu+QkS6jifmKNRmEYFi6ay5iq0TEiVNBzYLp
6dOU9eMWzIG7TRJDvvQK5fbSq9I0B+Y5DfSAjCiMN26kN8E5TnI+y4XQBR0VZZ+xNOkVkmfTVbkd
4SuM6wcPPAZ8iz5eSl4hq6nRvVOq0hDzid87WzLJxKZKAgm1ziGyzRm0fBGDUktWQxOmzjYWev2+
yc0nqAdosCz9I/2wEfhGVzJAixAnTusuTk6pD2VhWQtFBqozYQqwjWLZ6nF28MHXofAg4wdxT5Jf
ajWl97UmFcmMY3rBDioOLfiHBUIVf50yvZ+ln82a2IrpEEBmTRax0ctln1jywyAUm8R0RE7pVaj2
+4H+pgl9GnRSFnJT9V68man/kJea2XTnRdOy7WsNwaOsTy3DyncMTeMjgxjr0lg+ot6ga17deTrw
oDTxooWjuZQIbhm2q37Q7adu0sKTJwRYqyqKCH7I99XIpZ8KoGEZqSGE3IscyewYScjQOj9zAzHN
Q69FFbJprJ3l+xJ1Q7TuOxGs26DDjgJ3bfowWKPOMKYMIKSCTJj0In/UlDVujdIGtweaLMfE4he6
ts7GiX5ilzQofIIMQ3CboWHrWSjEok16fdUpcC49AR73wTDVH12+v9zTRR2iPbgTu16pycfq7WH7
0EY4evQBqcQXKZUN379s2yVWpFws7ayollViBFdl+zrD3AQRiAEq4dg1UYy/uQrh9EYG+mSpCog+
bjfAwvKzJbm0t3zSy3UVjsY+Zy9wzsdWu8YA+9ghG/jQ3X6IkPtlSYPzmMR0GrQxUviMHSMu4One
UEy6yIdqvU+vK0sZN96LO6TxIcl5Qg0xCQTJ81OE49x6P0CQf4T45KyUprOsdrNibmGPvGGqXGXb
Aa/0nomXYfI49MaDsOYDYXkfVnjK+E2SDstyr/ddsQh6zc3OjL3GMyrFfFzlxEWsa4DzJ/zWf4eD
/rdc+l25ZBMU/6ty6SHIv3z9n339A0X2rx/8VjCJPxj5GMzFFYOXv3qf3wom8QdjZHO2RhK2OUeb
fGuKMhcymCEBzfhPK/VbU5SPQ9IhXJpuVFj/wpMJee9NrQSl1pE6QyqTRh65vLN25B+WzBKlUJUi
At1p4AVJIQtywDJGE659x03XoWE99WnXnVB5hCygxROZbNpe7+2zkbcJcv8pmI3tZkpNlGaXpNUf
mRFhXCgSHHe5SQTXBAhpXwmgD+ao2ZtopBCBknEuuJsXAEcu0dBXN1emJ8YAJ6n1W68BkNVUlsti
mFqLpGuBGFbhS6u34TnlPC5Lu8gWbYYfWtcQdg3IrBbMQY65q1+UqCWIxP7G7m1gRFCtca8z4WjC
lzqJ4lUq/XEOjj/T99j2DNGXhZ+9uHF2osx58AY4EmaIC82IT+04XcwI/ydCamhw2mIIwttYNPkq
L6dnq+E578QzO5Wncqw3eQJnER6vJNweFGLlqAV+BXed17N4BpOLaORT3CU3W5/ERscrplfxaT4D
TQoMjK3RS1QQo1L7TbSRCYpTmdJTaX24OF3fXX3ZPzjZoJb0Sf19lbjPvD/crQhMAlOBvLBj309E
TSF4rDkxuo7QMzwYQWvgWBquKhgf+sJ8CmR88IfkVpUR6591RkZcqYUy67XJF+rN8AUPw8VMuFaj
bLArFOj9zblGAcg+oIHH4IpiFVEyHMygIi7PqhDfG3qwhhmJgFvrsIEWyPRemRxmkN5agUZaHyfM
PjNzYj5WYfIXtHK69LV+aQw0AsF0FA4oL63Tj4Wda0uybl9kwl+zRHiKoQIaXJwdYh/EnTAZ8RCN
j0h56Ao0KqGxiMUUmy1VbuhEq4AX8l1lRYd8nB4rs/QWgTVcU91aDWPWL7OgoomShzfYEe4aZxqK
jOnYGX6IkL3C61XaT7B1/nRK+c6l4QY1U8DubXaT1VY7pp7XqbR2xAY23Khy56dco9k9uowbehVt
Ox1hjQbrHg0FahQhD67NnTBMDTkURioXRa0/Zr54dmXPSw2vHhbU5CDs7lpW7dUckpdUjxAYqbxZ
telwlZ4IaNc1xSYhWQGvphYshQgpAOfzLjJ1dl3zCTJ+BKPLoqY17U0z/xzfk2Qum1tRqqfQrsYd
Ut8JAweFr6EVn9EKuUu6syOgGK+7l4rbLhl8bzmW+MZGt+l2JR4wAqitbl8jE5ojJOhiBGOCyrlI
32WkvG90TGmHNMBdYWiJfG5E/XnsKnUnnLiYu7N5WBKRFgcoNUn/kCvQRf3Ns3O6OwgoErWNSLJ8
jDPvMR00hSmUojJE6Yy2O/DOZhYDAKMgjYdkPQRqXE6QsAqShlB5DoEg7EEpdGIEqB6cnMAeZZfn
RAsuWW7m614zH3ONriraTQtpinUbshGDXWZgDcH3vU5UifqGrUsxuWqThim+wjH3LqKB2e4TI41Q
1HjOGapgx0h59XY6fjJDbKSdc91GHoEWlRwza8Eg1jCdd6Zut9vB4KYbY/vJ1tS5Ncp+73XVi9ZX
R1PFv4m7/nFMwp6amRO8amWTKPBmEhMy2W0ZpeY7s8OEIduyoWU5nEOrPBFhq/4Sff4/seO8lN4M
Zeb0KIPOtsl2HaTA9+8M1+zbTMHLghfR5aSrYBZLZEBCDAv6P16mP5mlvaWSgFCnw+DA99HhcdMh
+P5IvQ3ZNaJI3EFSurlzh3lejiPRE5NDmHq+55/0za+P+cNQbT4mjQMFCcOd//f7Y/oycwMHbQ/0
cStYW3V3RcefLIEX73oNoPT8fZNkOlY1C+CvDy3fKDTM1+9LbLluM+0kBvvNgLKI/X6KRmcOda1Q
7LPHv4yQrObl4ohSOQZxODz3Na4cciS6Q9SBFahc+hDoqp4Dxpk+gUOtT9k4SWvnuimhXG21Npwe
gxDLt6PY6ODQw/wQnTJVbVKrexhS/1G3ghTBtnnGQKEtZ5z11rLy4hPuSCigDsvDr7/pT24hoFA6
WbJK6D8GdhpJCE7SMLNdYOBIy/WL7k4XuhPlb86o9bMzSm7tXFo5KPTexl/BAnMG/pB71U3MPdr+
yyhCc60nLMKZcqNV7cSnxhcQVbvxYjd6eg+9LIRc5b+UHevyXKqwkYBfaAxH2EaEkvTtVXPVWVbd
NnBY7q0C1JXvY7AGkzc8+ZYBe9E3wLiFY3hs9ap+yOLhcah47bdGaB4aGMSoahp0I1n44oUYg7M4
4SoOTr7FE/Li5dOj47ebqal5eRdyF4zWLggyHLW4jekFD8fYBpVmtNPFHku5QBshNvTQP1cWmx5b
UGP9+oL9ZIWRzESZ9eo096y3PTW4SzlGAUmkaw83mnJiYGVDFkNfqpe7Xx+LCvvt+kJuIO8pohJs
8I7zn/+jJq2MMQTKMGY7K+4emEwdUlokvznET1YWWxF5TfgaHSvDeXMMBmsxDmU92+VuV9B6wvHC
7vN5XukBbI7bBhh8bJg7VzPOvedCm8iSgzZ4H+so+hNnHjPctMPUl0Ryhx6Pl6zL6lSM6Ymt98uk
erm2vTDeJVJNSD5lv4A3X98loVp3TvHBafi/VQ2/2RxD5goWdQv4dwafbllsjIoIHkkezxYRUrPQ
jfDFyrgFyzA+dUPMNNof524NBaroqX6ZUmdZQNdGbx7yzAjWppyOvzlhP3liuRakb6ISIZfZMr6/
KLO0dyC1INuJhI1CF6ThMkS7PGM++c4BZyCk3Folo3NOLUUfqK4wi4j0XRNxL3txttZU1m56j8yV
Rol81Qb6Ux8VElACgq+4U2eYKgovjAWAwIhWVsVKVLDPXtnR+Kgb/fNU6wvwJu8HSXXolnzhCtA9
ILjHkUIMD0lQbGXSbxlsPfiWahdRxf0JUoIEYNUxq9ZQi0HEdbeGNT26RdWdfn2SfvKQ8M6Y/yNQ
/Rkz0eefN27vl8i8+g5gtJOtKHGGhd3z65g0a7zC/80VQWTx43Pi8BZmWUM17vzwTJamHOUMOCUE
r86Y79R41Lzo4PGmcgXXB25dvJhGNkiomJtFFFEB+slJxRSAeNsUmWPIC8K0K9cufS4EJMReZqOD
ZYT5c+e8S1x4EYFLtT9kuVzJAkBzNMGQHY+pPb+Muc18Gd+8fq5SaelFk34qW8arQ24sKVcxoUcO
KBHr/Lq9nMxBrkKLv+hW8UFpDT9R9N2m8NoGi04T7AdnuLxugjxYXauelvkha/tr2LCRdAjzYZzH
Vs+aesgyPsBuEzKk7K5GLC6lFh6kpFoTUEXCLB5X8z9ogKHJOJhvyKJFQW5W9Xp+jOrBQonWX5U/
byCsWON5wiyUlFRL9OFOA37tlV3wtyvNeiojbOkZSJQ71xqeqwYtX8sJjpLwFKL1XboDpbiZmE9R
0D300oTfk5NUl6UHRtuHCWElfTEe4KZJDmyKkfDxZgmBH8OVnh5V35wSYX0OkFwfYmGdgfKt6NeO
y3ljNEywI3tGskd8Hmc6ak8GHavfvI/VTx5vah1mNwhOuaPe0oqTUUYlAlVSnO3xGUn8Q63z3uvY
ZmHjjlZz/fW61c7nHmxDSiaphzzzWUBIZo/zDCfJc1amcsW4PFq78PGdDpIEBjoIE6jCsrU7tOMu
EbXGBi1OIRqZ4ZpZqP9ckhZ5Kipm85PPe7GZYLJmiISWky3PhsYaEzXjYycpt/RKFkulh+1y8HEa
QBw9tz4bQ96Hgcy5ID5lth2116ZjBcUO8lA5bEnpOp+6tn0wLeLEyHQZ1iHUwlXZk84Y9FdgSHA1
BMB7Kx+fVT3BfEScbbM72MWhOne8RNhktleJB2Su5hv72/v1vx2233TYpKQI/Mcq+8NA8vp1Bp/V
X7/+cx7590/93V5zxB/KomIGQfHqqPq7tebq2LAsieLZETYVvcP6+XdzTao/aKshAETtNQ8cZ+na
N9G1+QfBP5hg2E9ZDkGH5r9psJn2DwWoAZ9QsMZThJLS9LYAtcdKakFvZTBjASkVW4g1EGXXHlns
THtS3SELATZff9cYCAzSumTdqge0A75n78oUZD+pFtAsILeJc40+jcpLj9cq1DMg6AqhE9QGZvdq
eAIDhIJ7lJa8uT7IKaPQ0Um5Vg9jnpB627O/tFnR7DtZ+1srzPyVcuJySVAM8IupabcjqP0FEkoz
X0zuUG9wIYL1zQjGpTOYP5lF6dwy0Br7llb1Bgj1pq1te6XDLl12UQjruPKcXTaGydUI8OAsuhqq
P9o0lT8Foi23RqdNB0QlPOvoddSfHjRl6Dsp3UIA8L5/yqux+RBHDSlLvEse2r4iDBQMYtcK96RH
slw5KWqFBBIAC3+M5stu4TSFbLW9SK+2lc3GrQ9N1BVyvM+L3N5XDFs2SkMNM7WdeJfZLizWmDTg
Ib4g8NEWtseUkQ6Vs078mnQF5GvvK11m67409aU+meadGw31vq0nDQrjJA5w1zWSYwDBIPEEaaGh
fMMmn59KRXDiGpcxQjsMbFcRFubaIK39zifqbWsCG9kYpYRUOdXTPUmj9ckONQ/0iXFVQzo8j3GL
1qaPsE3bcX0/xUx4cI8kG9Xmw0orhvHBDCP7zxa9fJGNn/U0rLeikPCaOh+FkwF9rQMpvcGxo4gl
UPFIkWhEJ99K5/WyGIIlMQnp2kmTbhUGjrOrVVVtSmWgsNPBuZLMZyx8hykTYyP3T6fK+hdEc+5m
ws3mLEuYM2ueG/PeZN1P7sao+BC0IvrgUB3eSAHU2VdNln5irNkdHQ3Qd57qXOTQhWtdIE0iqspD
cTfFzsHTVfZOii4/Jb34EAwaVRz77HLntHl8P+Ql8nrQxO+MtHKPZkncI31lE/QEkfapvWu1NsQS
CxinW7itGcfLqZ1tz/Dvo8zo3MUE8nYDaN0hIKX0sdDlRrobWycC0OyCAaR4Aq+SGAxxZD91xioq
fXtVUzstBmNKL5rGJtoqgUC0WXmqlHHLk9L27qCADcGxEMlHFVb2Q5pbW09zhAbfrDU9Y5s0Mopt
lDl95j5P5ljSTvfG6d3UDfWlbg0nfWbT7k13ZkYPymnaD1YxyFn+H1Qtlnr7ano1b9EKILOfZO6h
z20Dy7FXI8krsCU/FIOWRv0yHDt/V5h2XH0wkt6MhxUx3hm+8wztvX1ABunUGtA4xtnvWCg572nH
4NpTBLFUa4STOoOrktQtvdD8M1QMRLw6crqyWtfWKO6zwW29L9GMTQFt6y5Y4bBOmxob6DaHSeZZ
MS65tKW2rkwRo/xK4FDrjRv9aWveqO0gqJMPZuVkNS9QmbaksOLlgIEwBK156lGfPqZjYd1ijDHc
KQgf/b0IGr1bZGU/XLLGNr+MpmziLc3frtix2bWzFbIOl2JKeJ67JnaVQwL1rxSNVF1cpT+hUo3r
hLJV7wl+YO3jiAB80KPhiiRMA6VTJClD3Cx/ByDQyLGit2Ugm2Oc9JbOLK2jMWkPtr/WIfG/Q900
bCyz51/1hIwaQodAnCnhjdekdwyQWFpdwROoSgghqdvTzpTqlLlmSdKAy3M/WN6cmzwTaVqsG4Ai
gi3yOWebB1V8yYzkbvKZEC0qYeX4MmcZaVHYILobE5oxKYc8VF1ImlCbtQKNgDJm38nW0rJoflYx
ipIlFq4rP5faRieT8r2dMMBVBnktS9lb2kJpWUarvwVd1NlUMKrsPlmRZ4DtkO5xlA5CAPyRq3gw
fTa/zUSu5tQmMKkJgX8ux/JP3lHVmdqRUbjtaUsSFPDRGXqpv/eh4W0GPYJJYvr1PWkRHi+HDDY8
pLd3eeNomwQ7+qHLdO95MpRFU0usavJt9iyd3i7lo55iW4QrdHnOp06g/lo0HsCsyCqHoz3Z04kN
qbPwS1ysRT9GnwNDioMFPPls4sBstMxkNKFDBcBRx+A5wpW0jkZvutDiidYoebY1gpsPk503+5Gp
7VYQQrDFC2ThExX9zHrRQKAnBNTZuLqjVTUYYH/kHI9qSGtVVBKgA8d/P7gmaGnBVNlH3HEpRh8U
NVOwNUlV/hb1i7MpaqY8C9GbAUvjZD5JWVa8Cy23uHVg1E7CnsTXjnHNxmomuY7RGu8U8RQfSbYh
DsOF31Egi91EYUFqR9Yk51jvy8eW5/DUVk11sSzh3tE1zRiCZ9EdWpZwW8qgO8coK5HZJGqXTN3n
0jHDu9EMgo8AzHTgLsLlQ2pFJTDnD7QOEtk8lfq5Hoh1WIY8+RcrIlsPtVZ1o2mGDJsoc8nY4p5u
5zBDTh21TwEJ3CO7YF4Txfmffe2Xi2KA4hijyt0zW//I7oa0gyxFgZsB9tRwaDFKjCtnoQvtacg8
fW2iEzhZYagfpVYz0uftjygY8fHKZKDFhlM0HzQD7MOqrf2auBB7WLtaj4C+GxQh0rRQl0BsIBhm
vkHbJJ07uQs9JoZ2Fgj0ziQdHmqUUis0+dbNGBxqCjOIwEDoEStBVQGj5alSY2C/l+iLfF55fhr6
wbVW5MXcvxat/63vf1ffK4rsX9X3H8OapI46zL6r7//6qW/1vfoDSSu9YnKmnL+tQ99qfIM8VaGo
sU0oxqSqUsh/G6Dbf+gO/Q+gSJT5s+LwPzW+aQA2lrCxLDXbPf5ljf9914exOQYli20Ma7r5OuP/
vutjCD2IWzLSjy4awx1kweFiiazaTeMYY+flybn94wT9ZCryswPaaKpn7w8aMPGmdxnzrQujSK2j
ZFFciY4wCYRVw0WhGd75Yy3Ovz7e972Bv76gbSLQpLEl0VS+mcKATJhq5k/m0c4DdYtcDoAjXFxr
C1v8rw/1fVv29VBcaq41cwUUpG9RFVXQB34bC/MYp711C+2oQqg853QSPyjOzTS5jzYazXPlWcPD
rw/9k2/JnWRxNzhIK36YofVlTD64VpnH2oiA/jvwahZYBeaSySfd9NcHe9O7e/2i3IECWJJigua8
7T8PeVKn9hCaxz6nQY21taLm6SOd0UPX2KTSZzIqggNbupp1DNBc/WSKnMRP+H7aUjeIKf31b/Tj
11eY4hRKfcKJbdN4M3rCYu+1CerWI4BOvi5jWjJ75pjL/89joUNGvsItzI3z5obyI6knwTiaR4k7
9Nya2hxZkw7wo4zi06+/1vws/J+BbD7PSp8bA3gPeX0xavr+4WRiXmmEw5tH4CZoYRnCtwZTsV8f
5GfnjkWI1i8HY5V680CSSmbaZJmYRzjfcAKdjqSG13aimGJUqL8+mJjPztuvhJ1LGBRbnMK3HQXH
Y8c0aUIeQXvH7FwAkB1JJa/pUVU1iUhlbN1MNfKQhu7wMAbwn+g0yv1vfo3vu89/nVkahYY+P6qz
P/37M+vR/vY8clyOg9MYBxlnQmMETgBLodXcoTjR0nUcozoFYsqcYvX68GLegRfm1tXu17/Nz67A
bLU3qb5oBb0dFMcEUCK7K3h4O294QPsCCytrma/RV1z/+0MphsPMZ+cMird31FA4FXi6Uh5Di9Pr
uvO0EDs1S71DB/43Tf7vl3qW71kaps9KeyyNP96+RdCw4ywL7eCNOqWLplXFp0wmxaepp1PeZSOr
w6+/3tskEA5JCMRMCkKrhjDsrauziCfTQMjvHnSPxjOOcQ2/SlUPD7g2hoeQTNx0La1puAROZFwJ
vIB5PjDKtEFY9itaDuVuKnn9va4gjRkXNTeAEcILCeidrEKBA+XXv7Il35wmXvx0peheKyRsUvFq
/P5eROUbwT6X5qFO9HSjT2g381BpG1/Uccu2Eqe+D74uqoCtwewZ1VrwYfe4i5J0PUYJv6PHYChc
ehaJr5NMmy8D9aoCyTjxXBm0qIOVDjocSLAgvJjtFmwYEF3DA+qRakfOW/Ol0pXc2yM/RzOILLbe
wCvXdDaNe9+UB4BnbILHOBovlKhatVZ0ax7pdmsRMxavFDtRW3x0bQdkoqVuAKYNh6GHyaANpdrC
CuAYDmda1QEkghKT88LsTBrdbVjQGwxy7pDCJCpuzO1m2moeehbSemR+hC6IO3WsRBYcYkxJX+Io
KT8hojOKQyrC8UE4VC0amXkd6U2xH34WmJJmYppUMRJ8B9gSHFHuvSZWt5haflqakWHdRqhiX2hr
zm9oEnpuYBSM52LyjF1X2uVDpZp0a/XEhdqhb4KIql1Qjb0LP38pRtKANAnIzJxrcxPb1lIOJmfU
C73H0TTIsJOy/lLVbAK03BDXZjI4P4SZ2g917U+PRkcOQuGa886fCO9HAUHpS8zk3UCL0qCSqj0S
tR3aWI9tgQYaeyDsZyIo+ZQ0GsV1ajhv9IAAN7++5TLe1OzeFKN4MjcrwhNNIkUXoz0HbpsBwDUE
yONkH4K5MNHYKl18Ih3v0BcPD4hwGSwkuqaplZUlAhJ1yV0TS9262SrmbI5RVDRI650ReLTu2bAm
5/VS6+yy3hJ5iuHLGMBsLCUmAfxbDe9FRVRFwh3sj8jNJ0ecAy1NuJRW2jhLL3fIQCJ9lffNX/0N
kTGkW2CndB9rMnDrLc0lZ95XDZdCzI6IBrTPsBmTmRvVZBbZSwUNk9NkJxNRtmFq3bq8tG4qaElf
rrMKbT2NoOo9LnNjN009/THDV+bnrOuyqzOF4ykhu2tV1gMmVSxxwtnAICRPL8m7vZ+MHKZOhgEK
8JS3K7321BXxTIgcUDlwJ2wrGs8gA/Qj+bIIrEBWQoy1arkcLM1cjtk0XmNmVusWF2JxiPV5w8c9
CbxPr7P7pqgdVKtem37Nrap5cUhb2luG3Z4R2bQEaA0RjVKgGgU7fOi1614v2Io32lg8qSSu6g1t
LvU8TDb9iCYjmL7WyUrQMTjR0mqLcAX/B1hn3uZnN+oEwsGpDj77UrMWtBKK06hm1Uc2ekcxNjZ8
/7pXn5CDMBXLiukz1uz8IM3UH3Eom9NnSNrxmgbrhPmg4zI6noWqLe6zz0AM7YYkq6BexXplb+di
lJyiocRYU1WptiajocMUa6SQAA30lgE6kAwX7EMb19o+i8tiH1VBvRmtdvyK57tfB1qo3Y9unj4R
NG0uAWcwI89CxmklMFd6hje7MXk+wklbecTjLtuuEpu0yPkgRzujrNNZ/qWHU4VuOjI7RRxm3izj
Eo4DwFVlO34+X/miv6PSdXb0ZEZrhbOhxwiL+GFhJpjLofQSQ5yjvYdZzYwvH7W1kebthyJWZbHs
snpDdsWIJFN/JuYlf3KTEAuGK4ZNrUFuBq6sb12vSe95KyEhnVje75RZ4h71da6ojcvkLrfd7KI3
bXFhhs1NrSkqstvoNeKsGRGPRF2zY1gTTWBERxSQFNiGHJpyyWrbfPErnQUpn1xxHdHmGnQwO/ex
shlzrJ12sGhthAGhEk1e6t0itb1kInNTyz95+DUvEJu1pT0m1a6pXd7HTmtBAUDFj9OySuZPI9qm
3jIOZwliNaYwK3JW24F9VF1HlHCqm8S1w5ZKjEdglTtzMKMB5EFcfCoKbttlbnc5ROQkSz4ZeelT
zwX/y97ZPSeqpGH8X5naey0EFLjYU7Wa74xxJpnM1w1F1ACKgHwI+Nfvr0UnokkmZ6B2U1tLnZsz
mgZfut/ufvp5nwfMtaMEcgDQ5MTh4md35ujhYxGuVCASLTFPPS1BgH2mZtOFnlGMxRl395vRM41L
KvLjCy8oQMT93HYpkMJd4yFeJZhj4QPTVV0bmZqC9PEdM5K0deeuqR+70GVHv1lFM8rOUJo4dbIM
5Qc0pFH7FdCaAQm2b2hqdr9CDuAW36pHFCK+Q4jsjOZCxpe8CglcNoC41TSUJzbapROMj7M7O9V4
c4x4HHJXczTGVVvD2wS/KU5tll6sXWFICLshz7wQr98eeXwwBxfKLhIjlzgZCIrhMk6U2946d1v9
CHE+FF95C7OB4DShq48hwCmQkjekpF/FbXntjZYdNb1duPpyEKFhM4Y56Z0G4HEPEIwpRO+Fa5RN
Tdnt9WMd6fW5Ezn9LF1nKPAuPdKFYXYpI9fVK3wKHsywld1lFDF97qSpNETmt/tznvUo9aFeyWCu
xCWzv0Sn78aA8DOMkLK4amFX2Os7Kzu2ZDcLoVQowNluN72mbohDITWBBXjeIeWdtVjMrk7yjiyb
fVc1tfzM8XzlS28ehrAMlPUdLnnmR6lIEfR2JIQfqJf6kXpo+Z1Kcay6V7mb53hVBxI6+7pJKc1N
LwccPzecNL5gl9v6ONPWwb3kRrKBQnqKfK3c0qT5RUrnucmY4R87qyU1SWG4Os+ZCK/9WYyzd2g4
1C/iTalcOiS3c7iFCDKHrCxaVD5qq8+2vKKG2p+ZXdizpLwf8zyB6FZ4XcwccDbsKxIk4wFuKxg9
cs6ToryGvPsQv0AM9QqEqPRT3dOQFSb7TgMZFuOZAW/8zA5xVlTVJXVHwjEtTjX3Nl50lveQzeOv
uleop6t8zZEQqk79OYVaOA47Dv6x65kGkwVnEw4+185EWiTMQ4kEvdhEdxGzckL1aYXe9Tl6dhpO
wuCHI8pd83spylpglomC+AEWb2c62oMaEo1+9wy9Co5ZA9lFSjil7z6anpN/C3UlGWOVoE0g+yG/
IIW9NB7EcD3QS8d/FfsZnTLodbJe4uzrrIv0QkvCx66T259iNEGY5ajxvVKy3An6QeAvcXp1lwVg
aBRxwuFHo5aXzU5lqWcmJ4YtTjbXhfCCcQL46N1UTXTKAqQC/r62+g5xmmJ/DZPUkcRZMFam1BqN
fMPz4HHgcvTZaSm8NQ8ASb1YhBmeHl9zZ5mbarmD/T8W+lssFJRsb2tzxHX4VgTUbdtVJHTzN1sk
tJSPZfPfAw8FahDlOlskFHqYUJaFuyA4C2yGnoBQZOSg2irQw0HxJCC8JyBUaoPpwekEKUWFToex
9jeqiapYC1AkddcdNuFdwasEYBWb9D3eppkiP42HSnaTLiZ27J043sNeNJ4BPg8Ku49uILaBezeI
csVbhDk30KmHRvC1nxoWdtiugS315PVbbbbxTygLPwZgRdRXKQrnPVRbHWwpi07c8bosk4ezrsfe
m6VpCwWtXoGQkgxD4Ge8UWZ0AlNPpHOplG4M4HEi5Cgp0tJeTIIl3ib2yE5VB07luRnZ0jlTZTp1
WfC6i4/o5cUt9Vpiprn0kAUyoy9o+xfoOrcC80uxTM4AeLpXcTKjRgrCNm4wnAD5nCFSgNPXlYjy
BHnVo9oHgWoFie2ut1g6c4o3ZXsVUWXjs/c84SEWcDN7hRzjpiZfRWzW7ovcS689c4lL3nqFjfcZ
R3CesrjWEo6+ULBd3+ideTf7iYgKBcEtjkX6gDzRgLJ7VRmpLS1cY4dhOK27TGq5qn+qrGwTr59B
AncjNxG+iOAlbN7I/0zW2P4QMahPN3prn9NpVNxOY+bZXz6J4tNPgesnX4I/+9JueD7f0Ifpm5Te
Oh3h71qRttw81OaJX2sDsXVIvRMUJlS1rWuqUKouCa8GScULfDTFNh8j8t7WhCwcVFjBhwUZ3X/b
zz99GavXf+FbvlP5BeMg9RPxHmw3qJwxkaPeFoODFp5ioBjtLkUwGtkWRJEL7td+DAyDxAuXTMCS
m6u84V5HeakrNByDF+VAqCwVTP5aPUHR2uyoZb2HfMPmOu4JMjx+pP2YYsTFtPAkQPsf7AkvRgHW
K0VAdYOAFB6QaQdDDXGBlu93BUYcqohY7OLYWkbpvQWBQxJB+q0VBVWizpmKMA5Cyx9JWPejgEMt
t6HUXSfim+u9RQGIoserqxcFuW0gYK4qClVr4jpIC1q3zeINnnVnG6X/Vmp8cUDIKkuZulGQ2hxP
Q0TZHBvzsg/TgtzmE4Vj+afk+b7SAnT3+n0BqSQW3vR5GMXbHr8/IihsRDAJKjIFue9uLHR7QkK6
3liQkDcgLXIWUV4HeVHT2jqUAoMjuzI8ZQp6R1OkgiRtOWOV9bG/Jqy/sVhSOm1MfnSoKOy0xHUQ
BRYKCtmCKDxNoe9rLJCy1dp5USMjdFgv6awKxUWPPx4LYkUCJX8bpbdG4Q0d5tcafOC43mSz+nan
8XOL9Je+sFuVHX++XXFeTv75D7GsrHxRgALlvZ8W539VUu9GjH/vw504/+Y+2z/f/sDjW1futftV
u3+8cKeRFY0dLJFYuBfbx7yxFqzg/+VZD9bC2gcbCDsD/ulJjoTkfuWC3zR8YI8DbMF0UrvdyMVd
uPrAHPc30fDc8mMr3rUkXiPiKvT3uo88sDzkMiLfrTx1ud6s3XbgBZE1CXZPKZ6aonUWE/VbpuRm
nLjjNNk1tmkccGn3/88iXW/qHSdTz8qsqoA4EjQNBHund/ghePwwCLCBfKiGnaLMBnrhGVF3q74P
ZHUhvV037JhkRXb1kYXuAZvGui1fEHHX3bWz6d4YQTXQUy4nllPpgB0V0dHdjf68k1wiU+MHbnVE
lhuUurG49CeoulTGI3sS4ZlVu+UgO2jWEALjdZu9Ps5NMAIbGC/XPFk6nhe7R9z0ixIQqPvMH4PU
jY/CTJl9A31jaLn+tPLM4N0NDOyhxamT5U/2m6Y6sIlXOLTi2BpzlDZNkkqfhjynNhESd+y4tlWF
t0qQr+6bHLqi/DJIKj1bBsVoYMAM3TgW/4VhJTdRDyc11HqQRodNN/LggZ8c5BBBzzN2XefPE99r
5oIvQ7tvmnhf9iuq3fBvfEEaaP9lSeIGGh9Oc3dcmcaAgZqY0YWY8g90hXf9QmTYLcJUd1zeBFHi
fBhYUcBMWR2cyCw3MDuUNzix5odjH35lA0uSkeNWI15CTnXDMpp7rEiquxrQLKOBJDuKpvbhCcIG
IKr7zJ+ocI8Lb2UdbBMoDRD4S93mfydRWXMA3QXpCx0R4ERw1+s+f3mD444omm9gP/KqvkDN2HyZ
5tVd5RZMqhuS+8RydoEVOYWiS7mB1fzXabRgZqu0zFTcwFz81WVnc9C9kSEQ2qp1Y/HNih04E0l1
aG7xqtqNT+Pkw7MPD4LfQOd7tfitZud7hUzyasvPIU2//CKP8afdgexzf1YF18Q3xt7Uiv76NwAA
AP//</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STATES BY SALES</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2"/>
              </a:solidFill>
              <a:latin typeface="Aptos Narrow" panose="02110004020202020204"/>
            </a:rPr>
            <a:t>STATES BY SALES</a:t>
          </a:r>
        </a:p>
      </cx:txPr>
    </cx:title>
    <cx:plotArea>
      <cx:plotAreaRegion>
        <cx:plotSurface>
          <cx:spPr>
            <a:noFill/>
          </cx:spPr>
        </cx:plotSurface>
        <cx:series layoutId="regionMap" uniqueId="{00000000-E360-4C0F-A46C-2B41F761083E}">
          <cx:tx>
            <cx:txData>
              <cx:f>_xlchart.v5.6</cx:f>
              <cx:v>Count of sales</cx:v>
            </cx:txData>
          </cx:tx>
          <cx:dataLabels>
            <cx:visibility seriesName="0" categoryName="0" value="1"/>
          </cx:dataLabels>
          <cx:dataId val="0"/>
          <cx:layoutPr>
            <cx:regionLabelLayout val="bestFitOnly"/>
            <cx:geography cultureLanguage="en-US" cultureRegion="NP" attribution="Powered by Bing">
              <cx:geoCache provider="{E9337A44-BEBE-4D9F-B70C-5C5E7DAFC167}">
                <cx:binary>7Htrb9221uZfKfJ5lJLi/eD0ACPtq++xXSfOF8GxHZG6k9SN+vWzdpwmsZOT9sUUAxQYo43hLWmT
XPfnWUv/vp//dV893rlf5rpq/L/u599e6b7v/vXrr/5eP9Z3/nVt7l3r24/96/u2/rX9+NHcP/76
4O4m0+S/xgjTX+/1nesf51f/+Td8W/7YnrT3d71pmzfDowuXj36oev+Taz+89MvdQ22alfG9M/c9
/u1VeleZj61rzN2rXx6b3vThOnSPv716dt+rX359+W3frfxLBZvrhwd4lojXMaOcK6zQpx/86peq
bfLPlyOM1WuORSwwxerTzx9rn93V8Pxf29OnHd09PLhH7+FYn34/f/bZGeDS/371y307NP1BejkI
8rdXvzemf3z45aq/6x/9q1+Mb9OnG9L2cJDfrz6d/Nfn8v/Pv198ALJ48ck3KnopuD+79J2G9lVl
mtbA9v4u/VD0GscUS8Lpk/jVc/1I9RpTyQmT7Mv1p7Wf9PNXdvRj7Xx98oVu9if/SN2cPU6/3Lau
/Bt1E79WRMWUkPjJd8hz3Qj2msMVxvFn3fE/1n7SzV/Z0Y918/XJF7o5u/1H6uYYTHa4L8Mf8vlb
4hqLRSw5i5/8Qj7XjWSvYymEIJg86Y79sfaTbv7Kjn6sm69PvtDN8T9TN6fmXpv8rvlDPv/3uqH0
tRRUKCE/p5TvdSMIUkJBUvr088Jv/sqOfqybr0++0M3p/h/pN+fuMW//Ts0QiGiSQz7hX7LJs2og
Rq8ZkxgxKv6whyd/+fOd/Fgjfzz3Qh/nl/9MfWjT/iGXv8FP0GuKGcNKoB/HsPg1XCGCUPEl/3yb
+8//ZDf/RSOfnnqpj90/Uh8Xj03jQzXe/a01M9RkUkHJLJ+kjtCLmlmI15JIqcQ3evtWL391Vz/W
z/OnX+jp4p9ZN18/znd/Y9FM8GvKiaQS4ycVvVCQUq8JFG2goK/FwbcK+tPt/Fgznx97oZLrd/9I
13l75zXA2/5vTS8CAhomTEjI7YcfSCLfpxdOJaJPigO9fauXv7anHyvn22dfaOjtP8Npfo6Hn+T0
lHSe3fk/JQTUa4ZARZR8TSrf6gh8Bx3gKFGfQQ19rqMXMP2/b+vHanrx+LOT/D/iAP47P/CFSFnd
9XfrTwzMNxTBz69+Oi4wQy8e/WzfPywWnmS3f/jtVYwZjr9R5OFLnnnGqfG+HZz5QxffPPR45/vf
XkVAFCDFFBUxZzwGtDM9fvpcsddCqFhxKeDDpnW9/u0VZDiOMeYoFhLALTksDt9/uET4a4RojATc
gCRRkn4hvS7aKkA5+kUOn//+pRnqi9Y0vf/tFSPg8t3TfYc9MijzRYwpgqpSQiXDEGCB7v7uEkIP
3I7/l8O8sIPN9dHC0GyTqsr52Ce0yOKQdJyOtyivxVnEWHtputCcLZOKEitrhNNGDcUaC4Ouir5c
wtrFc3muZV+UCY+aIlHCbWdlyFHfDDipR9PZFZOzJEmbKaqTrJzEJmimj8dqak9QrrBI2rg66bQr
L0RL5LZGSm8zkYktLSvap3kdZSs/lHy7GO32JSX8dPAhWy2L11FKhtC7pJ5kfCzmdnpf1jyUq1lk
eUr0MG6LKO53Y9Nml62ldEpMNM37AX0oy6W9E2UlT5eSZCRxs+zXcEO+nkY+b8ps5udTNst8jbmq
UKqzFu1xyOiudHF0P7XOfhSdUeekaOS+zWrADXOc2VTXHb4wuhu2PSHukno6HRWlQCQJZRHqlBTx
Y4FalBasWJKu6ohNopDzsxw1+bHvlui+4bnrE9y18Vm02GYfjH03qtleFlPMt6WW4++66/srpfq5
TqpocR9oJvJ3LipLlQ6MhoTzvBiSpVFLMshmX6FSmCRGxu01U6VI4xi7OxvmaUhjOr3lMY9ByE31
oTJ9v1OL6TeYGnO/oKE6McidR0vOjkrXd0cuW5bjLqvGtGHCb8Qsfbxy3ASdoDDEDvSZl++UUVYn
IKUBvq2O/Cb2pDoOWGSpa2sOB51VkXicDSfYsGhXMKS3s82q67ah+m3ZG12mU9OROAlz265rzgq8
ijKGukTHpPSJAdvbW0eH04GqxadDi0iZBDxmG71EJqnygHw6+UavqoXgPGFqnj6aIh5c2s2kMUlT
+WXbFbq5MJzNCbVBnOSuXVZsCUMSO1mfdn1UnMQRwSEt64lGSUuDCAlru/wmE0vMEzXk9IOdJ9ol
Zcf4VlQO7upQvVu6JRerUdB81coGny01U2/yLOh0ktG60/WY6jCuuGNnplLjfSNIuUfO23Qqokiv
Rj+ELW30fLwsPfebQvXN76otsndRzfPoKLOxLdaqEfjBTsgPiUbTcDkuU5utx1Di215VWZPmjR3e
4KGx711Acaq6Cd+VjrgxHUMfLv0kKrmjpJx84qRqdyYOPlE1mWmS9VqbZMgwuSEj0scWafph4BY1
CaZgtKlwS7Xr8ka+LwQSpyWbA9rPqlTXy1i2URoKkdUJ1dVYrbrctxupm/qO5Vr97gz9EKGpW/HO
kVM88PDIOhcs2ARum3Ums+ZdkQ8ep5UregHKatxtL6hrkiCKbi+ztl/V0TjUSc+YOtHx3K+63r3B
XiqaWAP+7BCzaZCOrmXVLWkdC54s4+BXM+3Mimo1rJept0dli8URQ16kC9GFBDnQYtsOA0Q0R4JI
I9Wh7VhRcxmPEdu2BpXzKlJ9RtdUOHQbl1qtFwrBdIxRF1LV1KbYir6r9nkg9qyk2VAlqiX9pZOG
gmBFXbwtTWFDYnFPJghm2bDP8rmRqYym7v0oQud2NJJ+Z5HKs4Sh4M+pd9F9y0TtQErFeBFsiCC4
LFolbVQolyhKx00ktX3PpzA92kpPt4E2+JR4k9XrfvIyJIQFl6UqI/ZcB5WVKxl39YrrKdvrOJri
FKPuKi99t5Klmo4ddyatq9KueCOOaBf61dg01RulfbUac5PtixLCZoup3c6ovs4bNmy9m7LEEIrH
xDvjRBKVoUlVP/K1RfPysJBxrtcj5nbVkqFeo1aPcVIhWZzPCFfjcEwry5s+pW7qzNslyqtmFwRt
SvROhpKXcaIdwX3/bhiCL86zOYuSWBX8HBdTtllw5S55XaFL6LTkFxAW562Q5bIf8+mG0aa5tErK
ywH7LE6QKbKbyfHmHYmcHJJGNNORDnl5IxseQ5CawK2k6ZoLNMz1BXAHduPzmqW9KemZymuftuMS
rwvmcgjbkO3SuQ7mbIjVsLFS2GJFfF2fFQrBdnkZbbCvNAimijpwdaC7E+w8P7EYtr/MfXzKWJMt
iVv67IpKx/eFKafrfIikTfSY6UeyROG8ifKh3vaRbU8CCtmZarvuagEb3+dw8PvO2GU/Bce2c2+H
zZzZ5X1Ji7lNFxstuxxXYVPQECcz7oe17bNhXfYM4tFg8HIc94vYa6PbtJ6KC1sNLmE2JudZW3kK
QbbMLqcl27e8iE/d3OZt2ixUgK8N7UW+CLM9yPPatTM+UcXidhAuxLawLjovy3Ek6zie2JtKLfoh
66nZmTmaosTZuYN1UB+OwiLCm7h001YFpfYjHvyNy9r6YsRs3IE/8ZA0Q+sS0glVg4ry0SRLCGjV
F42e0oEo+2YiqDaJL4hKgTrAa80M2hW2oudDWWeni1Dz3kNiNEkXT2eNkveoNeoeexK3CfPMvjND
pd+jKSv3vo26bUN0JBMzQqgB89OQpGlFWAp8t9iYsSgvMgUlSCfEtCp7zG/j1sjzODTgefoQNCdV
xWa7TBNb1s7FcXvVBPXOxE0OEVtL3R1bbwecokbGOh3rSd2aKCuvgLDy9oI7b/yOCGWjZOG8ZGld
YItOYt4byGMKN8gmodemSyHxg+TbeAlXzuarGSjIsCGai02nuEh10/AsLfLpzYLjtjjuXeXr3dBH
+h3rCDN3MQcXT0NcIrZ20+JynpR8tgs/xXiex37b5qVBwxGYbOzKIzE2PPJ3Nltuoeyd35Zl1NwX
4xzfqH4Q19jm3ZG15to2IqxrYuu9sL5LxTDWqWjnS14ttxAAP1Kj74qe34phGj6Q1kMFQR3LE8+G
W6GiYseFrC4srtYTraMTUE6cSNeV+6bs7UeysLFJ+s6WZTJZIk1iBlPtXBv6N4RNZUiHgWqbdE7l
+bXkg1vXS7y80QvUO0nfTqyOkm9bns+q7/u2C87k+nPX+cuf/7lua/jvUw/064eHpvXXv4Akf+p2
//Su7WN7YH79y5sO6OnLd33tth4Qy5fW6wsM9NQf/y8A6acX/yJ6IpgDk/ClL/4devraTvsGcj09
9Bk9CfxaAgSTQlIsPmOlzwBKqNcCgBLlkK8lg166+gqjGGBl6MwixAUGXl18hVGAsAA/E6ag/wSt
WwLg6w8BPFMkIMYfwajnIIpKxoEEZgTwE1OSc/QcROGR2xGhvN2PMipNWjY5OyeQq86WapKrb0Tz
g7Wg+dJ9A9g+rSUVYD8BlQvG8gVgGz0CGCBxsxdkgjJyDPisgAB3E0ACJ9Yuav3z9Q7f92I9CoAz
hpKNxhAaXpzNRSQWnUSwXo3LPJlQV2dJMS/4rJ8p2Td9xsmazBJfT9zE1z9f/AU6PRyWAdSlkH/B
m6HT/lywNkJ+br1r9ovr+4e6qj1PKjzKk4CX+XLOFnWTxejPjvwDETOQFgES82BrB7P5FhP3vi/c
JEW9dzWeL8pK9w8jFHFLooybL3IU/scLcgxGCsuB9QL5ww4b+gaEFyiau9g7tdNR1h4L2clV0L1a
15JE70k2cmhtfnGvH9gQ/k6uAkgmLmMYWgDhxkAiPFsweIyWPJvH3dDOtkwGnvn4fFksGhM50aZO
AyT+M1k1dC8APFzakTU3TdeJKdW8XJokF15c9iGOh8SNbBiTrtP+BM9qfhdi+SdWwMQP9osPcxhg
gkiBs7/Yb1MrmRd1P+yYIDm9juqYZcc+r6D4ylsrV7XN8XSEWx0qSBA9w9fgg+EyUpXbxUhzfmS8
JPs6dOwuJ97xRPMKbAkqvva4XiQ+m42u9dGI4qpeN27EZ3WMQA62ZAteDbHPiyRyJk6mEC9y07EZ
n0VORG49CNQed1GYL3HP54vMqKxKFje27IMcSRcA0i3zuJaljYtjR9h8wSFK8JWRY6l2BRqjt0Wl
VXZpXezA5LLCkiYRPkR5m8SLxvgRrHQ2eYKNKebTnqqRvpmbMJ00SFcmBSw8JSMU+3HyKRC4UIOf
zqOfL6Kpny9UaZ1MoeTrboci7m4Xh8iej5Ak03kcu1tZk/ECAb9Vp8ouEL5mVKh1gR27kw7Nl62r
cAz0TdbdEt3Pl5GN8DXrB7kyi2F3TLG42UPpMt/yto+HlFPcepAsmy8H6uCkXQlUS115WFA1JruJ
i7J0q0FO7K4aQI5yGUFujuLrQYHSFmnVzWQXdscjPl+a3Ku1JRMjm9CaXqZqjnSX+DGbL59sVRc5
GVJNzDScmnL2D1XRAuSnDA4bh7HzWz+N1ZJGLpT6SInM1PvSRrbuEx4rOax7Guu3epzUjewgnq76
chDzug4U7ASKGXrXetnd6rwD57e1OlHBqZuuqos8oY0By5jLLkppPrfHDorvCurQdr4ALNJNq5HH
IFLw7u52nou6TvO2XOxmHBwoSWlM9oMuTJdM3eGsE1VVIvPW7T7Jn849FJSDpGtdCrFSMtI+tY1C
Z5/u6TNA9HVABcSNRe8iOOsbLfpxNeVKbQbrwYD1wT14X07dzvsiy46xH1GXjn4aVqWdpbokSGBH
kl4SNCR9JVFx1lvuO5bIuoznq443yOVJ1s7ZuKkKFJIMoBEBDG4w2k+4F+OcADHX6CPvexNtAxqK
aWXzKGSXXdewKtEtY13S6KHPTuJFhVuu4ulhDJEdAfP4xVxMIYqntx7Er7e+acatj3UzJQsq2ySS
Y5S2qDRJxEYGcvbXHcn0ej6wTFmjwkaRKrXazvuJWLrpZEHOmGyHdBynXabCfNzn7XzN66FNdZcZ
UHsUzigreeqFxu88iu2q04EnfZjxecR1fzlp6/Okz0b2vqelomBffiJprsx8PIpo3FHZ5nUyoLit
EtQuZ9IN+YP1EDZ5bcRRYzQ/61CjsmRYaDjBzVSDwufIt8lS5GbbdEv/oIy208pHQ25WYNzqiGb9
3KwUHb1KsBDZDWl836xwRH/vdR6lxtm7BovirKhgSGBnAdWMcCMBo3NoBJMKJfMPGsMfCcTl+RLS
HNhynDXa7HiUQZZenNkG33e3DPfqpg56KBKRy5olbBzny2XW2c2sobboKO5ugy/nKhnL6W5uZX5T
MA4Bs43L6yJCxdsCKJ8lVYGRfYa82RpByF52CulEqaxZQRptrzmr14spmpWHY+QbTGrJjli1IPV2
8R1+X7soWvaLpoPck9otZEpx5+cNcRjgBI8J+bDkI+Nr15RHleqykynq8gvnC73PpboWWtubqnd3
oZ4P0d/gG1+rYVUMICcgFiHOsw6bI8DE8fshyoYpBSoEnXZqElcxl6VYmXHaMzJE44pMFqfgl+KY
Zq2TG9XEzfk8xPOwWWh8U2vZrdrZ0yUZaz2tADNb4DMqysakJllz1oiIfqgwgfs7yFjud6ZVnH1Q
cjIusbbL2s0iW1MlwIsONC19GZ3UlRlAdHXWJUvP8ndBSGDeaCPPhSZoVcCRtgJ3rgQQlvnbdpZQ
i3Q9kydkMlFa4hHUapVyawOAHIIFrXJ35qQP+0AKeRbNQd24ui3qVVRx/4CqQp2wjEF4K/kCRmMH
sBSfI7nK5+hgSkMORGmuW3wGbVyIpZbHENMLgN83Ywy74b1WJ34C1aRVpSAO1kMBexIyAKneUfhA
lw2Y4ExydcKrztSrPC4h3rvR7YIeIQ6OLPd+qxiXJ6qrorSQLaxcQDIBWlzI+aIjsDxnk622IkAe
h9aJ2ZJsoXdLKCDgfwqBQg+ZW4soP5j+hCp90U+NbJKhm+jJNAwIKFi2jInrI//QkBIyBybAr0Bm
texOVJAfvWEQp2tmKrcKtq2AIe6ZgIohAETZPm0LN8xVW6sLqCSyKIL0JYDoOLaVc7sxDPNFP0Lt
W8tJrfFSNeEoBnK+8ckQajqfYp7HJEVOtbdTbDt9HrMRdm3qDs46jQss2TgTxCW1XeUhW/CetsDl
69yWVTJJNAqR5jPlR0PpC5say8JVFrXslmsMgTU44KWnzs0mKauh8JAycH49iaUNEDcrfkIXIj3E
RYGvqjZCR92go4+9s2qrh0nNCewZqhwTCXUTz0DWJLJykMmt6vE1cRbSU+7mptw4QcsFdmIOErUt
aLxiAdL60EkGCdNBqLrKDhotCgJqGmqwuMqDGiNsATX08YIcWjHfRWZdSZahGxwFyijICUrLK05M
NFxBx6XiXWomnWt5WZUwCwKpqlML6SA12mA2oTRRjn8vJFTL+XaeepYIDOVGhVq2NohmZZpVtVn1
U5UlEw/xto4U1CAi1uiopE6fkbofUxPpsIb/LTDATB1VxdKdgvrtZSshspSjjt7NkTJHUQ+U6+g1
pJ4g610ecwxtCBFtqmFicA7LVw3KoOEh1DENPkttTd7kEkI6cfmwwSjHK7fgGtpKs923Y58neV/h
y4ZCiEmgDHFJMTqT4BIqkp7X5cfIULaRY5tBu6QF1qq3Y7sCD5xSiAofG+g2RVU4VzOd9mDXUBgM
Fp2rvkPnrAbSbkR1yn2od/PA7Bpq4+xq5gMwfJBEV4XV03qm9Jyinp7O8dC8AW1DXm7m6ggyX72l
dRklIiJ9Kmu+zlV1OpTUJwREdY5Cl//eRXy4dW1MztqxLtqU5AgKyNluK1U1Kz5ekBpfQuXXrIFB
Rh8Zz9gRISO0kJIaaFngvhox0UzuomJ5ZJaDQugALrxhjEx6VQ+oaqHQjsYujSAD+yQM4yGCaAQR
AvIVRMO+aI8HG0d7ToLtTn1ZgZHWGqKN4Q4schkz0H02V9pfhHIqTDpC2b36OYw6oI5n0FhC0xaa
pkAsHHq1L2H/MsaFgozX7Tr2qegfZxQn7lD4/nyd79CPlDBKQ4DLANhPAbg9R2sq0/1QtH23q4BZ
gxaMEPjaAvtfJXTG7TGnB+jyKRz+fN3voD+sC1MIjHNAphSQ4vN1AZJXpGjnbjcXFb/ro9rtaj9X
82YSGuJXWzfhknMNsdiOhyr356sDb/NSulLFgIrBwWET+MWpgcgH9gTzdjexDADIIl18LQ9RtxAe
on2fd/Av6hzAkkPlHVOgTP8/Y/ffB0I+k3mfRhcOAPsLofAdX/diSOQb0u7w3GfKjvPXCqo9DtNG
MM0KIwagvyfKDl5neQ1knkISCDgg7A4U1ufBB+D5CMy2wnhLLHEMAxGfpx6whMHYGJhtheFVGAXv
w/xP6DoCLwZ8Y1qHFTHwCBwDdcWB0opf0EoVLlyDp5I9Spz1g1rHHe2iKkXdaJYbxoauvKORY37T
2OADXfXxzPScRm2GPuSNow3gEWg4iyOlWYDkpKLG7iYFGPe0YjWQAUlbzqz7wMoeeiyriPOqAOwg
BMWPMJgQhstKz6K6k5J12T0BEhw6/tzYjiQ1Nh62Qjvm6nONEZQzq7xiruySAyddn2ARLGw5r2sc
juOaNMXHyI8tPPONSn/AET0POgciCnpNUH6B34P6wA+fO7/AtRk01/Ixm9qmsLu+phXdVYBMnNgt
Pu/NlC6mg1emKpSZONv8fPnDiMszHcFgCgykwNsdMOTCMWzm+fpLASULR9w8FLgkEFz6ljBygBVx
ZIuNmycYi1g53ecwSRLRaIGO3ERJ8NCxpAufYOqE68aXSdtaABJnikkL136+yUMI+poAYOwXxhjh
7R9FDq+YHMzy+R5nbaIYOo/RA48cUEcraHblwm4qSXuCksb1nL8vGcr6/c/XfaGbw7r0MEoUMwQE
BXm5bjeEVrQRkQ95AJsDkgJB3fhO0wyaRwkku8GcN5A0emhM6TaO+VNYfHp16wem8TwyH44tYLaT
ylhRJoEZfhGZczaaCM2aPESiEpakbEKc3YEjRf2+XYyozkyEW+gzlzYMV6VHaNEJjDtWIJSfC+L7
nQANzilnEmhBGIl7QU5ryENVEZB7oHwCl9sEzBcMdYSbBk/XRmaUv3cDiAAmCbgQ/H2LwujUejQt
6qY/0QqEp+fWwGKYnYRJqsOEV8zIC2vouUFFKJvsPlML4IVta4Eqhwozq70KW5g8gPJg9fPz4xeR
TEC/AVHwEnBUAuH0JTufq6VgCuZSPmjoq9fRbgaWAByinlsNL/ANU0EXmprah7hLZhUTEAT0PfVw
VXe8CGkTYddcqVrXrllZ1rr4Eua0Gv/h59t8XkhQcSheKHQRGBYQw+Fduud+MkwZMIl2mT/Mrndg
BGgoEegHzRNhUTI7MkZXXVzag9P0U3v4Zbp8+BP9fCcsmKgTQLIjGB2nhEJoe74NaWPfB8/bD03F
IojhBUSvBbjTAE1mdkwyBnHf58DM3dUFayCiuq52mO1kVERjmVgN0fYQ+YOGpxqzVOMxBeoPiNOf
iwu/NGt465NAUQktD2i7QPn1Ij/NBGadVLOQD8BP86heF73vquHCLj0MHqSTDRY2F4l6hGttsHUb
YDpjCdHV1HXZ3itXFXlaLwsKx7W20KJJgDPkWQ/jYCiqYBZC5UudxkTNEBLjqAi4OUKLquBbS5NN
1v6Jm2Jo9z1zDYBEUMVBHQfTxxwY4RcRAyyzsWMzdu8Fa1nB0g6acmCKWTYAa5HiBdAGUHnhKXpW
A4Vrw6dw0uFMwiXAeITbzTCRP/ch+jKKx1BtKHAk6DBAk/A7syjn0teZbrv3nQMvsmviS0lPY6xJ
OCYwdgXiUBkQyED+zCGIZNBustCRR/HEL3O7ZNHO1bRYblw0eH4mDT8UCDMd60pty4Ed1NN6osCE
wijYeNk5GNO5WSpeTmWCquqQtAxIHxTUNkrDhwS6y8uNrOcZdEdYEeCXX1Dey1XHPPEbLoaD7so5
N1Bg2E/LQ48kAv5FtnMBX9FC8QA7N1FzqA36jtXl3ex5Y7uNGh0eryhpl/7EuTJzMPZZu7hOozyr
511OIbneAouS0ZsRjRiMTMgc6ozRNi2UKD839pdRE6QPrUUBM81UcAaUynOnJFlocgwM0HtAyB54
5hlmXzufTG3RVnsy2AkCxc9XfBmNYgGxKMaQtzGUOd+t6B3yeqrJdEuW4WCM00AP4S/2ovw/nJ3Z
cty40q2fiBGch1uSVaXZsmR5275BWLabMwmCAKen/z9a3uff9j7RHef0RVeoVCoSIJDIXLnWMod3
OI9B+EXU3s4iXFyjp+I+IrCwTv/+No509rdN4UUhTWvOisClpUWW/PvIYT2Z0UrC7mNHx02DwA8m
sH4MANlEo7KZeuekRDRUj/MUF0QcWQZDcSpi7c5DSttyaWcglWK8bUUcPq+eauFzTZRM85OOLbvK
xmCnMGIRAcfWwCKUyHBlnGOzlzbrcJhLsotrUTf62PmzH3jvXM57CS0MUuA6X/5+xH/GtdjjgCLd
YNQHg52a4PcRN6EA1B+n6GU2vU0SG8B7IYmdYTAtqU+S5V+VzrKybNcm8Xgp9M/M1grlsaQ9+gqu
eIaNeyxpd6x2KtJKut4RIsd9sp3z2NLvgVUTbA27TizdkVM7wDbszsiB2PQPq9f9I7LFZEAxxyZR
jSd4ULJ/HxK9um4f6t59iXXpsbe0LI4b0JZHs+PXPkakvHFvogRc1Rmx8ggpSo4cNBb9ve3WWYPj
rWEEDv4Knhr5V9XSHvMwbssQPohx5VMVLQi+Zis6+J+NFSkPSE/N3pRtnBcM9++fFjXVb+uTocGO
8F2HrUIv4b+a73ptnKg1w/biFeD/TQpgyNICKqyGb9qOGxfypR7G/WPk9sf52FmDwwNZodoV22nv
QkcXtGYss7yQpSqmY4lqj9XnzTvRpK+shCXmL608opshbEI3lQthTZORcMFK01RwM2osh6noCp+p
0DoqLZ0F4JxsCbD1mp/e5ucIhc3Xv5+EP/ZoTLpAdhW5Adgojec/U11n2f1wC0frw9xFA9HhLb11
y3idm4zKsiz6fwoLfxxHxyV9iCSuzbFkh2RNv68oux7IWuUafZgM/Y+vetOaBcXZz/z4tfTBOMVi
0YNIw9bbmPB2Fj0pC0GPWVrU2urHKJxiUZ+h08UEAzbk/KRQmXACdPTQnugxcVD9emzFuPRM5drG
EKxTdtHxOIpmPR6EVVcOL8lWJ/OTPXQDdxI0DWdTE+qjTv372fYT7881Fx6HAEHCwfDivysq0sHJ
Kux1+1DSjgPB06bxZCYWW9QPobv7ajuNpQplnCYuUGKZKuDp8cZujbcGqSTbsW4VzUj/XnRl5GXj
MqzFN7tq7atFGD/Mm6gf2u9+3e7qqRvCDpcR+KHLO392oKLmcd0ngcxG8sfJnOHmxfODGkuxDmnY
2Z1z59nKSfK+V4mT1as2SqT0Y8a9Tst+Vv4KOg6nsUnnXS1bm65WUPv1OXEd4z+Hrd78IrNXB0ob
HL2ldAT5myj0tS4jMrMsAvLad8palqK8XptNmBRyXB2e5yQqvBxS2rpDtBnc6qOhyyNyz9euk23U
pwNE/0JPSZ5U7tJkRdAWV5Hr6Xwc7GW/FUlv2xdncUr3XFhTXNon2Qyd/7IFc9FYcMntdf2w6tXT
9xZAvvXEiRGZ73SJQvWyR3PRD6kcBqec3ifr3jYXUYFunPfBj7shTZrBg6YIB3wa41enq+P+e+nK
YV5zlso2/kiMXhY7a9oFtvKVFv0YxDl1QNCGF9FZTfiA/APNwmUO6Za35Y8y7j3NLK9QdZR/v3vD
zJLeYcfK8r0X2jq0T33vQ0q5NomoyvauD9ZmLE71XOhlvgM2LKrqLPxuMcGT6F1vvA5rvyziM2sl
RB4gZ3qQKmunuFqStLD8cNQ5yOZeb9dLMVklzNWq47TJoD77BNhZVib4NFgmDKZrFsdiiWzxSFuc
ByPJuhIayF6MWKR1o4gX/famVVUtv0NL7HO5fZj88XU3Y+LON3WoZOFeOatl0ePZ6gDqwWXta6dr
08Cfj3PRDqyK4RRewKHydRVbaCfoRcokKN5ti1xk9FgLq17ac9R4liuvG7Ml8fwurCFvJil9wQOT
iJQOyuZjVAhh7be+307MlEW/y+nuidpjGdxanlBRiwJjrJz2sa6XOhanpSYQQOiuHI97J2Qdt7TN
Vmu7J7soUaPktmxqFee9tq2g/+QWbs/1urpNkhdTxOOYKUpvZtaNTcUJkjlheXwJ90/KQk80OXJ6
v5wYfSZLp/fCc10ux4x5LcQF6OxTqa3nvouOkO/TP4mjLFn0wALYe/KNi04U9NhUvg211MHO9I01
/hMRZ8kkuFpbOhSZvVMdj8eRfukG/3La9Zjn3k9qsCTLWIpHYfVNXPo/xpGCZjyrqiLTQqPhbBGN
t7gMjMUT9M1oPkIuNlXPfFnlPtBJ231nvY/r6Ljliict9+eQlcUVPH41vgprPRZYqKzjyQcbTbHX
NumOqZkhv8cVR2w8LtzD3E9cNvs1HqU8b3wFcCt5L1jlED43gS8SL/OXBAAolZAYmItfq0fsU8JX
RrV1DE7o7edkGFaNyn7luEmwB8dP3hQ09x5CIOv511Rbbx//9yS/fQ6kwG3uI4QB3IDTW+X82lSh
rNSl6r2NQY/ujrlTSpezQA1GAV4MSRq8PahhnzVLjcrbqOK6d5JNBLS6ynkL3yUwMpil2e1aPuLC
WuaugDnEnKSNvR1JL9R6lzfbqLDH1+RtBgfJDiKuvY2pdCtqtEwOfbg4V5uJj+rcfnu0b8sjFE3L
/IR+xV+cAjrCfOMabiXrtHDUcZnSL0Pe3IbRjsoXFEO+0TeM1Dum920h7WZDKHdikMe3OJWa+DuU
nB6ra9LlcetvE2rty84PQ+sNfnSy7KBv6uvdDaJVXgobEMk+LZUZ2NN0zg/kA2LJ+FrNkTu+0iru
WT5TQMbK4BUsp/DdBJZ9fKE7Hy/+DOmBGentYzt0e3Dcf2/ColxeTFu0RXXuCygzz+WI0Mm7aqYt
cvSt97ZWqnpKdHT5NeUJjUduZ628hi/hBBi4eC2rhnN+dqB42y9kbnU853K0dF9l9lQILh7UJUZZ
uW4l2GYLYABkw2MqzXU0FMd2NpyvvNdsJqzjc0OyuG43XjK163BFc9uGANAmftvNqZgKYEMncQyf
L/U48ULSGLQP3Wj4/9Yt4HaBvThARSNYfvsAd00ACiyq5upOWQzzx7AXK1WA2PZj7S8Jobw+r97o
EmFiVbYmPrUdR2x3Wq1eJNN1gDpxXz/b4VoTb4p2GJrm6hecXOu2VPXZlC317rfNn7AgukIaxnRc
vJ97ZhzilgmbxNKI/aNXxsOiXyCplUt4pd+GviYFxNXck+veMKKmWKbgFO62Q5TTyj+mz1nlsWrA
q44l/oafxlMDpyd1jHuMV1eVy4tigfN5ZEwBP1UthP8vie82fZICWWxhd+9JR/GJEDEGixrmz8S6
egNZdiegv3tG86WEe10g/eA79jfoTVCWgxqOARSn7SKchtK366id+ky3ABPBbdeEx37S/lIBwhdN
rAmVXig2zrxpI9LUZ2q9Y/JM5R1QgWviBiy+biFgBrdqaxnl54X0TFg3i5iUqh4Srz5AysFw3N1H
jfBC/d4HxtrEaRW1tZXncJFBO+VAF07o09ynwP3iF+hkkUdyVvPwd8vfGVXYd8ex0QXiWG4wKB0W
39tM1noAifYqu/Lmm2UPOhG9b3azWM+KZBpUYZdjEn4h3rK+kFnBS7vUvn2MQcjeIvhTXh4oVVuR
r5JZJ92wyC9hspWj8+pDUmgfwnCUmzj79Oa19ddSOfUqTpxoXhug6AH/trK4dSL1EURyafQHuxjr
oshEsHnl+rRE5Dbj92Su5tH9PIkYaOKiGoQQSWa5+9R83H3j+kNqOB1Win3EcOSUURQkxjGs8g69
UDbzphXNabTQmUKJ9jaSt2c5yhqAOKOvvh3D+hlu2nY+4l+CzJQXsv9j81ZTd3yi/4nei9o93qMb
bfGJrdiODwoPdAKVlumP3kbVCslWLsgWxcOuN0eeajbqsSuT7vjNryVLTkkkSmD88qs3CP4Ip1aR
qXVTXpQ6rrLjR1NGxULP3+4B7P1tF4l7vYz9scsLC94V8D19Il4g/xEtxt1mffs2/YcHcMvjzpuK
TuOXXxcKVMKRNrJUrOe3iq2v6j1q0rqXxn/fvAUsuDLHN0OmP8Boqx0PEBJusPL9vCu6cRBpOYbG
ejYwhBgzdJKapVS5xZHGlf7KNaK5PW7L/Nxw1tBwjqQiMMcml+7RZsz7ZT3WZCR2WuRpUELK7E5l
3bIbz28TAg58BL0GWyC+14clV9+iam2j+B+Arz8KerCcQyBh01hNkI//F6xcanoI4NXuczkMIXcd
FdC9ntUyEGZHyz92UAspmVmYq/G493+o7n6v7Y7Lh0evBh083Xw27u+FrTLrYC1TBFT1FhprMOBj
/mmotA9/f6k/AHR2kw1xgWsBWfH/8Cjr/4NQv8C2jgWp5L/XCBLNYchg38F7wRjrWN1JWB4P1VQ1
T3jwlc8j+xUc//5efocQAttm/cROcOhPPI917v5+L2L2XODbunhO6KqFX6rAOfLxaYoj77QPpM7/
NM//fUFsVQAOIE64gIvJH7hiUypEk50No3ztOSgQbyb6oPET5n7t7L8foHPAdv/bBj1GeFggBREC
HdehHfXHBde29otet+HTr4ixlPsB2m9wc4LgvPpTPJ9rKXb13izeVkPw6Y94jurYeram3ec8+oc7
+n2lc0eUUohkaI0mgQ9E9wfQuCW2tUSIbZ/at021kNexx1fTCOI61PuKRwDhdGNnJh6HA6mFVR43
UiPBN3s2j1T256DzhsBOV0LLlhHqRz7O/hDOA+RA6slseetnybcw+/eD+PMx8uDg+tgBHRO8IOI/
oSfO3VG7qzU/lHBEmc79ZyIkp6A37zcrNj4+kf+Hw/H49rx+84L44yke1wtsHuTxH5SfP+YsWslG
3Ng2SNN/HntrUY51ag9E1iFFbVj8P0FryHqcGPUS44NYjuHMn+HAWwRI9FzVD2/HEkny8TRwYWBf
9NN4HBh/P8AjvvzHMmVB0H7y2YHwUXC8+FNMtGz7Wqk9aK6i3lIIJqOui7wvoWLD/NMW/O9L8ehi
OnixT6WPgOn3Pd8Jt9tMERZXb6nIHICOsI5cmIH/1AL/RcX4j4GBFXIp1Gzuz8Y8/nG/X8226ctE
VTld1I7YZTq5wXqwEQyyLjP8Ne09PfRsmAqw1STtBJoSmO5BoZ3ultMaCk6RDY0E+blzfbAH+7ET
QVEMVxu5QTA8iLVqnHXLhEvL6fM0jjAKT6p2/R5yYWt2V2dYWIRTl8cqAGq782CleeFj8tbPa0KK
EcTCfeeM631TlDPcbJKcsHLARGqoGlcUGhEEv9aqJY/iV4ICyf5Y9jgtHEuBDD3msMDPgzD2Vmo0
i03oXsrOJXRTGh5pwDK7Fgnt4MbUCb1r+AApVmiiB29qj2TOesttJM1RdrstYwe5ZzPpztnTHglW
X+WhjFr8Mv4NeYwcm5A73xKZnxkUnbWF+UWGdxzi0TiDLFFbNKF7ksgOrOeuoaqYb2y6FVWRtWs3
UU+B57d1++KR9ibeQ7jpxJfXdWhbBxgwzQqcdXurw5Jlm7wxLxvTAbuCwER0GdK61FCkM8sMxWJ3
6ejBHnIfkzGBOnsqRjb3+CHYknkfPtBvODpa5ICwFh8GPdFE+FBJ0OYih4QEneBcqtFx6qxzSDr/
2ig9p/gmCNfF/QKTdtPxA7CZkO/7JKkb1Oz9ZNlUwgSOVWd42NBLP/UD2vs4X1Z3V1t6aNiGOSM1
c4I42/xNLHdNMukJ7XpbLxXVdBIr+qJVaU8X32718hraXbOVufBJuPu0i/pOfepBXiyTxm8tt1+x
aKQfXoR3McoKCo6+bEPoyb/yLIDvI0/cehQs5a8qtP2ZDfZR21CyqQRGjExnZYedQyQrhojbcBts
A5bGmpMPBPEhfpZ9YrXnrgqKIC2LYnkOtiqo861axKXyZ++qsr39ulOHak4Vw1OkQjdbk6B8iCqN
Kczoz+qDYFFf+UUAW57dV77WSrafCrsakF07sFfj1tMXil0gJbcPbmNpfxkatmOP/ucuXCqZR35Z
8nRtS53raPVP9VCZd3vdavtEVq5P8WZ7LSs27L7hK/OMuY+8Vb5V3HbzpE/BBAQN96W4mgeT5GWy
xO8jWY709WX1vZpGkbelhCuP7UEeiGS8iXe3O2+ipwvcy8Dnq2PMGfy6j84LX3kdU4+9Qrs0F3gP
4vuYNO2lWZ12T7ekDs4l9jXPEnUuXHAgmim1vKF4WdY9/tpafUApb7oPGPJUJ9vV9o2PoU+FP4Xl
3fnAdGelp/7HhDHIe8DDCr6S9pLvDq0e6hlHOk9QbMvqjPGQdXKmTj9Nsw/gQCjIp201N96EpisN
cPzJRARPNv6EHj/ZrmEgmG+T69fOaTBSU+ZUXbmlMz7OP2LY/QghhKVuugQ6Qu47un6/zl5DndQN
t8GknTETcTl8tetJ3q2Rb99OoXOsUBEcPdRiXm5W0tl7O2rma9Bv66ZqvNLNY6Lfd2dZEPDtiApL
ymZpfV7kiPuGZa2Zi5vCV2RYgwujQEIfPGyLYDS3sk1hTCmTy31p1pvQFCPcVkdWD5jkEIgpqbJ5
8VrvBvO2Vt6odVRnVxr3Nmi7NQXp/Rgs2zfbCPHgO2wf7GIwRIlGu0qLtZujPNgGD38S3T/I0lef
N7mSk9m0twtUCg0ciCaLqgIxgWWg7tOZHlLPbfvLAFCQunan369O37yfyk03WaN18TLCnP+kVtm5
6biaNROOknVac390XGMwNzbeWu6Zv8bLY+JOZYstxFx/rTu5pzR5uo9YeSPAl7PzPqGJcC1ddIpG
2eLGr3r/6xSH610N3o+4FMCViwqdCmNh4lKY4i6MrQFfH6dJviqLpCaPyc/qNKin8TFcwuZMoA/D
LKn26EqjDH2EpwO3YynVizv08jIjPbzUcg6/Kk+8LNTJL/uIFPQySiyT6rErfmxMyKXUkTEn0sDt
WaskEKnyRzq2De4edjnP12HSyMtIHuocotjkJel18uqt0vtQ41HxOu/z/sOwwPH+Gdx7H2LBxeak
yMd11M/kl1YaLP18Z6mp+bLbQ3/xWkfAzAJOfig32+csW4lIdl3F4EFo1q4iGjOZnPr60gRGvcDt
8rj/2b1x7N4716E3fQaXGx+TvsRrY2uT5w5V1W2BdOS0RoRcyuCueugRANwo4y+P/STUBxXH/jev
mQkO7rjND/7WsXnAtN45nja3q4qW62pZvQHcJu4vIuz8nPIYhiWwR3K9W2gIhCjV+92Ny5eYHPLz
uMf6Awd+ccVmi+53x9JwmMLq3CYiuKPD7XiZ7pI2j/et91jvqj/vhTVg0RKXj5C6JYpR2dpntdTj
Z6mNjwwx2Pc7lfjmFqJSAzrQDR8Kb8f2oyy69eRFTXzl0PPLZrn77+K58EDmlfXdEi4ctLst8Pcq
yVCKkevmkQHSju+awJsjje2Malqd/q/CDJSlfbD8rf//UZdB9TEvlTvP46V0W8//TVRmd31y86eW
LE72LkrrXSe/tGSDRb//FpVkxFyH9qLV3ZjMNHqcVTnLde+P3Tucmaz3UZ/g8xGuqhxOZSLVEwLD
uTvR8t3K265qhiq3VB9AQhTCsS7RPE370xb3ypSXI/Ww82Rch3ZomLVhKZqbhppctZkTkblkQWfE
fP9/VxZB1xNOvjikiLeaQlx/DCqqP0UcUSjUQhKnAm8acTXrEFcld7X7+sPubcKd0dCMdmJuXIKd
fR37dAQuY7v1Ki9nPD6eExQhNQycosXLSFmiaJvM8pP1ufJgzaQuKrf3w+ZY+2Wh0KwzOxpd+25J
6rXPXAWOfx/h87TkEOT2fADZuqmRrmV4ADU3Gr02RkHtZoXoipDy9fba5eA0XXOwtKQbdO+09utY
51tYh60LwI6O6TTEtDcz42xud/IdLEfuUJTVYdr1wLzZrtexT71uo/ETmbq56tHxDKeCRuF9UwGT
5vVarVco2B00ubFdRkBitXKumwLfklSaADcxd6H7HWpXY7qXrBG2LgLxDcIrDygOzO6jIy31fU5I
TTwl0TYNA5Zcp2IuXeNmpHClNWT05qGioXgqw6fN8oeIxMzEW9VmRFLNBwbbqtbqG0FojMNTifNc
GhQj+v1T00VOVJ6kuyLavXesOTQorfpOYJYT+1+Lef6y72XxUpTyS5HIoE4pE7rnBW7H4dOlLjaH
h02QCBXtr2i/bTe3fVBeZc5zqZJMjnKXaQRNE8FOF3TPqm/DXCk8fAx2WMTXWXffkFzt52hoaeMV
q7inwxjbmbNOy5jvHDb+YzKV3nMEgUgh3gTrYT2wYFL4cMt3Z5DNezn2U3yaoqi4m4Z+eDbjpIuT
WYtZXIMaF6g2uzW5RhU55m4/tudmFMEzllLOKdHlcNuIwLp3m9W/dSVNy6GYaF7jFYMQyxU4HpvI
XPbVdVH/RhzCuZ3M43SSCFYe4A8u+loerlfJtNgrLgJFnfnhNMs0cToBhxRCpLmeQgZ32gC5n3eh
qu+CvveISWE554pNifx5a9QDpzyHfxU2bV7V5Bfcgnji1KnOBquUzPSy/FhXhfMF5G09Q9pJLoOd
dOdIRvWjVdsK76Cw/ISbwQvqbSopCrdz5Ir687C4Gm8jbxg+e7ZQN8b1xJoKtdZxVgGO3gjpMujC
BuGu1jmj2PXe1ZQlN/PiVN+a0ou+NKJwPjWOt9zNdG7zQI7DtQdk/BHw3cVNLNlXmXq1Pd6HAmfF
hs7+cixC/5vfHMUwfkjHqb260+uALwK6wLCiEQqYPITXfdBXQ4ZnGG5utFUGwMJoqZ3Ma4kjmExW
dXDfysl9LctSN6nbcg9p3UZljAdLN2bAX6yJEteH6y40bpTrEiKnItdqiptODvpfkqqtzBrpefYX
Dt4F1zQrXuYrSzdhrmVtXSG2dF8O3sDZwcbOpNVmyXdBsNavZo4lxwOV53kwAjbUIALvjtadupUb
pJJUFaQ0d+tk5Gvj6rXKJmDGGcuodv2m9cZeYVNSpxkJivkd/wF+SUduPvX17N0AUqM7XKp1J5mH
NvrDh0Iqzl1UamSG1G+pRTqi81aMVnCyRuwIMnufg496atvPkZxX1MXelLe2NdoPZkH8SXctTmAF
kcOloV7K9rKQVN0Q/Xo0gWNZ1qRyCaknLA5rePBQgVuZwRsOK6nODuRJyRmFAYwUFlF2yM5qv5nP
xRzSSumaDGMHjTDsKGPnTGxj5ZJTe9iXferxk2zeuYOzTDlVhcCykcU77DJTjina7WLZbt3770Lj
iThtnLHyvrbQRq0+m614rcWZhlmz2vdNOYRDklFtY9uHtL7sJpNFyLmDLS/pX8VtamBz+1vez5vo
mtstFq5nZ5OhAJOP7Qw65KUrNG/82JSRY/WpKBp/KPKFrUIbBTWO16t0Xsch1OeCXK3HosFY3V/T
OK1zgBVDU3X9KRjptT0L26X3cpEQpZDpq81HFf9YG9nwHHwLuhTieqwDF7o3q2L4P1CiRjbzONX9
lieyXINPAXBb+fwG1lryaDhoHCCBRl1HrPIWH+ejdQ9f4OhWsA/36HvhC3vFXrLDC2i4Hp0pqT4j
eS6tMu1jgC6LylbUS8gRQTjWH00JoBDfaRLK9QF7D3vzM1NMZmwwUrVdnhZHXj3Ur15s+rnLg1ab
rb/1DMPbU/59INedMBqZvE48ezqQVXgKIari7WobM24DPKRKk+NQOxTjWeLAQDy29JA3sJDuXchc
pO4yIWJuCSZsOvYvlY66bZOgsDNIapVBqTLt4p+KfvWr9iQXGDcJ2EE/xHc7qV98EojXBV2wWSTS
pI4/Jv4p2nbPvxzOKR9lbNoXC3aNTt0B8VnqG/bOCbZJ993uGxT7sN9xlj0N4ZRgqKngqazp7o40
H3fksT9Z9jdJVcyP2DzNV+DA1d1gCy9r3NDc1862dSfpdZC15oRGsLTa5xoX0eh6xA4gSr1ebn66
9kvTX5TGXFOvsVx6xDlz813utmgIrT4y6JBz1OTa2/HbPBxoSRCs9kQGSoUoahkEFxX6ustFF6+v
1i7WDdF6gS/BU9xUTZDzz2L13xTOvhg/1jOlQb9bePbaqnbKE+mEmq5MGTTz98JaD8SFjNrts70p
izM6rVlY5844MeQcd0z6TNg+jqr+Zk9XzjREn3Hn9J0pi4SLjx+AYhVQoUbb9NDFoW1y1w6M/gT1
AdpEqiQsuwxOxziTIDkuvCLArYeCyhujz5E8/H6l4bami9dEp6gJ2xsL40+o7CZAXAG3TnZQN9wN
F864DxJaUpYuL+gWeDDRWlgpxlLjFar4sc4MgNnrDmGBtSGS98ayB8a5y3PoYMyCYdGa+4mIsa6B
W/HDgrwEeFjL4s4iDE9fKC6X8n1Ud/hPTvCYqisymPBG4etVvRIive3izX79NCyeuIcmWXwvlMPM
x8u+Qlc7PDubfa/WVFb28hKvgXlcFM6NDxIZG93hqBuIplGHWKEJkicH+BBhdj0s1w6gRZUvcGP+
tXg+OsKgmfyr3q9r6IkqeB5FMZy129ufQjU52CbDQyxVu8PQn/YtRXK0PaCpdKvcNdOMqKvtIcgn
1ZzM10WoYKdN/Q4dtBDLyu0m7UGNoBrOJA577pkOEX1W20NYmBezNxN6LfQOqMplBL3QKw5nvaLf
pnvPSHNXuA5CaTsoZHSGCCE/LGukYR3rnlHCBoi+IKCPcXwgAX83WkfGO8U+lgvk1BvWKo1IoKM0
Y1XmHOg1zCvgkse9AwFI91DK8NTMEOxyDzvG0z6u/E0RQKeDNtLJfPbkX8tUohwX05qh7N8+R0SL
+XbVvZJ5O87x0xQojVMNntQjBUEFCtS5w73XCvc2LtsmgiYkNtT2jkhusc51X7e2am5WS04I06c6
gwPmfkUVY3r6DFGyZVUw1SpDkl5tuVm2ekpbFWtxMmUVt8RfhVlx7bhbcNbhEny0RCnXB5CrBqdo
jBq2tJWd87lKYDykGD6rB/ytJ/sULcFGUZC4qBpGYeOC0jl1+QFfXLVknJtkdeTneYnDQnzMGx7T
3gIMjeGkwHur8z6NsCyKdDbtZzxDh09KD0PKvxoA9gijEqJUMbPkW/W5QGZfkFutVmaRedwrg7xn
Anf50hfGulb1YbmrqiZ6p40ebnQwovVQUXMHLhBdWcKOP4IYVxHLoAhfpbt7OATY09OsNve6mbB1
yuo5Xo5sze6gzvRAPNE0xVeTV/ZhvicWiVNX4avaB+7cPqGWrbA82KdcsdT9bPQCcyJ9cW77bSjh
Bi7Op1Js66dEaCeVk7GRTgYNfmet+AtasZ1jCqFfYtL9i+ML53WAgf7J5k+C1FqZOCj/n9DcxPcr
Tf6LnDW7LjZfISjrR2nwYEpjPdgO+2B/TAoLobhy/O7CeYBjsIknL0fZfwuKZt0to6v+hRe3k8cr
hQquFv2erqUzfLTi1n+uS8/vMh9U/1rK3qEVBtOy8bxvmwH9V6dGggepVw6opptxaELPEn2ioh06
+aT8afCDd7rG5Gc9TfyTJXCT1Ij+GZLAutUdLrqShuPwzt+g0myXxUWr4ebeYK+6vLZN2dU73sbI
f15EtS7Bt6D3h+aqHuJO+5nwla2tPJ4Df1EErwY2Cz0t+BF14lShnUO8c3bSxtjeqkw1IW5e12Zb
QTFxQFqDs+/3S/wl7HtNUBll0+L08z/sndly20i2rp8IFUjMuCUIDqJmybLlG4Rs2ZjHxPz050va
1dtS9baj9+3p6AhHlbskgkAic631T5NrJ7q9pc6Dp7DVFieOIbRYcKygI1PGw6pa0ELz0kBjt2yo
oElTf9NbbXHlFkATol4omwmnLRDLNMYkHK/nSJHIWYPYI+3jLF719m40vZ4WJjVnp+ueam+KxmwL
EOvR9yEZSmcsjrJaDvVWTgQmiVBvzEG2X4Z8HcWy4bc06RJMtUVJtlmbhJ3hECGTzLB31Rb1TSwn
1v1in8Tz6LYf8ZdYDXuTRp7yM4IL7zrzSeslDfMpw7SjcPA98z133P0edHwnfQP8Q0Dto5UF5ISm
B/HhLThX6fQc2dz4X/UMFclP1NvAsBX4qTPLGLbn5GEvGOil1RnuxsV+FaYK9kicwr1Zze6H7Ax0
/f663qLLXBYJEw5yVR/8FRb4exvJ1F6QJsWp+5rXjdI2lT+IH2XuFyxErQYu+wP8+haTV5+IjJu7
obTDQL7vPfwYGnq9jl7iW/njE8cfrBrTrjqgeYy4LLzY+1GfNSQfaQZY+eNR/MyL+Ilw/0g/+NUB
9VdD1P8v/VcxPIcf8y8qwD/sHP6ZIXqOhjj/1E8zByGsv4SJIkhXymYVdvm3mYOGLeNflg7lgpf7
LKlDIfV3jIWB/yrYssqTQZcP2v8vQwcTCwiTX+h6ugdLA67Gf2Lo8O4loxzHIgAPFkWx0ZEsWWq1
/8L36REHNMrE6rqaTNTdEyf0pjahYge5O413jmYvF9k8Vnmo63n/3NfW+AFPGzzapV+1H3+5e/+G
SPHeXVNdDTiWAv5R73iGMr/99Wqsamlyn7yJa6PF6T/GLxMTOLdm0IBbMszocbKwMB5xQdp0pYdb
DWQrjiiI267Fqe5Wr37f6zf8joSCuyjEBwgqntgvjh19E/DG5z9sUsY7vsL5ilHeQBiCIad7xjvu
h5UyMoHY2F+jjIjjrYO+48OIK6u5692ltpFIzyLbpi69+eo6lGxLrpv7kvoAa6Ox7l+TWWLOn2qN
vcWtrKZLKxMdDK+zcyjTdZbc5gMTbxovuQWs8Z9k0p7QgmAbhd+Fc5V2mILtf/8c3m44alGwx+mE
q7gOawMZ19vH4C4ajVVTyGsE0P5THXu4yFi5wdJoKiy7prnzH5pIFJ9+/7Fvd1bFa1FqVpdkUtYi
f6jL+mUtMoSLrUbGWMF5mOTCdB+uIRagHYiSp99/kuJ1/ML7OH+Sj1BM8cbQSnnv1llTwZRsmflf
AyNbL0id8CiLeg8b97xJQr2FhB2Y+uLVAQDhVP5p0bynffEtEa7aWHQQYMzu8O7jIdqkbOcgSS4u
qUjmB/slL9Q1IL+QIY1JvVl0Hv1+KtoJkDCv3W9MNlDO+It1OTvMJgJzykAdMpD/D0yzDXObeMvy
rcH6aYvPcYneAWiwO9imsw5/OI/EPx8UpCq2DehASPw4md4+KN0Z7Mq2I428iah8SSno8VjV8r6y
NuaCKvliStL8C2R7MOC1hZRMsZEGtEfu995d1zpYktilNMzGbylU1tfRbhL34vePGK7a+4eMGpBF
pAIhEXHZrlLM/bKcHDIidHjp5lVmwV/0vW3vJ+te6bT8XT8OA0TaVr8by8Um8yNJXAZq1V4aXbMv
rAaFeNGW9w2uNPPGLab445SV9RH7x37T2G3zAfzO20YwbYOhzjJM0nuTli3KZHU9NZqkwaMXiGNB
PAuTCKoUY0zKAzhPcW9k8W0MbjdvisFtr/uofeyNUjMxADOUWe1isDdYw7pu9MnLLovE9p4jnaly
4njicqUs84OJDJESpcSSHjUP49rNtHjrVky2tl2z+WsjwUgHaL50tGXv7iLZDkdcTozHNsG/h2Qg
TeD0n+QYLCLMY7RatdrnoQTfbxgLH+GxN0fR+sVrOjYO771Z5g8Y9M7uZqSmJb2mG4KF+0CXYfg3
4BhzSC3d7oSYxRgWUB4BEidETMFoJFFYShPj2sa/SSIA7C107P7AUWNMAWIMXPN6t/g0l2SjGJ3f
PNhMyvaDT+gQRN9yffGcugulPmfrbsy9eKdR7L8w8p++Q81q7AAiFQ6sVWyM8W7G4IyXY5rCJR4H
b9fVkfIlNMsDLsywKhyrq7nRIPubTGaZxrxmonas7XndWH0RBWavVSWDpDyMFc3xbjKFtU1lB4sn
YyX1O7OffLmfTXe+xNF5LSLImW1flhtQIkC41yRKDGN9lpM2q6GG37GV11+Npcx6s2PGOgyNft3n
PVwnhmbtuofW1UfwY1IoEplR1A86rg7HbDHxBxt4BhFAkY7ZICNbD7VYFHEe9kU+tSE+CLEedEUv
opukxcy9PuSLixPcMhd+f+nI3mRFTVEtcMAbOAt3jpZk0c3Iq+PEQYtfNgvOxMZhhylt529oBhgF
hTOoSaBFvvDpUyK45ZDgIpQnRL0QCzIVLl7PMqIq2NlVXK6Bt+JKGlRGDtugTJS/2iiXWOIQqcHZ
ruPU+64NI4FXW702ekhB3uBd2yCT0UVlur1rZ0E1y3ZdDlJndwNEixMX2r0ccfz1O1lhXVg45XLQ
pSybwDYYTATubC/FvkN0pwU8VuOj1pSYMTKmzslhyUtduwG20WBp9FX1EQdhvzyand8XYQ6h+34d
ehPQnxGfOCVTIl28oxMj6fdRNzbVA4exeUHHZeS7oeEKwrov4jX0xLzSKGU4FF+VHryeUONV6WCM
ieGiw7Wr2MaRGQ9bF4Zms0nPjmsVnkzrN5pf3wHX6cG8kB8n7VHoqXWglcBOF1JVa27TOiWRa4hy
uvWpa3z0iVNmBSak8pUBSbZqJ5z8rJ1oIpgNbuK7TSgwVakJGRGkx2C3m2B3wH+3EURHVSyfGLLt
jNnpugFH0T53zBEWlDC8R8a1WPFiSTfeaGnm41JMxnDtNP5Sbyv67St7qDiSYnoqfoAkI+4WYlFR
PYPQYFncIqCbd5IQjvSEXr1/tGjTXuw5YlDrCRYvwhn4d6F0VuwuGZwqS0sToX5AyxqmiCWfi2mi
ssjibHygnZy+NF1igthM5Hh4uD+BHXsRv8cuauSyZ29xMDHTupPKp1z0IB+bicQML+gRGc4h0qws
PXRAi0D8LrPUm7MxJ3keanFmWSvxNJX4Gs6LhR223k7UjslUcWE1XBBx4gTzn2j6Wd0lu2S3JQd6
ro+99CPjNutg+9wbXuVbx9nKsMzu514Vn8ky39o5jtthPZV8dF2vuHzORtmvEFZc9eWVLfrE/sR1
MfDCQLniWwwtyhrsXrG1Dvx85NVpCvJA7iq0pIC5A1XBD8trYfRVctMKa2EGYzaJzuNGrT5clfh5
k+ClDy3wJbx+M1zGFn4f/w7YzjdiAwG8UXVyX5UY/pv+BQzu1Nsgx8xZF6DiL1MFNgHGki33Zj/r
8hRT5manuoFX/OBxWmArrYvr1o/bZ9xBHMJzrCQ1LjA19ocT9i/M0pbObQFdIY7vG4PbqigFy9e8
yO3beZCMm1vco/KPk1PG8gCMW35Hbqb2kJRspS19gGeGKSw5rFax2Pmo6VG5K6cmZqxtsc0t3ZTc
p7AxT2Blmb21jc5AB1PYFsdRYvhPHTZDcVgYFa/JqkWmf7SqWrTfSjbk5cITLKkQBg5rJLMBfnZA
QWPIITO1J9ENhhNEftGPnLTmqFN6t9nnzofeqC2U6Rer33fiFbodgV6lEO4Im8fgV82lUCStCbby
seGxTIHGIAlZ9zj2V/PiAnKMst14rjxYJcOWwzop8iU4ucpLK/K6vqqc2brUeoCEMGmrcjzF6JKT
wLNlmTxSieA4DK8WBqabynGTJ5J0MX8avZZTYGkfCogH6SdRY1I7biAJ5cuHpofjwS+DmBQmqMLj
Cy1qpi9JrGsjWlDp5McUtvfdLLVo3Xdg+2mYrgOLNDX6zLyd82K1r0unUQSCZtSdK0skMCOxQ55k
OMF3gCrs4d0O0ulisOpJWYRiNuduOxYQhfaY0LP6c2smtG2JAEeCqAGu/8hIVzxmScda46Tzn1jr
pbyt/ArXscFofNRwZQLxYh6ekTtPntgQceR+wNUYn+8JzrUFBazAlKGNsGnicGdFh01q8jRpHJb5
MjX7vL50uyYxb2HLFM4R7wFwsHSetfgq7zTlVSyBHXE+L4f+qigirr9DX7iTiZcn0HF1/bi0Fu/9
4kCrxvIlca/OVel/Jyl/yAEVDMzogv73UcoJL8zha778mgP684d+TlI8gS0mfopKgmWjzvnXHIWA
UMpJizQOBEiE3SiPrJ9zFNP/S9WfggkiMzskNnQqsPJ/xoHShvsm9EIkFFCrnf9ojvJuDsCwQheO
oQJxlOmi8X4OADSedN4axRcjxphJYJrCvZtEvO5wJKPggeZIRMaXTMVmNucETUbR/v2Ip/EB+7lx
b7ai3et9qut/cAaxDdWN/dLscml8OVv32JsNCyaW6pN+6YNmaS92bnjO0aXPqm98P9dvPHDbaZMR
BJlvxFA/pMLSsP3Dk6OPTX+jNaMMIPkM0atXVeJOwkxvgQ8Xt3Q/ro0WXyPlnIiVS6R4LqGQOF1Y
wBvcraOjedvCzgz9ppS2J7Wt5fSad1By362l51WfbHENsUj+Q+Oddx/IbowPNRLkbAp8u2jvvUgW
y9ZC2VcSdwfbz+sG+GPGkoXMHR5bDxexIYSebd6uAooV5vQM37sWRTS5YKSYDHAev5TQLu6ht9fZ
ZrSg1waEsBHAQFkxi90YGUlx0Zt1kRM4trDVZeDvd1UrtxTUE6UGRv5RrFFcrt1FG2diPwym/Ir/
X4f03p63TiZPIq4vsBSQj26VzrdUCsvehTx8gss5ApqNGmMfpgzQIjPnGl+U5bKKkx3UGxxJk0HU
9zBgnnUT0ExLZV1vV/JyPhkR9GZs/iC+EWOi3a0DoXvQNBY233ScL2N3fdDhfdx04LYbatEKUHZy
RLzzcvzzO1kSH0uiDNIrCJvQCvTUucdyqLkfsRwIysgrb22IEMkYmJ3Aw4D0TvNDFnfgQEJLVZQN
kHZk7Og7psdF12fSJ8zqODuNvcfsrNo1bk+mqOicIUB86WAk4YrDbEZN6AJn4digQ5bVm/porT15
BG3s3HHX25Pn5IqYX+gXMY4YFz5DyQv0IEW8jSq9+NT0Qj5izpl9byfMEIN80JoHTqf12qyM+ZKD
GfIGqN+OoAdlzc2374yxDwpsKUOD4sChEhut3dpig7VpmOO85Cx7MMFuDnpW2gbr1eled8fpmqnG
eLInOYSEUfp7q02KsNcI5zGmFGkhOt37pC+73aCvBlYC2Edsi6506XzAgJdgbS3nk80vCbS50DYg
50No++SBGnGWQDtkDmPAQLpqy8QCG5tJoGyscQr6LHOepbGsaIIxnjjiSpB1W2BzskzX3q2W/Vgb
JCW6NgghXOLShZbot1h6My5btsqhYN04MtIe7Vnq7sbSiv7oz504wSbE3GjmPh5Hd+1UnQLDMoaB
cyKQgrtnDRGlypiFmRyTHcRC2IcU19ZX0lgnB1Hy1D2uU1NdAmJAJmjWNic+EfKQWftRYHipervQ
rljIiaxoxGqmMIut0fsTFFo9tfduDussJ7UBF771izuuM15L0jr6TlZvUmfxGSwImFHshNPzmODp
uWk8Z9E3ZbxWYpunHZm78VRNOADjk/u5QpUwbO0WSt2mRuQ34jzfUHiLFbUzoUZuthGAl+Ulhq49
ooAFQnkdO4gSJJtIGWSRV9zYqHUhJKWxcSMLa7pzqMPB0quE3JWlksWNxYsBduhB35pqDNN20Aga
LBu61bnG8E9iAukXKrq1oHruq/Y+Hcy+DufCMK8iNF6XWtvXzGVNXORTL6sfYaprxVYMqUWny//v
sEb9EDoECUmr3V1NMHpulcvQB/qA6tGzexHEy1Buy2bKQ7ZnNl9b5vnXLGYMgRlKWuUIQzqHVnop
tE+NiWdFAPfUvzfMyUtDWOkxD6VBfL2z9NL/RgpIewEoOz3HYPrBuIjxXvRje4AUvl01/HY38VAn
B1hj1Lp9m1inxB+zHdP+jsFLjR9TBPPnTiAx/ohLfXrvAnyKg0T+c2tZuAYx0+5zXOTcRH6uF9iR
G0sggNl3S1aEkTPkL0nrtwIV/Dxe9V6J517MYAoyjOmRypCTrXijzb2Wb+1R8nFF3I/f2d/9e19L
pl3rOvKzo6GWITNGXy8t9uYdw5Ds2OGFEbYTzvzsDfMRkCL6NOaj4A8WHfs8LzkAMzRk1ACw2VaC
rX29hMKT2a17KWLbjzcQOxK8I6VoL6AgEbsK1jucegTY58d2IPb1VOodfLCBbBxjFG4oE+drZuqU
oZ7VBHk7m0+p6JGgNa57i+ibUtUsvxqt9FmIdm7ewJi4zCK2fsYilzE8uq+zrI++S8iuY8NVikUJ
+qxXTdgQ+XG92DUx3SRj8gMQY28qXnQL/qI3XdsDPFLDGIwtKhxjM0Ar2KSern3G1a+96wxzPll2
axUB1k7VM75049fRLOQpx15lS3DJvFd1yZdCYwLFKrVxvllc6ApW5o5eyPgigeM7jkwJPbM7mR6N
I7TWBP8vmhTXCoeFmIntVHY+IVKdptRY66A/OVnfV2HrtPkXq3fjPFx8Nc6MrdiISF2BSkEeUs/k
1Evc6QU6cUHHk6ekEQ2j3j2nEkMlSjgeV/KiWdl4o+lWfr/o+PPMkb3PMlwEQtPqXPp26MpXMp0c
MmEpvG6inGg1Sqz6M+S5ftfDL9zWvc7zijARJvOIJPHPJjwNfmc6vhpob0IcXGlhXJqPK6+V4lKy
nfEWSUgmMVkEYC5Q+ZpNAXWFBeIa+QugwbPEQgP1D8rYgHjZ5gJelAZZbfI0NeaeoyQYimiqGAAx
KJ4Svb9mELzcWY5IH+Zi1JnnSmHSKBWGthukvI+JzVEGNfYVfpTJFpq4YVymdL/2Fj9Z9ALwaBBA
2aUVh3CRxi38BfcrKsb2CwSIhuSQVfMvXEtOqsCkCQ7JkPBDEv16a9PB2Dh6GSNAEpIH57Iv9dWC
clUMZNNqq0srnWUj6bgrUqWJfSQLOjwjbNxksu6jkQH6QC2wSms/cOjf8daumAGxBqLQrwvnYsw6
TgKSKDBsh/CNX8YMWBhxtFrUX1j2eA/zzKS0bl1Gbla2OCevy9loE99s9l6NkftVlyz5HLC1k+Jb
efNTZ/jtPQxo93MbeURFnwPbYeppXy2B6YmHb2C1J69hVgarpW5uErFyZLRuQuqPCog3SBItLzwV
IB8PbvMdpzYrDQo91o8wKZEWVvWobaSJ79B2HtrE7E8OKE/t/Ciy/9vW/aGtM21iRX/X1n18wZ28
ivu6+rWx+/lj/4LICTwQpu1gRn7ONQD3+xlRqiByl97JAGGk4fsbHff/0nWDhk/nh6DKmFzCz67O
sv+yMcs2fRxtMKultftPurq3OBf0QEIskZRiCCGA7//h47nWaztocnB4Gwqm3JT5wx0kE0rNeWrl
519uzL8Bv9/CVecPA6iCw6zjscTXNd62abE9W/Dve+sOj7fmGbqS8bjAl33K075zoB3pzXMMoPnC
Yd0d/g8frWg2KizU4aa+/ehUQ6Xekzx+t/pYDlVYwEAFWDDZCd3BEY94nzCmlTrHTSAjLL7+gCeq
X/8/Dar65q5h0Zx79OM8uPcfb5hpXPlZYd4VuBmmsJA4kgO9H9bmIq3Vx81Ka/b7r/wP+9nzh7JU
LOFybvzDXKRqqmiIG9+4Y8JkPFZ4LRyN0mGapAwDnpre9i7ZjflwDIM6iZhx6F+dRqnRNYf70Do1
9Dk3zuaDxP0uCteVfC2CQxm8RvaI+mxsIjD+dMVxdyMbUbLhFxWxX7//Hm+h+h/3Dh9okk8NPELM
98bAHuf2MINb3IlBY60MBTVyMWDo78lZPBbpUp9g1crX33/q25HCz0/1eT1gofDB/rsF42i6m812
J+4yMYrHSluxWXWr5LvOWXV3Tpi1rUZc2y6IKypdcod+//n/fDFdk5kwKLTOcAe1/tsFO/o+PFm0
1PBTnPk+VS/M4sNMiMdW/MEQRygw/t3qNHGwhSqgjCkwLX77WbASe/w/B3FHqzjfa9RZ+W5MlSQd
bEK+zrmF6ld31NupzNnwFOBl0TJ3vs1yCtD//IvDAGO3pAeGHv3uixsoI/xWj/S7oW95SSw3KupL
g7NeIbi5/394SZisqfeS/7kQFt5+d9FkeqqZo3HXoTzYVuit6SJVZtCgslvLLrOO5iiJcwODKxi/
QNsoRx8N6ZIJbdqIbK1PmjPOmL3bM/AUw6nLPqcjEj2Jr0kyMtutloy3zPaqeSIVRh+K3e9v2Zkn
+O4BuorqoQuOCiaE7yg6GWavKPh8cRdFGbG3q0v03HndzH3ZPHddqQWFN7HvLdzAcxJdTEIBmqPF
bw/NORM2za222K/TStKdwFr5FUXsn7Kq/s0u6EL8xIAJCyb4Yu8uU5sNnD0iS9zZmPozfFa3WaiQ
JqETPklg3p9WtjpB36xsB+chC+6syfRTeS29+8Syj41Mzxd5RzmIer8v7ZfIn9Uf2MxtBt2cbzvT
ISUlSiPgBH3MkmozTYv/kA64IqDbWPpXzGVZ6To7gI7Z+HOKvdAlUTc11R+3SHJqOFAaVOghMu4T
1bR3qWESeTRcvtC6DPXp94+bb/D+a/FNeM4mKxd2CkYybxft6uW+26ZLfFezSpBBM2/ZZq6W3bRm
sfSHakwo/ul/MoxVbZQxAYrfKNn5SZzSjPK79WCBdhoYmTGG6Pfd3Yi2uj8kDr7SaDbixdwwOGWe
ia0FHaWeTNqHRivjfqu7dd1tpnhRkXc+DfIWEhJvRianIeQIgEmRZ8xzLK+p7vCDS04eA7tLo/Tq
6zGL3Hbr1R1Uhsag1wfTzG8EvnVf9VyKbUEdgFhzWZF+LfOYvNI2Ls5FvyTVNgWKrC+wDytN7E2y
5rbVE8I15sR3oo1VS6IDXaY34Eiu1jwNFbYiWzNy3QeGPQkFdcaoSI3TUKOUdtyR1w2nDdPa3vC+
kJiBu0BVyj4/rPPKsKUdBqs7GgQKasfIE9alEQ+KGzZGFzgy+g/LNAqkZdhtdneaok9sMruv7KCV
Rs58jDjg5taNywIrUfDqCOvoyX+Kk4FjN2eNuMsArOrUhIUzQQO5ozTwQ1f04Eol0toX6VuUCWeS
GCUgGzEUFZZauvBjkKlBFCMVN+LBTUZWJJA1Xnq5mw+czCIRXhOs1aC7zYUZ0zFeOWbNHGf2PbGL
l7pkONCks3e04jTBL9Pvv3pV7jDCIAJxr6cM7Hy4x9edYXW7DklW3da4NBLU80nghnxhjN68hdiJ
dgLNQWCnCnQmx3SHNKD+XPoSF2Q8Ojet0ySvLJT5WzxEWQ+3I662+sDjCRImTXsUkPa2FMiPWVi0
PuDM1Tx7m0UjI8uDN2hB9whmO42bR832EJGPFQ6Y1kVV4Yz76I4RUlYWQMF8DDuL0tPwyF1glTr5
hjEB6SgM/o3JwLI7twgdSpQ8Ez9M4lDIlPiEktYxudw8Q1W+APV7O01Xxc9KRh+eldxpnOvrkx7D
32a312DRedgNhZByGrQccVR8ILGXJ7YgVLhGrwYUPboq8NTHV3CfLqzKTeLRne9wQ+J34OzSPEP1
4Mk6YuWhplmtBbqOP/KE3zchyLHk0WOz8NylVnw3uN7aB+tCyHRkTzi+pjr1KinM7EYlAdnniPvJ
MOSrJCD36AyEa2oW+5BrlT6Jm0CkqpGEPFCWJr9+aW0ujo6DTHK8np8GBzFPvmBrklc5tCndVv9R
XfiXfT+yP7OdRdGmsPwyhs7U8zcxmRGSaSOFD7kF/AW+iXW+82xuDvx0vlKPsa3EeFRk15iKssXg
tuJdxq1Kxnbr+R6aO4d6qrGjnvdIajjvEt8G3oms7Q5R7cnX1le30u8s8SjlwD+er7YcBtK0zdaa
b2vKTiZFdrrcMmvlH7Hwtbqbqsy7QxxDRBhWnshoURkuxiQeR7GS42YA/w8Io57MIjMes8jgeO5n
INNzLPJicO8FRpcE2vL+ZsxtRvmaQpq6z9Q/QWeFiBBnVJ86As4XDw/qEKhMvjYq6PXMHchQLZuY
GMnl/lworHkLNn8OSDRm6vtMFjzalouZDS97tbBx5F64xCLXraZf6wmvtEOO3LXswM4vWUY8O0Nd
bVW3HDyy7g4y4or0TKcIJ72MmAyRN88I0DjNl9wgcz4yfKp0uYJCj7WzoACVoOwoDTMqqLqewJFb
DB/K4FzgDKpUydesf/3R/JzjEnH0V0wWe2HqZmk5GmwX6al1BcDtXSalbb0wPoM4w7HDBTYGrLWN
p1VTFjLyjRjFJXx4dX6FRGRDbBnnTpVBnDxoXKY7z5oIYvclz6iJPIo7/tWPBQdwZdnsbbVqVfKk
TPdiERQGEKaODk8arqzpHvk69ckcNec+XYZl2WhJwdWOQ9odpokTlxwk6vKqENd6nHEywdjiN2cj
5aoFq2m4aqZYSw4lPD2qNMyBmaMqU8KQxEsuJlL+TMR6c8964flPEMXcxyz3WgAULHP25AWxRoqk
sF+ScuKe4nLD9z9vAnlhzvcLGVleUOSpf+kstnlE/cwL56iPLydIOUhXKMd60Txnoq5Pvkp0p9xH
yhiZPNXUkGAxHOTch4kSFHZE9ES86gynBy5Lh3jplMPfwU03Zdi9jXF7J6lHciXnlWjNmZCnKWUL
sAU1eiiYzjEUxTVI3vpzZExHr1YPKGsttib0ZO2BJCv/Ke3XGZN62lEZriQ4YKOBKXsDYhSXDwTJ
2y9mlolHQ/PoAfyMNgT3HvE4mYoMZxpM4UERMjLql9Rvnp24UaQcMc2IrPiGnETUyFhaMC2su3R/
bnhXONhwrUxe0ZgWNWXr1jcTLe3j0PKXtQvLPOxVlbbCqEK2oyrG87G5rHCbtk0Bi9AkrgBuiN34
l5WBD042GOUWbhGdjLpryNJnf4uqrCA7QV1O4vAtiLKyXhrFjwsqlQxb5BWv1bqYEVDHCrFLFsID
p4jZjlICZAPjHCGayM5mRseSh4yZR/N9kkaOibOc2x5wBIM5gv1uYd+j4qu6oAIEXhHT6faLhQNd
ij4Psnk167StWCgc87bW6tAn/7u4KMGbyrAYEqN9AOGeWCJRzo1e1eGCD6na+2Yj0/Z1LNjkKUVi
1ZLD51yDpGRNnG/Aj71INe5jZrAvqI21i11OnPPajQigwAejb0hicdPlS8cxdHden5YxRPuMQcB+
rOCHXLmDxxLB8RFkD7nwRRIvHYDdeUGUU+l9b1xwiQDaV0dSb+WHBUYKLzFc8MfzqnAQhK2b3MAO
k8QrXmSldshsNW3IJUP2AGUZfgy9jZQsWNYckmprMITobJUVnqovpE0lqy/tbLLWIN7K/UIh1OEn
Y8Cct/gKLDnxaCdOPYG3x7xZLlkv9waKJnNHFtV8SzAuu72ZihvbNdY7OnUWtY5qZQj6iU37vANa
eQ+ZsmZiWwY9WQkc333GXTLdiddGHUBE2cQYuQdICdkU6hjj9V2r4bMeVudk82zoec3MVhEC42aZ
78vF6hw41Kb/BGRO4WfHfO9hGT1Wt2Ghy8usbsZujloIh3vhYfzSDyMMOCGxTPvBoEOcz1XYXs/9
iNOa1a4LbFIfe3ugCEG36D/pU5PucZdR39f1p1sLG4uHwZvLG8O0vybYmOFKkskDcKHifPHuQAfM
vscmMmtc/Yggcmipg7HGNM6cOR6ztOFEwtVuDXpGnkQVMOR+wnyT+5zCudzUNornvTZk5k6vvGXc
IGbEmG2cy2OK0emViUMxUo/aLo909vOhEk21BEXTVFdRbdbf/RkjoR0CQzZDikw4gNLovXCeJf5v
rdr8L7JI0W2Rt1BTDVZNB1NUxVFxWB8rpmzkCQNJaA9xZvB4urLhzxZJI9JYEq1umQCScmZObDgw
5iB4jdQ4+ODP9y25PPc4c53NFkFpkESczo1yTjT4CWmQ4ihCUYsQy3N50eoybDJq6gMrmrjS+XyY
YBzMjmWndf6tPgc7536Dqlyd4ULLoidcblhB58Ywxt2ouSgKZOabTtE5a2d2oxPztO7gJjVp1H5s
HafGRwY02z5x5718NdYF+x8zt470YDzXyjE4P7uMw20oY3ar1UmNx5FI6eC8b+LAyOboc2CGS1vx
ThSq3lRaAPS7YNrbqGF8Nc1W84yEExv/nn2va3mFkG9TpEZafqHV9s6J1c6McIETiN4uORjIdL9Z
owNb0m4G3rgzFxVKpX+p/agwWmYkGidzmVeedXTdVXePNGxzf5D0NxtvGIi57EnKKSzD8OhVevtF
z1fxSAIvIzsbl5qAOQ+3xM00jo0oAl/clw4Hi0MAxCPMCeTDrWseGxgt190aq+3gXDLbevndiY2Z
xNeq1HcxvkReiGumseOTk0fYM/OHOXHWy8Ra0g/NEOdbyRvC7ky3g7FgYQwQ4p0SI4YFF75b8shr
/BWgmnih2ZnzwYht7evQmPZr5g/wmqkqv9fFLJ8mY4J/Q11lMLmQOgEfsoY04k2f4CU5CACiCIl9
25KKG7b13F7Y5pxep27jbePMST+WTR8/IKxApzxA3dzm0taJ/0TFD4YUfUg0N/9atwu/yYZ0IKmU
Kz++XTGlxUNRjycRuD1mDpD6Ruf5PFb4L8LzB4SH6Z9KZvvfiXtHimfsBuWv+M7PH/qbuOf+xawD
pawgFg1vGjVB/Ynv+OIv1GYOk1wGjIZ9FmL9DfKgc2RaQGy7cNTs1WLy/T/UPSbPLmCFD+XOZwL9
n4A8KAzfDIxsC3AJ0RkTN5KBGar6asb+C0EudVJSrYRMLuZWQPucGnR7JEc6p+aMZaLgs7bKnuOh
yduWLg4vyyjQRw8eWCz7uj10WFNFgadg0vWMmBZn9LRXQOpwxlSpNcFXOW+6j+0ZdR3PCOyCeho+
hSHhHlM3kJiANSvN2xm7jRSMC3cMRFcqcHc947yVgnxXrJ67cCQ0ASR4qqMLKdnKGCtp7Rdfgcae
go97fA5CNOOc0fB2e9LumKTbWxxRLOPSN2DiSb90ribmkZtyHO6lAqrdM2a9nPFrW0HZjQK1ZwVv
E/JT3peZNlehiyN9EmSeMlisbKYAGydr7gu7Gff8+jYUa70c4snxL4ymQx/w/9g7j+a4sbRL/5WJ
2UMBc3EBRMzMIpGGmSSTSVJ02iAoB+8uPH79PEhWfVWi6pOmZt2b7oruktIBuK855zmRuxtjU2mr
qIxLTCM2jgdEAHyZg5ka69EO6i1KAvMp89BsxfRP94Y5yo0XiU9hP8GNYhy0JtjVOnVmovZ9iSwh
MkzqVVgJdiGJi5li9nKwZU6WoxFfUQx3tj4A4csyokwqliRfZGBWO+GUHI1OkV4aeQ4ZTI41uAbL
4WuP4vC6gQF7HKKCU58NVHelD5vaLGE5Vyr/nvTSw4Ikpm1jx64fKqe5M6X3xQ6CksGwEfj4a2At
49FcRfb85AltKWTyAmm/DfuLmZyDLeM+UY11Z43eeGmxLzjFDb7+KgV6a1rRq13KYY3L6zJb0EyA
KhO2fwEbflmxoi/H/D5Tae4XKQZN02Ki1vKNoGBP2U0mwO/GtKPIiJuHdJyZ/jXmeJxIqVhXo21u
DJt3qhFTutb7IPw4u46WI3xYXANJUXr8tUnCqLeqjEsLR9Fh0ruvGf8++3WogU5f0HmhffDuHEzo
ty5CuhVpIkmwqsJ5PuIjaQkH7rVdqo/lbta64g5Uqslx0rVX2IPE5QQSsFIWHhYu++tytOaXXkGS
2WhtGx1EEhnrSuC9W1lWL9Z1mg67jqpnq6HSkeTgkMApr3uE9Q5QFFQ+BMok+HFG7QIpIwjChmtw
PQLloN8i4FDO7aMGnTiC2+jGk74NnEvBimLV1MXzNHTJKbLUjdZmj8akSIDLxJ1R69mmcKsvDfqe
PRKLRzJHilUGCieHMbBNUcpPfh6DkCWC0S+WX2r6CqoR5zSyoBUCmSfRodrsJy+4qIZeux5YfG6C
rgrXiS5eeBg2N2aVj1utAUKTpaGN7rwRj0JqyFISeBB5oHSkLCa3lXZwgshmBm++MHJC++Tkasds
xNwnzYFcY5QeQDzqli67gE0aNOwOJBJeiEnrfEyQ61MIb9MhGUGnJA36Wiu7rVw73PdkaaxoL6w9
qQhIPkZUOkWbmlgAK4T86Yj4X/WHSVnDHkBXkNJeNMPtIMBiYaa+0OrJPg74A/AJodoTg35fMAnM
vHVtKDM5AbK28itCMo5UW58ZlBLjI2fvY2JBrxImyrbIjYMTsrD4hniPVyLpxB7lTg3/wniVVW9T
PUPq+NQoPrKeR9UaKLR5GWZFvsVfyyWth0jccpHRYUXZaeKxu4pGnne4aZm+Iqn8NHcMafuA53Pf
cQ3G0zh98qYRA0Me6/U9AsP7QsfUEkJqvGH8K3CZe1lXnUI7MPYWaLBmV7FnQB7EWhcAU1Luq5Tx
Kgu3Nltjk/Hu2sT5XpX64FN1GdshcrOO3gSH00qTrbuqoCbCHxdxDkTRJ6sWRnoVSw0uXjRvXdZ3
W+TUI7d4URFe2j0ytW0McTH1xRkxF3WcLVr9JdUSogojBHEET0WDKW9SBTV9lZCjeJF2bjJfjfRW
tyMH9r2lAm6RdODS26u2t58bgrcO0ZzjYsH1b39uufpj38AhFvmGFjgozmTl3NWZ5prY2XR1KE3d
xeYF9qr1kgIWbd3uIdSFN6RCZfdke0NHUr3m7LCRcuF68xC9VK5oMGKJ/MJAm/PK0EiHnO8qkE3h
1ArC+BTGUzRDjlzNQ4f8rnK5P6y+ByA3ztptxaP9O9AxOhV4BcN12zfNaSIAQF/jnx+RyCE2DNko
dAjOBGq0J0Bj9Wut9PiFMzlkQ5V314015zdBb3vf9ZF8uXWUBdYdUav9k4bB5ZhTjSMLyL4x+5Vf
bZIrMfBGVt0xN+2zTeiJeG8DbkFABw6I+mFaT2xBcuDTfIv4QCP3sesn+yqTTfYVVGQSHPKOYfOK
cLfhNkAg/Mg54m2Am4Zb5nAm5ErHqQLfSInd2sNlHL+kcewJHkYMm7206E8j0GmuyinSTnEiG2ZL
Vq5ekilIj1ZWheCMSCV1fNPL570HgO6raOv0DlDafcbUnSBsaAn71KBfxzrPzQqlsb6Za6sO/GZo
SDg2mzjINxOR3tcVMMkXwNfDN3Dd9SdXiH5baAm8WC30Qm811pN2UEbSnwqb580KXDiiLH1qbvCg
AVe0NBdWmjMxaHDITfrkhWMBu34Oun1ltNawTuKkniBy5clTDZxUsLOw2rtELDQwbbTqo2yrbM89
Fyc7NI7VRK8x1ku8nbexHKW/BB7N2KaICaBZG72GHxit9h0AO30HccwB89wVQBddkex4PCeMo4w+
963UdK6moa0PBqYEIEFCX089kLQM1gE+7mr2R1eJDeP82peJCfc9wtC3MpoKBUXToh62mXdpPVJN
J6C/Hp2k2jeOwHmXZ4V6SVXSOqs47IA2ECRePqeTWRWbVngTsmmylL8tor/rgOnD2jLlZxFG3oMT
FfkrHNRya0ULUIpHfIBduE9LzR+8lCciyQH6PnZ059qbhfOpt1V2UUXVFPo0WwjTJ2uyPjuDii5b
mLWPcFbBkLm5NYpVrfpmVZQmmVLuyD+S1JW6F4kVTVDvgroH2B8ZryDPTL8qbNCzCOhvba/FHZqM
pv7SoagONqE+dFxLekNviqD/q1ebNVjaXIaLDi8JnmOvLR4msnSbrVVE42XXdOjVEzBhawbdtZ87
Vrpnj3jScZM914VzDKd+zSy196GTbgZsGz77Yu9WtB5QTYdAhZAIx3hte5V5IzNqQ5d8n10tKSxW
turFZ8+ZTcn6sgofATZA+GWxI3C2apYxoU+N9Z1H73lsWnPeDOYc7E1wXbtZ2O16rqwM+b7eXRla
tJGdyr9FiQkmJ+6k800yMSCqqSmidSrRrIe2E3yWogy2famjH+bXnBu/UqK7jswx3YeUWQ0tuA15
N1ZhguA6FcnXCnJtsTSbxapizs6jxRqumRhHT1kwZh9joIlsDG1C7o2gu1LVCAvASKV7mSpyykKd
GjEfQnIEcq3Bc1J3F27MPnZVmGH63JCrrFZRMCDOjWIbqFpVmXJTB/N8mWpGdRikMK74hBnZI3H8
JZjjlgyGtr3IqxqyqIdpo85IvjXT+Ym529D5zAbVK35g52TVtfYN97Ha/6dLLtq4nX7TJbOYM61f
dcmnb0XR0DS9FvHr3zvlP/7gH52yIz5A1HANRAsM70lkRIv0R6fs6h9spIjGEkwlQU8ZKH/+6pT5
n6SLJhKhEsJf1Fp/dsreBwehvlwSg/ClIS75N50yeZrvO2U0lURxMWIXjmH8JK2ArMfqrNKnC5v+
CeTfwmpc29lgHc3FbLnxzAQyfZ7HKt8Oraw9zhyl9sItDR1njhoSP4Kq6yEFaDObkA1bIs9Nscsr
7wsT5OBmkHK6zCcDkF3cMQWecxx/BKQ3zQaOqFjPMkOprVmNoeE3miqQpVFgmBtFyOSO4XX5qJpJ
Haakjo4GWpuNo83zQ2BqFmUx+sqN8vQq2aCOqO9hrI3FhY5ZwSVRUndesenLwk/JPMB0Ii3cqHrl
paRujcG6i4oL/FzxN80wwi8DssRrKBTOM/EQSbf2NE+w/MsC7nCnQcHBwAEOWGeH5obsNvvkuWF2
2VtechOXUXvdD422M4JkhiIaEB1Stv24YYtD+AKawt7HAxL6IzctdbyEqgi8gHleFeirPrOtB1fx
NRuMw3gJdAmHQobdBjCbuDBxHm2QVXsrEQvjMMD3P5F+LLetnPNbfc5KILuugsPhCpO9Z1ocGP9X
tPJz4KdD5GxNz9RJqnHza86BkHBcRw6khafVDKTB1p+A+LRXXSmeG0y590bTFO7OVRio1yb7AdDk
xFjuQNJaj2OWmlvcG+4urxjs+v0cBNdg+OL1ZOmpn4OWx2TUN3eOpImjNwjsgwWQEZChLDYiN+6c
/kTKQbFuBlHvRKgzxO8WrnVpWkcDZe4LnNHwQXEO3vTNkmWUyw08AFLu81SDj9DmOzhw2QHUY3Dl
VUlxa+sYiVNhPsXDkmle6ilm327aFhi27qcObwnIq/xi0MHK0c35aZokd0GHvwclsLMORjGADi13
aWK5m1wMgx91erkO5jKPV15fAnsnomHbyTz97g3DF1Ca2rYkaAf+ZJsZd1zk4aoZx3rfzEa+mjPP
2hiuPaxTyySqoLBvS642nznaJQTdiNK5lmstap5n8nVW8+ho28iUmGsml3fZoDMi0iPAw2nEh6yP
tGd4PdjRs6i+s9ksXE+IPQ6O29Rr6OgTTiRo5Bkc0qPV092TLCSwXDOw3VWYQVZdAX6SFjVIfXba
NrQLdgOUU3CswhjU806KfAqNBzfIxnjbeMZgcVYbs5AdS8QojNy7QZLviUKJzKLu3jRTe7i3G5Ro
YmXXaWQ8spwKk43OJusSrKJz27qYUJ5GMectUlukPtvCK1kIQTOfeP0+Pnoo9p8YAJeELCaG6n1F
apEiRaDU7OeRcy7ZD6WJOiPDvMSnQYwmENCUmurvgR2I4R5eYkdREYa0LMfUQsj2Am9bzcUaMHnh
0DPaS4ZURaTBumdewpOti8PwJaeHyXxGEjG/j1bmXJ4DjqfNOM1GGCFrG/n47kBa1zrD0OCiV7JA
QlyQAiVeurIY2i9O6nHkv/AdeV0P7weZFrxry8ZWGaQtLUxB3suevZaN3Qv1Yxt8LNKO0Dy9pnz0
zVbhqDEBl23+c1L/P53UgqHlr07qG/Ut/NGtYL79kT/OaI69D8xPmGSb3ps14b/O6MWtYEuIkK6N
tZwQTQ7iP89o+YGDG9Uc+n44HGc3w5+WBXztHpNnx3KlcASK5n9zRnMR/HhGcych4Eera1MOkN9o
vlN1pk03pwNDD+TH6Dg93zJ0GiuFwu+G6CQhMCjV7IvLTC/UNnhj/AwL7ycN+nIYj7UFFnrloK8G
Nx5zjd4xz9Cy8cl2ey3VfWy8OQv2Ir3AuakPp5b96ddcp3cYVg6kHtdXjHtJtaY64CYpIzN1+13p
YWqCeZMc8qQwvlthEWFUamr3s0a6qz9KNzw4qGwR4YT0aPCg7mzOw12ICWNteRlQvzQmJa2wZNet
2IYTxjNnleKZaAntwdG1z+TTR+vc1nC2Ig89yqiP9/E8J1dItOM95vfu04D8YSM41FE7FjK6U84C
fmjKcTr1Hdm5a4hUudpYFZ+YHd3M9rWps2rt6VF0WXM6h5hJ/ZbB9ud46NuHppdRcrTNUVs3bIdv
YqXzPJ3iMcKFhL4FdxRksRWqWpJpGuz9071jY51b80tMz8FUFiuNJqIj0SUI7x1hBSSYl3T8/sTb
38cyiC7nYRyfqfANm6fvqO/Dwuo3nkybwicSOze2TisjbGuxVT1NaiSxK6wTIDtOnx+0ptCxxNlu
BZcpmN0bNx0cyNXZ0msnc7yYjUdGo+sEy7Fay8yZXlois+WJT7I4D9M+HxmKRuMaygzqvkXNm2tJ
9J1BqNigmE0vmlh02yEko8Wu426Nt9S5rWf4HxjH03BNhGt5m8qcmqwko0TPa+OWfJZhAy1fHgLB
XmSllC2/LrveNR11d3RMY8Yi/ybGDKdFmVkXWCopANBr6m/iTYbJA1JOz0ZP5G74IrBm5n1UVCeR
1lG5B22E8FS3EALzYHVjqVirNOKKGqtgAhUVQDeRehow+liB8+3ddk24oHeh1N3nVcEj30EVWj1m
Cv3KCt0Tk4SznladtbXWOC7cXpOu/pCUgULPBLTqa14zFPGRnKYOY/Up1656NJpAUNyxPDaaG18x
1IsuZVAMr+abIHjRBk8Vcdz78SwcprohRgFhsh5dYKmlsfd0kRkIribcwsNZi6xjRyesPo5P8Yjf
wo/qfqlZVZBzZweuw4SmmmL0ZEnZoc1gOdRfwWDvSGzRhOWXnDTWuoKCZvj6eX2anFep8rxWVTkg
uOuR2NRjtmxgVep06yi0Qk4lOBE94mk2tpnmxEcNjXUPT2HZ6+JPYTObL+tec1n8tt5Yh4eFhj0D
ZUNh0mlftPMWmfqOjbLLjs0+tgBz5y0+5JzMiG4qn0eUq4yLllU1UXBmuSPjUBGnpotFfaKBXL7g
STTdk2IAm4kGa5FMZpkpd5keod9ykgDZU1mp74MmHuxF92nFdoOUJDX7ChAFhOq9gqG9diuNLQcS
9euZeN9bmM7cj6CQmZknzENWdkdWSjrVyW4eLfeQaO5ELgtYt/FqNBBIOBb4eCbAKt25UCs2mREi
Kon5rUqkLnOyNmdh3WrVpPdbq4uytfQS87KUCIIsl63+RosrbEGA7Y2P1QzpXrcyk985FWHyWdUO
iW96q4F3zPoX6HdwDhSVJPca6Oa1lsAXzA0JtFqFofAzq0tgR0ZNqC75FwQ5DxrLsBXdIWOklWTK
wHql0WwTSZFw7EpfJVMm2JV04ORMSjT0NFKF1qroq57ZvrLKTdAyoGgRtiA2uYZz1kGOQhL40UDz
89gP85PgEm5XcbMopzBfmhcSFfCttGkLwzaY1q0ZkfAJpEInIb01N5lmB4zAx2G8Y1MhjlmO6wEg
kJMb1wMj++u5nWWyc+vSeq7b8TkkPBTZnYwBuxkx/B+/7/UWpFufjPCvUFTiITAatpIlOzAEnGN4
S4kbKLBiIpsAyuV/8OXEmTbHlmVwj9j+jTeXyX/0Ab+bfDCSoAL57/UB1/EX1qavP/g/zbc/9Kc+
wPwgDIqpv9g+/1VReTqEZCyY1FP20iP8vaJyPyAw1ZeaypI6fijexV8VFSMSHTgy5j4GI479byqq
91Bi07UMCx4i3TM1nQAk9KM8oB6BFdRZA4IfigcPmz7MkaQpu493QaQXMqfGQSd+laR4nh7iEX/6
SDeFm7+By/HqxH0B0BONqIUb2k7kPBEYKjKRXIYm5gp2CgV3D6FbVGV/+6b/wVK6vLO/nE+2uXiJ
wP9Qc7qwp83379xtuiEL1Iyxf9GXsqfTfBsr+9XUO/px0FAf/MbJabmLAe3Hl8RnZeBfQlYhITW9
M99ocWZVS9DupZTeVdliuwFfT029SwQiW32V1lp9YSjMrN7A4AWhj+gdceHJDt2gHS7P5sCJ6f/m
3uFboTvq5p3Z4hYDOoa0r1wAxCQLIBI1cYRwOBTlZdIs8uiQ/IGeAWtAjVLDA5p9eyQ7aQtVhO/6
bEPLZkY9VBf2a1tUKJmTmuAswCYB9DjlBCilB7Z+f1IFJb8Ig21UWh0AVW26nhZ5GaMXLgIiRe1X
ZaHCJrkIsePcoqtmG0ct64TUHNB6PKwrZ58bqFakmXUUmh8NGDsoOM9UyEYl9ctZhRvKgbcxmrGL
UtJGmmr2A4I7WZp1dDNGOe/IW8TStJ3R+KBqO4LaWJNy9JGQV/TMZikc80jZz3RAOpOsnk2LVv7Q
KmT7gBBRwWpA6/s7QhzMjxqnzPhUucaofbLMJXbq7flNocaBqqpFwdwT6MhsSjJRI6Nj0VpWbBXG
DdAQJKnjXOs9lSt7sFMAUkVSeRTLSUZaTUyWVWG/JkAcH7tJeo99tyC6weOofF3H8jaSC10ZiT5f
0psNhMyetnkGxMjxLGZMlBu+R5wN9tl/i7MQeedot/V8PzFmIWLetIE1hhAEo8NZ8ecsX46HFJnf
b7GyeYQqYL3NWs3x574frqNwmG81cgNJfP0rSBDXotFuGjVxE2a06SgRpTM4pK+Y2UYES1dv1waB
TMM/BQvOdle+hklrX09Izx+13oHx2FfIT6w0fDVhOVxg/RUEwhGX9FqE7B4rC4MsW18u2WjQx1NP
D+H6UTLwjTM7TKcDmhfA3vBAvEdNMiS9fZOx2wAAAZwQPBL7iNelutHb0bZQoYRakfn5Ighn/48K
e7bWCVek+QUiL78dTYEYvk8I+6sX/jFPvlfL2RvnqKxJZ0S6zVrKfm1MEr99ZJfGx8lcfvks1WqJ
y23gt02xPeab2cHnxDfDzeUkZKzuUgIvg22ja1XzfPZdwF/nRgA1wdMxNisKsrN41DZnZjPB2GA/
6WFWb8/mEprYegkhwnBhFYvfyyk7XuVNGW1wt2EDQbyAXuashO1sVV7ST5jqI8hdTXvUOthaVy2S
IsV22OOdZBOzwweK1sl7iAVhrXcEYyDlzjWF8Yv0sv3cCx4QM3ktBDC1DIUIriA4Gp1kyBdR6TkW
m8wFasq4jrsH9Rfy2fOFnI4aP1yJEJMmqV9uilYJ/hYifnmGnr36cacxk3UNN5LPY+Z25k3CCpOs
mdA4s1cG4xhJd5G/ZotyGzIj1nEnCBWsSUMNDE7tLsROGZDu8aR4QhhA7wOYQYgSikK6SGwB8m6c
LMTGgmaKvwmnYnJACMNv3i720IS9/vjkdkGdfmNAzyh4JSbmmptc703zJuf8mWv68iSEjYgbgPxh
AElADyPTmhX1uzMDG4pD/RNxL3BF49A9FpbuPdt9F/jlbNw7fTjC9MrL7mHByG7StonWXBiNb3Vh
tLeIp8VXGBBDmMc9/l8WdUz5ndy+0ICUDVelSGotfgpJrGi2orIlK9yyIkObhwyyisrVH9HvmL6V
6580ALqrtshSSvCCGjMaUDkYqRl+zprA+TaGFjYagm9v2kxedQDgpk2aqfFWlk74ybb6YpNzSJFf
itTKrYPik0Hs3tYs9DDwnTkn/at1FPaLifxmhH1kNQNgu46rMHswk8ZZeXrTbmetHVf4saCWENu1
6YGS3vTZnF/Zou823eBktzzWq08IYaP7XmSnwQFTvVPUmdt6qkfShwkm7pFj3WPvyB6GXDThVgEk
hrRFVZCl9XzIgB1tXUugU6mHgmm/gwox7q3yI4dO9VzYeRWtk7kpthDNy6dIspgwOHq8lSuB9PpE
po7HSo4WUngi6MLAab7HylFrbBRsBOYkBNlsmkc7ZJG9JqSmmFZ0jfhGGzyflzUJSTs3qydGnRjU
9k40mtvQxtwflNVu0U+sUf5Vz0mqKsarUMv2xRRA+Z5ypzvWrQjuvSqSO+x+8KBJmPW1RJvd7QRF
86hFbX3JAxt0c1FM+0EzSDxuU+jcLIZQrkG9rbspuYiKRn7s437+qutZcolcdL5UhWKr8OuSaNFy
/lifMGhbvME8jIA/vnfzky5E60XI8+Hs80hpZnx9WFx5QsNpiAusvGSV8TvAxlL1vH9Vm/QPk50s
XBLvnW1fBHNE0iKTeGBuWNVEzIOhavEy/Ss8wFLwkRXj8Coe1R4mw3fVVx+Vsms8qNoiZYG0cnTF
M7uA6QGWmQfGr7/KH+3jby/m6LrB14lr2zv7sP8mmzW4h7WQIvBwdvuVJS5LSFmZr8Wd9zatJmAm
/Fae3r6p/1F0+YmMqLb53//z50IWmZDL90b8DQkR7wkhdeg5lTbq8mDJyTgWHaW3TVwb0hysMI1T
ur+5Sv7h9cCQmKBBUBcLpqj8nn//aCgeIIgx75/HKHh8O4KKSOfEYNxENfLmNf711/mjbX35Ovlw
iK05VAQ/3vtifYLj1nqqFQfFFIYAEG2xkPJA5QQugEmj5ISTY2EHxq2OTyfh+Pj1G/j5InUXTiiT
axBXjI/ffeiyELXOyk4eWH4sbkHcY+cxx//Hq7CU9nA72SadyY9fLVlzQxHEjTyELSHr2AHjneNO
w2+uzX/6LDSULlwUz+PGe/cqEu59bZNQe/AIbl3L2AHlNjK0+vVn+YfLxPZISrEY+Lu0m+++sRSp
Ylzh5zmYAaY9NCXcc2/cnLPhsa3gTP+mpfv5+cUzfbnLWRlY/NO7D1bEfTANGHrxpQTy2egYm896
TynSZezfcR3BN37zt/76o/58sy8RN5Zh8GlR6r//qB5kTH2ubPOQdtzdAbBEUstxD80J87Vfv9Q/
fEQuDjhEgludlv/dw5KwDcVL5eaBVHZmVTl+mLlpq5dMcMGkSweHwPHfEWXOdx+TAqwAJDIBonoP
Vul16KhMd41DxnbkosiFtc90N9rR6PCj/voDviOSLC8GusqxoSViNnB/vtMiV7k6z5MDyinPXSVG
bjNtdPTsrupnQhCTDL1xMOHBHhfP7kCt1RyBM4zESWuNoLko7dcsxNtuRA22J3dGln1yU6jdv7nc
fr7CmS2jfSeNB40JC64f79Yitge4AOzlzYX/78dBjDF3JJ531SeCSy3xKOt/8+38fO96AFCoKy3M
nQvj58fXDDPmJfAJuMRdjVp3dBd7fjuOLdQVGAt+VAXL9Z7EQOm7rH7pe3uJfVjoPBAm4LTUYQfH
iSop3rUTINR/fdfjSgE85nIz8Nu9X7DpdRPNvctdn88uRTer7E9GqFmHJrMK3CO1/rsxzk/3Hrr2
5W5glMMlKt6/YB03S9E/zYde4E9rdAITwBXgZ+Nkpxv/9df/Ty/G3Ahyr/R41Lw/BdwZeWgIZOAw
Mns9JQtUSG/Y968Qv9El/frFfvqp+WSsS3F/WcuJ957jhEjDqECyTwekHzSWYQxNle1dRJf46xd6
h/vilpM8LpfiAWIdR/r7yiizonhE3jxQQSgSIN58rohY2/Qh0EAJXFYJU+ONCMHXkAYCujKrHEut
kENzDJZYZ4k0Yk6gDTRLfsOC6uXsjzxDbzymXng+s2X6MdQpzfFghtOpxVBR5r95ePz8+8As82wG
pp5t6T+VQnExuZWTN83hbIYcCgA6OXFLu1CHl/LrL+2nm18iOTsvpRnYsp5+d7y1oW4iS4rUQS2M
AUIh+Pz1glXQTNyyohh/Oz9cTq+/1cnQengekv7Ff4Ik+ulXKubcMmpli4OsR/ENont/UAJX+Hkg
Ip2GqU49Z/ZDOY7mb5505vtLBPYJ8ZhSAqBbNuecAT8+d0QWtIhF4uRgGEySoPskOO4xVsu5s0x/
GAP3szTSVKz7sjGa49m4X1gqjC/MdsIZe2Zo6F3OFHE+x37Uylkaiw6KOCwQriOVywa5M3//yWkn
reBvGmL7wtPCdFGGulZ5ayfN/IjznOMOCPu8m1qF1vONr2HKZjzZ5FhA3g5S5n4pg6NgFdc9WQtu
iJPq2ibeXeGFTvPbgWnDUQFf3xELLk/lZGjzrkS3t2KKTVKrjoVEv2IsrRd+49idh7NAVeC5kP75
i1J6WJdTzX6rmOMDqGEDfnRmI9/ujIj461VXo0pl9q1ja3q1ZtxD3DMIeICOV0ZmfB2UC6Yj0fA0
+R4kEYahU5hGJxLx+GdHq0mtkSUjyp2nvCC6kH1KV1TUM//v2dh6Lj570tjHrZctdU1dyeolKkBv
fGdaHg8o9UJF487W20Ok62rjHXr7PDpZeQkWLQ3rvr1trIYfxCSxWW1KI6/Su3LWOS9U1xrEVemQ
g1IdLBnu/DK9cyoDpFuj8ykGK7HnbwgCWX2pGq8YOccZP/Oox/xBPjphNwNv974yPJT+qZmIqz84
IlXHbA7pBBg+lm+8PHMQJlftHDEId/MJKEJvLXlKrN7I6J2HRas7Jp12P5YxL12nM6eWpxeCEU6U
WSTZFANumDsjRgq2TrlcohP9aql8IFFD5Z9pMX2vGiddd+Bp/LnCSsJ2mke4PYdcQUXR00iYzhA7
4LkCY9hHo0bMTEtcV3wke46ZFioBkklGUszNlRl7TBnDTh/VR6NAjr5zY5sLrCDu0DxqseJsONcB
zOy5+uYQUCeErJK5GX5Oa7oMGIS4OHmmcvyOrTg4uTNYm7cRnJ11vBlr2XuKJTQoDiKClHDeDdXF
222F4S3jCuWeASqUuK+FHS90A2i8HwkYi+ILpr3M5s0WNIOvpM1VVLuSzgzyCN+r2Swzc9D63ecp
Lod+O8ZsEN5WM6hCIQZZSyERCmo7KLPilXzpZRKrGM+j4qf9GQ3c2FjiOP7wrjFkjJhdOVcIxTvI
DTopu9vSTfF/52RJzwgcNTYN2ST4YuGjC4jVnhnGt01R80YMndnJFutSc1fMRj1+AtloacjBHJtI
Ibf02GXaY2Z8lElC1langnj6BrGJSzbBmiduJ6MCZhKRKTNY3H+Dk3MeswZAQxMxruBaEWxz8FOJ
1nKeKMxTVIaEfQN6WGVxX6GJCQIUhD6PcDs5ZIp8GRwt1mBsmaDNLiMJrBmHXNdHRm1MyMF2o6xh
yzq8nfj/2ZP+bk9KT8/5+d/vSW+iuPxBGf72B/7ckS7yb7oGqk2HQ/mMvP1TGS4+oBg3DNzT5DHS
v3CM/6k6Q1qGEowNKZJy/ms50v7YkVruB0RQ1EOCwp4/Tof8f/7XD/OYtzzgf57PvE+EpI+h2WbH
6DAJokt4z9yDORGivbHtfU/0A4LFZE7vomXMRhNE0sRkNyg4ie/DDDxv4cwEDI1o6TxkDQ82XssX
QaLGE07l5ikcdfM3hcxPZQUZujof/20JClz3x5PdQ/DME4/crqQX5asdiXEB5BVXhT1yv9fE9u3w
FfVA1MtU/KZeo459V9S4SPLpKwmt0cGrCetdy04aYIaYNq73xN0953CM/A7nnXedeqpcLEq2c4XR
rpB8TdK5HIUXPxiJij+NczF/dbqmJpAA9s4BKnyzSdme7Zj2d+lG1aW8dSIX79TYOfYeEEd7ZZBE
RRBAJVaz6sAYjbm3HNxNfhOZk175jtEj+XFrzFkDSu511+EIROoWaThuWbPS10nzBTNkiqMzQQ7V
uAhdGjGjPcm6O8a0xRbvdcH6rwXnv6VV8CKf8zvxLbYuT5pSGuFtzsdunBWALIIkmEPKqjgqJGEb
LdIGOOal1V9MWo7inJRMhGhozqiQhh4b5hJuCGMVTiA63OciWR5EGkrjKzbXwVqqqX1CF+gssWfZ
oK90NqI4B21XXrhWOmG+zORu9MzY13APNivgAfUdyqPkFnwdqpSEJfRLVgLPIMhcJ+EtGr3N0Fkq
3vbWiEku5la6o9YLx1VQ1zJbzSJqP5KRE22K1hm6PaNpMksKs2jvxrhzMU9aQ0MVJrE45GyfXZS9
bbroomWFSUGEs3VZjAo9URjG5gA6zcOyqWakNxVu2Qub3YwGSA6B2mDbz04yuZuIzcgpLRT5eiFa
R3wEcHSFapNiFepYTNm8Qh9s8RVgp9Z2s+mGX+vI7LecTFuv7Xt4jwzapenkd7M59Rbkqi45zImb
rMmccECUtdXFDGYA0HzVMoZTJSIssw1ntnvmJH1yIMfW76mzdm6bGJeB5pJW6RrBo4WP6sIdogHB
NZH337D99mAqjZGM+MLJvzH/TkuWKRRmtR2TDuEZYU3uMfkX1ko6SiZr7r376CzGhiO6KLMTjGbD
PRvieKyg8kFt9wMrqEMcakFhUJi06dciiQKS61qV7EyyNb4SD5YbK6IfUP2tKHd6/bqpPRW/9qjB
qCOKXhD70ajg/7J3ZruVK1e2/aFLg33zSnK32uq7lF4INZnsewYjyK+vQdlwuQ5uwfB7wTBswD6Z
SqU2GbHWnGOcV7Fu0xyrmH+5FH/JPzhm+7HSVRfU5gWRSc/otekLInRR0UQhjAb6srXz3SSGRtsR
qFuuEWkA6xl1bzJ2YoZ4/LhY7bJQ0t268xpOsSRsmwEa4CAgXL7bgaQVXWqN02zLe4BXqSz140rd
llfB1FyGjN1j3OtW+wF+BULOsFT8qCsQRwvT+wcAwNvDkKAilb68uS1W4d2YgvsXy/yA323Y/myk
9p3HIVkNMAXOmMBUnO3xdcpdSmoDyRNtp1AGHaGtrEdOQt0bq9r2Tc5mgEnOIekVZ5IPMslOoTSY
r0p86sUg9GsOQY5+E1DhBjFodu3HMFaBExMpW/c/j3KUK3yfKCObu6nYYhSlNs03UB7WF5RCG8Wq
lNbKBQqqWgJejDeBsXw4QhD+OPtzrvMfZcqYk5+jxUhtNoHGKudf9OmrHCeS5jQfYplqfnQG7uft
5mRB3sBXjDULVYsUE7xW1jYdRz+zul1+tC7QvWjhjpAx7onwm7f2jwIm32wwsLIQwzQ/khjoTDPX
+k0do/9oZNgSe0hg+Ar42d1MM82PdMbuNwENdelExAR0vHdt3hQ1fHPQ1aDjQV3T+i5OAvGjtMng
8L21Bp6b7Ed542/2m4RYERVCZe5KObafozE9W0q6pzkICudgbA4d8aPT0cpNreMDaqWQ+qPcMTf7
jr15eAyhl9foCRM65drSXLLN2GOWQrGOz4Tz5cyNi+rKMrJ9i0mmMFuNLT71jYtdFey0sjm7sDIf
KH/3fnVSqF+pdyjcQdaPRQhjrRfyA6Q9lbxnuK9uxiH7Rz5k/IiIXBLCfih+BEXLj6wIYzziIuNH
YsRzPI2c1LH3KuGBP1IUe/05Df3fwfHfHBwNrtucKP73g+Pp+yP7HyfHf/wT/+wrGH9jhMu/iDIz
1LP/u1PIUOdvpsW8wyZFt6Xk/nlu3AQL+nbadNmg2D/Env/O1jF4CtxtROIEzKSt/+TcyH7yfx6O
9O1X0H9mjXCAOTz+ZcZUGkkvuFS5N5zKtFMK5La/ajwK8zvNJzzgAeQz69JqzkoP3OpxzTsn+GTH
+jtrV+cRg5zlREZrPbFtUq8l4Owrx/LUBK3D53bbEZzgBbSOAdATa12mB60yU+7UqZT9s970iUbc
leldfVUG+XiY56ooyJ9nOLBkX/n7fMyaU50sVuQV8IMpJvLqrys75ung7JHumuaO3f992QUTXABd
JhcCcN1lFGiOF3fuz2YwyG+Mue92PfnfNifet0ri+9G7vHunxaDz+a7dk2uNH0DZDP68frYQyzfp
eq9Lpo5619p7/qK0G+AaiYo9b95nhCaHJBq4Y868vTph1PPeGatJcHGXxa2WZeYrg5aLLayO4Kzq
ojHP9IdlbNqHSfRMnib9tXLy4FlRPb9VjdrMrcEriGF3N+sLr9+5vrcLwnrMr8yboa6Hk/AtuEdF
nl+ww8iT42b5daBVH7wwHYgW6Iyczi2v+roMDlWrzZ9j6SWnhcv2nsw9sAUU0zvOIMZvCjKYwX3o
J0eOar+FwGUTyFz9cgxfcsbJWVb3uKmjnjj5O/4j3Fgep1Hlt691Xr/2Gr81BF2mWJmc35JJc3aW
1bQ7wNBe5DAgReZMnmxrTs70R1kO1I/eqmxY5nrWnbafyOeeicieE01OQUNU5RF8HueUjHojX/3s
xQCOZ+ugz+ycYWluXUyXgdODDWLhblnG9TZB+hNlq91fMstEepPryuF3ITcdeJ59ACo1gEKmefoo
wURciHEsl4zhzzXrlmLP6EfeEVsZ9s04qi8qY1XDpACAjig1VDbjCCYEVJNxqL1CXoY1yY+K9fNl
Svy1pbQn02+uFqAwu845ZgZMwpCYl3dldAFzgXzaMp4NryZ3CNaKvovJoK93iVOnBENfLLVggOyt
xdyXVtlzh9Ap45tpRpw/M/HvafQ8wrY2g6u5hiMTTp1N1mTu22EfoJRDSS0vXu9253FdxmdQSBz1
iNhnf1qxtjvfr4Kjl5fuZXC0b3d1dOY9WVGQKUsZ/QyaREu0phAbtguLV+jBKybGcsu4XXVJk9+h
/EBUlzr65+wa1d7MDfcL79DKSp4DX+TOJE7koDnhYEzyV9Da1h0DEy/mDpbsqdkFKYQkuVy1tACm
iHx+e2acC5UB/XC2W4S53rGhaxk1AkJwXdXEk7LM02iWwwPgJYdEjBQvDqame5xHGe/8ZKuUBml+
pXXWEjpI6OrID/gjuS3J4dCE2QsFQTLzGuZlZ6xzcVBk4He59NfnWREGmmVv7DNH92k+L/yVEJ25
zvxmuHPdHnyUPzyxY3AfAksch8Zab6WAKdMq7+wIPtYhXRB1AuEhOX679HhrU9sZIHnQbHX+8liO
VXddj7P5RPKreM91o481t6TVKQewtkueJaeG0fujKnozClpCW6rTr2tP2+lNK+9TDjuXpcCVycMT
zDKAjah1uIkB6WBgSU86Ti2pn9be+Dak4950dt+cTDhOp3oUSASNkWho05mEyJL0QHEREHvePWke
Ca9wMa3pcQ2y5TddMRDsmsfZmdbOvbf0nPHojM0xSyIOFLlTHkg0dXGe8CDXzXW6yjOYhRCSCVV1
TRq5/uxeM6rSyK/xIArSTMZJGfhvVrt1ZoDobGZGvHs2U3Z8ZI77xktwPdpBAPaACFqoZAa23LXF
n4L1D0LuvH0Ye9eIyEhyV+r1j3St011vVNSaEaQd/BnNC0WaPnsz13S6DHX1gLRTnFkaN5E1DN0V
7tEJGKHT7kmqrXe6gZVqzIayBySWrFwE3eFQ2y20XC6a8UgrLhZeZv9Ol2beIdv5EkDbKBxvpPCE
KvY219QumbaV4jpHvsKPyCPb6NYHShZBPFmt+8b9k8+G5aL2czjWsbhQjGiFxgMrldwnc/u9ZJ+K
hLrPb4ykaQ4rteYPSdgkVhPFeMEj3ZSLyTXU7WpyJVwnuCeruNNX/0T5+mHVjROnBz0MBstwcXiQ
EA0bpDAxyfZ72ZXpq6YcjIvUq8LFbbK7ohoXim19Kl/01MWzZ/XeOfWzDkpcmQRHnptaNE76ZWTA
+7Cu4k6w+WPVpldXyF3LyOFn76lYzPqctNu9wgXkGhjNxV0JGQa+9lDik4zYjbd+aFkUSuwm9Y8s
+MQ+9adqN1qC+rafEMnvSrRiozghh+Nivuo5CeEayhS1+b2oQQGnkyDhqyqkpX5SX1KCpryKEvmR
5Xp30DC7XK3z6H0ZXlV9DmOn3TjjwFahdh5X337WF3u8KYOkv0hpeZCWWLL4whPcxrz5mTGrODtu
/VEAET9ldPv3PTXGwyyW8iig+EGs09LxnJuJ2Nl5aj+MadPerb1D0Yg31wxq6N5IO/NNQ415CXgr
Z6FlJPOrkefasVpn51J3rKzM3Nm3VoE2CfFu6dovSpO03/y62hFsSEIvnasnGATdQUx+f9v5NMnU
2LG07JPffpnyCKT8dvBpLIQQr6rj2FYbINSWV51Tpr/mAKyYN84to6iqjxl2rX+cvnrKyKbSEiy8
xzLhS5iMcqJwmixwy6zrmafqrsuMd5o+GuoGO7stuhbSIVF65aoLIUL7uepBEPSFZe+4ys1biCbY
56pM3gexqIOt8uFdaQ274YDcCfnj+eTR4twDXnqXBs8VBI+IGxgq0Zr6QUR/aAJs3gBiIPRAYp2D
YKHNCn1BTVde69omRJl6vrGrNo3oqbZRpnvVcwFy4JFDVXnVIDIA32UkYH5k6Re3bTsZh8BLuxu0
jPva3XR2Sh+AVtlN3ChHO2SFDZAsM9ML0WgeO2YhjmlSUNifZeHe9Q62SjoAxl75Ap1CAakA7eo7
l9kCLNTgdAfJzfO2k14Rlc5gnFuC+nv6r+pD+Fxdw7FfOaSUo+tA80/7JnTxlMdOu6qvpsy6d3eZ
I51j7kedksDlC/lDha/fFzVd+mih4HdaRh3TQVFqtHaH0gUoXWIKNuyyue6UWQJOst2dnGuu9Jqd
fif0zmO7WeEnkjafQiegQAIL4ZZzb4QtsdpL0133etLxBpWJcV55DkS8hLs48339mFia/scn+xJO
UFFCMck2bt2JHWAOTYqjx4Aporx3SBxb4agvCmvyqEd9YxYnnb/q99YY06OpkmTnNQKwdLqM5Xlg
RRSlmTbGvSTbyqQo8X4hMBkC7sce86dVv2eDN1PgWNLixpCT8aU6r7pdFRwvQtBVZCUwKZJmrRrj
0VcMfJI4mf2s/coFkHE7rP+uz1AZi95z8iPWmJQftE9ymfmuId5Qm4Ej+JFxFINrrKg5KgNPB4R/
B5hRXuK932Qe2rR5PeZN8cHeEtkHo3ryfAhA+Gfady0ls77QSDwlSwLWzNjEISQt8rOY/f667/h/
t6Pbvll88phsDnvO5hpD46CPRQqwIafDh5akU833kOjGdbtZS8g0Up1lzECLVrhPa0Z0hoW6+21X
BC2Ysa7dVbK1b501GB6GmiFd4dLN1ajS3esyy8Art9QF20yKo10Br+NpsMSc+sy4tTnCMFOtt0Fm
eXS3BrBXOeaV3oykFrdqcE4rawd7VMWOu9QWIUZ+P52mwLPKZ/t1NErABzSlazyYhsZGV69KCqiy
eJBk7KhxTssbDZzbtPD5tupVoB6VDNJ4LlKQq/A49WuAH2ZUTOMYD1ZFi3lk9CvCJO0oN/MWZgai
egEaEQJpOBKPOau6KJ5S1g1v2D1d7kzjfLM0a/pYO+u497dvdlJnxUELJm5f1COzGy2Z5cA0T82g
ozr9tBRj/5gkNYIG6C1s8NfAOZXj0DxMKci0tDf6l4Hl4S+j8/tfTZu+JLWnX2yzkxSZGh02pdl1
QPEDAFJi1q+gLXePc6bGJsb33XjXQmX4x7P+gxENifduVVTntUxfI1/qvPbzNaVYrlcJzL9qqV4L
IDbPeHOSA/UvA9+WMMwDV6HpuRyE/KaiYDG1s9OrsU67mK+o2RdDwYdQse4LSQU4S8jVg7NOn/fg
/jJHfjJF1jnxaw6Kkq0R3/+U4xsEyA9DGnAS69cBhdA28Bt9zdiZ3hqc5Natz7aWvbP17euteV9t
HXxva+O71PIrv12fWbUmTuiC3Ctxp/LQ0J1yeS15VLAdnaUerYW33moLZf9KdMlhMufqodnOSTQT
KOuD8g/hcqbnZKMFEA6kZ5sH7bEpEoPCESp27p/bQdZwhotjcbjOG93ZnmCoVJdeehk/dkXd/2on
6de3BiBMC2YkaZDr/odWQKYj8yOB42kr/tru+s2UDbqBEWjF0QUXxC84a8vrROZKPa1SK3i/ahMX
3ulO6Jg3zJ0QnunRJrEGJa/4lgy+v2/TPmOxMxqtKMP/V7OIYUWrqRvwrgdssj2qg1q9/Mv45/8T
ljb+su4iRExsC42sx6mM6c5f09JdryRBfkPepNroxFpggipBcuvBodd8P07Sd9J8sNvMs1U6ew2R
kZMZO0rj151Yd2M70c3XDgEF5rL/D3OWf//akFWyD9syrH8NFNYGKwWdDPANiNEbr+OsmBzz+d84
+/6Skfr5TYwtXclklSzhX78BTjEpLr2I3nNTD7d/uxBgG6/9e6js/0aS/2YkycjQ5lv+v48kn36r
j/Ffl9n/+Cf+MZIMLNDeJEoDqsMedQybWOA/ltnkbf5GjH3LhZNw2xBo/xxKWnBXApf/iegnyTBa
rf9cZpvO33zGkaydUZh6GxH8PxlKMhfdFsL/kkMz4LPYkMXRkvIFEccH5PKv+X9a9xqvvFY/yd4c
XmfN5n1VLV++Mqub1dD6XaYhklf1lhiS/vU4dqyW5qJ/7FrtsdeH8Uz1ESiv760Ar4TGEMxyk8Pc
ktvB/KR9CG/zNLutznzNT3g6Ud9Nx7vGcxbr3rbz0qxDmn2Gd1qNwTdvAnqR7fNYsWtihFKuLeO6
coLv5HeDzqmREBZnnLAM5qm2yXqUhb1f11T38N7IYeifK7+ZePcypKkM7qzK5eVrUlDbeZluj/sM
DUF3npCegWcm9QJsjsHrQqQwx99jnL12MV/sJR2hwqyt0UI2sRPl8/ahe3mCyeXoCT2t3CueEhRl
gh6uV859nLVO+1E0if+9KRTICZmjGvvdkBEbcxkAern+yKK46OKJL2E8lKo1r3y8emMk3CC7Sgrm
KJGc2IXtCVcV825tWZCiySuOdUqXRjU5ITTEqtMRMLm/k0R335YZ3BQniOyYjxSvWAfylyWK695s
2mNhypeiza1DMUlOwOR3jqVM2a/2dZq95ionf7bwKvN8dd3aA01NIV7HFIa3qMY7q1bAVpqZe9Kc
ul+TSmTIG/dthaASmezmSmWdUlViRprAdgZGcSb/+omjBKxMUgoujYKI66rVB8G3VGNoSfK7k4fR
g73mm82B4OfDvOYvgO6wKuQT4fdWhkGZ3qysl+h6Tm9tPaLEaZtjic6Ja7iFlZ0y3wjB6qrrdGOP
RusuS+s2LM3ypaNIEosBmU5Zz7+RmrjXiG6TOxm0Lmdv1n6BICowYvcpUe8d7Nk2mM3Nt2YB1GWe
sTGgn2KXL9khMSkdrv1JmjumZ/rJa/N836jVCYUGR3gdAfrkwpwPXF7zT9CyihT/suw62hgPabeA
OC7S3+x221tHmx6dKQe/XC8V43CGQE3e5Udse24ocp0pYbs4zOcdsZ8oYJx4LmT7AWf4PsWyFTmZ
FhxmV6IaKevTlE1Q2Hh2hNAE8yZKVP7ZWnYbzU5T79J0oIKs12PctlYdjg0Abwc/VOjo4H4hyQFT
NdWTgVYCXXv5QjLutK6NDOuxg/0yaa/OAnvPKlVxznqHDWxn538sWqnvYvWiwpjCosRnhBWu5xIh
Fr1kRl5CLHcnPvFi8PvYslftTzu5jRXOSD443fP6YltczCvw2xqAuVnq4gFTlPQeKxRbdyxhmGP3
dEtuOrKre6vN/V3CnWeMjEoUT6NbT9GkG2t6wPxhnhuRDhQmLG74bDuacg0TCGRE5C1UIvN8V8jS
iOaZH4s0mAHK+Eot333HQ3WXevZyZqHakGWViwwOEz9aKsIIqKuo56vd4iBy+mP0PUdari7d3lVC
ZFSLsTHCQAt6Agp638kb03fGtxE0OtewzAZwbcy1fgVltz7IHGJPRnH9oJugVvoSWstSuAeELzwl
FAzjVk+1HeVNGEXdyg2g661dwviaTH+SY1hafyFjCF68vFM3VaF98JF6NddcD+mJtru6n86T1tuE
8s0yHiqzuGq0/DsZ/SHOzS5/wViLfZPITX5tDssMWJJoQAyIz7jr6+S5r2BVUQe2gkvHfOBsBNOe
9tt8mVF9PdhWoD2W9ugB7nHyOC2DPlrrADw/3Vc+xlKxDEq4NewX4qrXLnin3ZRMIySUaYKkk7U7
fh3iM5q+HIbtU8u+172v19naJz21b62vsoNXzXdVRvYgX8ajNJgqhAnBUd4lK/bHxG3uWbu+Eft2
jvZcB1+DOd57ys4kHE1SNZY//XKZq7KM0LWdac0n5g6IDAWMCwhC3fQngSGzK7RJu1qIlXABEkbc
6Gj3ulaxa0/9dI+FlueBv9wwui5vV02fr9GWwdVahBfntNFCNRZ8tNiYQD4200MW2FRdJSIb5uGs
gozhsGjpwDN4ugZVTQvfwkW3FYwifVLNiZAxtwEJvSs15IOgdBCWdP53rQ3Wiz9bcOwVJqWlh12O
pyAiXcI0xw3qL+4OSFk3zYAwNMacYwnZkLgvgyDfHJ+CvAhicklL3G8c+nHqT6A5KfazUVG991zn
HgOLQIq9PnaE9ZcANILNGiBrFANBUaszSr/vuVyvqykRV4aqSABJYNEApJtbk5PJhVxSu2v0pdjL
fGIczgH8qKG6ZmNFampuGhTmKWROcEFLKPC9Eigoed717vu66kvYQPbdZeX0biLSxB+ERtJYMBkk
FskC4sLGhZ+B8QBXK4tkWf4hHBDsVbe+px2/asnFHfz54iRIo4wEhid7AF786WfdGTLSq2m4Y8aR
RBlgBuj8PtvCDZkK34dkgvOnC/rf9pRX+8rhwDAr+7UmsBLV5di/VFslfB3sAdqDmv4MwuaqPRZl
bPMQZfwns7vWqYr7APPTSffN9ULQlG+DV76LOtFRSvDp4ik1v/qYMiN7spglMx6nNU7kidViKNy8
+iQ6ZRLvWtqTsGt3X8zeEjWQnfZjQbPaNEy5m5bVjmZr+RwzhokzhNtQYjNiGlGWOx1g68vIYuCu
RNbFN5TruMviTqiGb1jHlz9PZfHGx76crifZ+E+95/DPWvrySCju5LLMi7QqSO8F4PQ7h0HNm1e4
jxTDWLdU6Y1ttuPRoluHrzIrWGuO6JegMGf2c+CUKBocwlpAHnf2mrgmMFsv5W96lku89qTpcpZs
RpS2JmR51Tjxwt9zaHZGezujcDnqUDyPnnL8d1myDSZz81V0yXSLqEUrdjN64mPRTdYta+GZNVKh
Gp6s3TSHTobO2JwDRoGOw0+EXj/0fuA8yEVndsZTU+OIYVKfd+yx+jMOlo/+dixS/k7p8ba4cQf3
0HWGw0emIeB0pH22ikiwP4gBOj12KCMjj7k81/Li14ic57NJ+3MlM1zHRZuxjk2tbyavzmMDCeXL
QPqFg48K34YNEOrUyZYJQV5mEHGVs6gvHZwCHHoxPq5sOk8JD89rIKXVIWjcO/QdVwkRHC+eeR2o
I/2Egh9nd/a+k9Sro8wcvdtgcvJXpxvsa0PkTjzUstrBBemirmUSHQ+9V+9aViEPg2UPWD75Vtyo
0vSzUE/Q+BBzEymAcn9CgqnG5bbx8+qQGkOBCEROe5Kx5q7j6zpMg6sdCqI29aH3qvyVp1n5yitO
/Kqk0h/LYkqOeuHlJ92RnHiT3j33XJOLMNcoY7D4kNVLaubFcsWYYMsc0JsJNJMPRKYTyOnyKjib
PfRSukVGGSq76WJ3hq+76uwTJhBpr7q/im+nk/PRH1v4r0Ux3cKPH55byxlKPn8tymoLHmxZbzJa
TlfrC43hui24PozyKYUeHUTck0QQr0FnwU6vumXe5QWfByr19kZWwTj0LNkgu7/SEhZNzNiRN6sv
7IAP4sDCbRlcgpo28+AbVGsZ0hEJpLn1xGO1NhRwSERo11Wj8rekdpr9kPj1RtBT1YmFoR4TMcQG
ZNul5hMDkjV6BpXcz/xfQXHweAV9/khQteEQ1ovPpm5IZmQe6/BpTWn8cyStmrmfwome85NBFSuk
BWUemNqUlwIB235BdxIzV6miTlurMXSGztlLo5H3le0MqMFW2PrFnJe7uTDEpW5WEdpm0RyFp9I7
s7OS5cH3iqG9ZcamnBh1gd67ZeQToeawAGshWLakEzqHbvzmuJn7Ig1Lr5f2YzulVIJ4jC2t7w3j
sQiyOghlQbjxqlI2gtqxMHYV7Yshttj9hZ2CJ8LRybWOU+Y6ryaxLhFTcem841DyWfwkmZPE1LmT
9JLPM8oQfoSHYkeic+tviBk/s+axLM+mob3Mk9YdafgbD6qfuAsQWzys5DCIc+Br6OXQnQZ+JumA
WPmlK5w8Skzh/anhxn3pSDUY/eWkSA+q7p5Gtlb5m0GNP6oJK15PfB5Df1xXJ3ZBKv5u/S49ugKg
ZmhMLOx6kBIvAHb1Xe7ydN7Bty73ozmuHzoH6yu5dIy3uR+3HoqGll/2vJr9dN+Rc/mVKbt+YMdB
oR4/RmQCa4yZORGSNbIaX2M5ApnD4wH1dgsMlmSUB9CFN7bdb+UZ1kQjp8gdJdAAebdR7FLedRzO
YX4oc5h2ovJOWtfgG+DizlA2D/YDrZ4PBxDeEfEx/JmSJxPwBR9QZpsd8tSa46F1fNiAOA7Qbmby
swq0+VCZ9q2FOP0bPOotwhD8TRMmvM40lyPr4J6jlEgvgCN8FVL8kczN3H7fBcrZ9Qvp8YYfSj00
ijzbSebK5Gt5jSdKK99HzvRhixLjqOWJFWuSN0kj3Qam3ibnou+/EKfcdJUJS2h0jtrtRGbpoZPZ
USjYJKpkI+/A/2TkLLUf5032u+tc+xrkSs6DtsfR0hI5Lkce/ILl0oKJN2KiXO+Gcpp56cjlPpv0
4GZWKSHBJnePJb6FnQk6MdTZZ59JDdz5rB7DkVBKS5Ur/Ri9pmCEvEwbLrP3b0ADYW6v9XJnVDhr
ChDWbym83JAcNHXUOs/qN6BAb73l0UiZ/YPt0KZhhz1/64oXKxCT9bTUpGMNLp5ATxxiS6qBtLwA
wQ5ZkpKKX6sPJ7CyHegUpPeN+tX5XCJSP17Wnihw9Wss5u3nDfj2TkwNiWNlWTsg+fCq8iA5FzlY
o3JUCS5yROmcmQ090hp006zneOeltuovrVtsI/zRO9D2wawC0+eCUaK8Y/6g67GwlfB3M80AHBOc
t6GDmKiNGP8of+wATmE9JrG6HllX6L9lwxWtmIr5WNuTiKXWm/fF5DER6IavKVPT2UN2wk629M7s
Z+IsW7qT37k9L2A8k0S15/u1zNJ9mvef3Nc4iiF0IoS5FvWJHdhcRuk8Lq/zRMqXec+1hSL0haPU
U671feQNk3eVuZaMerVycGwzCgErknPSAEPczOI9MPprVqYYegvzpSEZElGHsPedO/iRdCz/NVMQ
ya1+AE+r+3OE9NZ5WtsSGd5amlfNkl0QLr5NnTcelzF7ZPn1x+JJupcLp6Mm7Qh1t+ablRnVCfyO
/T06dLb0dIA0qtUviv7Kn66rtXWfNj7USKYeHL5VJ2gZuPWDv0wgKNu0MOKp85P3WUe/Hap5xgwS
LPKhN7aVTuUnCWOnSUrybvgrOfzXBncc5RxKYQUPQEawRnVo3F3+eImHzmTIJo1PAnApvRzOwLhC
uebE+5c0ifmr6rzrsnDA+mBJT2lhalt4vcyN0DXZEu5mvzLGnSA1dmNiRDjxX/ifsHr+MVPzwS5a
Hh5+np0pkJTnxeHlSh/gKyk70R9KKE87Ugl26Hm0AJ1KndfcK/moGy8siRsCuvjChLnNArdcyxJs
5k3DnbfPBKe8jflrOpyE0xGjUuiqYZZHiK5Hb+7fU389K37goypnRVWm2nUSjJx1YJbtCgIX7EGn
PUA2b+eVbnXuHMZ/faCPxKJoznEyNaOE6NqQzvdBMX7r6LAQdC7OLlDNfW937LbrxTs1dom+TZsy
kiMLA8S11m7R9L7mhj0io9G6WA5uHqWU3w+Z3sF0a2vjqAouZ4MjxlNDjZjJxdSGeul8dzIJ7oWm
M4ZLZA5xbHkvU4PJ2bRYe68c8rCYrM/EmY1H6ROCcNUiB6IlrfztjN78yLMPvoXrEHrUe3FmhXXt
Q0GOjESzrzE0acxZ8hwdhF6WQAWbaxTQwHdXyxYxEapA7LzUYPtY6Fl5pp4QGcHaYnRbug92NO0b
7XGrhvW+rl9E2RJFv7LUPlpWpLfgGbRjwQsPG5LnqaNfFsPFQyUAoswvMqAU6Xlgd76z6mX55JzF
Ryvt6o+8MPzbVloJbNNMfGm5+ycd8BaAHdTGc88Y+p5gYgLtjsRi1OW6fPaVI+5MM7PXm4HIIwtd
D0QTU9A6w7/Mjn1dA3e/yTe82C1zwjpmTsEgx4exzzvWPbaeaDcGCX5MErwMjnkyPy2p88wJwXns
kxQ+bb9MRz4Hy84dRoPLlf8iyceFVG/Mx1SvCIxm1q1vjMlHTdAqKurEx0pgmnlccUnXrqTJoeZS
NYxW+2nOrjhDTGpPxqmNEPK64mw3PH9Cd2JTeUgTSUgNYk8WSmZhnGlq14DetZLpBKnfOREKiOFl
IFF21fe+P+OJ9AJS9bhCDktXJBH7fOMNanBg3VCZ1p+ARxtu7PdifRXlhKuRgi9DIwbUWZg2y3ht
iU5cPH56yMR0cjrIvskva8faKeaFBVN2ECknJuQGLMcm5AOk8TgJ8ZR5q0vXe8eR4PPRFsV07MgH
hL2myF2Mvu2TT9WqOYIIox4d0U0Mn1hxu2QOCPZ1pha8UPRMv50sLQgLp2jFY2Zqy8NSzoqgBR80
Qodq2fI0XLyxM1URR9C6i2er+4PSodmxIrhfNI71K1jec4ejKHY6IQ8swft7lc7ma1FwAqdSsSkk
Bse4G/sWqHXVz/7DSO+TE++QtnfVqs2vGiKVswV5XYT1GvjX4A6n17LT9BsdVt7BBAQZcHkdrXtW
6d5DoCVcXzAWBVe4nczPpcrL8zT6MzIHi2GowqKUsxvnsRrWjt9QGx6JDUBYBsDrSZs3lpBMBUNr
CMhgMOHfcOdkx6qrAo8aGSFXOvxN19ilJlxKsfov9s5jOW5kTdu3MjF7dABIAAksZjHlWPQURVFm
g6AoCd4lEvbq/ydJ9fwUdYaa3p+INiGxWAASaT7zmqK/WZMe/kewtO4en4f5zl5lcpaD7t4ibLL8
KNH5/RyjM4kJc6CxrKbAdJVGUZZskjzrPg6BAd1ZnLoJUEwOexrdJDvZ3k7g27fWBDyT0ui5imd5
Ok623rd9UFy0DqY9RPaOfdGszfQBehVqb1CEqh00NW8boD3AdqIxpSu69spfpvBYpU6y78cVyE5v
e6BXC2aJpSZ9GeKO84nqrcUhNrV3NvHdhcKZHDAq0T/lTEmVxkpvlxR/F5xZUV6ml7FN2r66HHT0
aCGTumdzimk342BlIfZ5GY0sDQhX6T7rxGmTOuFNDXLqdFr88Syw5DptgrjceTC0mDSRBMiq1VkP
w+wSPktxgTrX1zqcnT2qQfYhD5eHZKlQewYmjSJ5TlnRiStqZWq5tzIRHyQwzH3roixtMdFP0rHt
t6NaXMAODTWbpqgXpEhD/PTE7OwCB+NY7TfEsvaqPmelhy2XTtcjhPwAIpnTDzehBLNFoAeOsvZN
U3/GOhuADIdN7hcN4n5YcFzQCYfcTfuGGis6u0uTHpBDWDdRs175xcrf2zGYO5Dqk0ZjxR2L+6h3
P4mEzRrjjH3miRUpovkhqkELRBjK7ybsSHa9Vdo7cAHNwXUK7zh5FS4y+e0awiJq0LDdRoONgXyy
XqMPAlU67z62fZffYKdzjC33SGClT0aoel+smTaIK6xPaIzYB3slQp6RMjxpYQ8BSx8eqijv3k1D
9w6KTLls7CbkaHdMIpiW1nUInQarHzc9pf3twsC3vnmWHC6fpN4V+/8GyUU85rzI+wStD+B3NV+M
LbgxVXb/ZtJ8/79Yfzi2/SaR5r/Lh68P1S/2XM+/8rNtHUK0pkgCcgGQm4OGDETrvznY4V/QdFwB
j/pvNvXfXBrhw6WRlH/pWnrIWr1oWwv7L9dlRlOdJGRBV8v5J23rV1o6RiEbjUjuAmqOiyTZK5px
7oD36YVnISdisZlSiVqPQ+T1dy86+f8CXfIKW/F0GQTvjK62oMRrGvQvW+Org17uuI7WsV8RYS4a
tg8x2OF1NY04Cb99LQb0ZRveXCtCZIkGPLAhdPgMs/qFDB/vgu4SShnHxWmiaztQ4yWSNeKMZvh8
0wZkmn+4IOiY3y4pEVtCAga1JZQNbdhSLy/JYYTkr1SAUhYVJ1CAG33RECo0AKMq2t5hNEX3dgiG
4WAPySgI6st8OQmaidZt5yeoFo8jUC1q0WwORkkiagzJfIkU1VTQrBdd1EcnxGDRybSiGldhvrSt
47nGZ9ep3pVFCXnGUvoD0tH1WTSq9mDFVXYVLzq7YvPy650xTzlZOrs6xVli2Xe6r95h67B+j/Js
vU8LT93LNrm0hyUDV17SuG5LmKeYGF56HkwiFIfF8M7th+rHKtbmehVT/sG1SU6B5pQHv0trUPgY
NxoLo6Pd4BjdrZ0LBp4isuqWaQ/pGtamFv25dHRzhWb0tNFlIR5slKqOZTB11Fyt6dgtJQwub45i
mv2W2zz2YVUB467md2zt6QCmbOL8VKFHP8blCCmsaCp2aA7JvtsQvSVT/9nw+pf+AmuP/CBrCV1j
ipnnW2w4gNPZoqq/DkqiSzYk4ccc//DbKLEhpU92H33LydTp8kdKYuBJy4FKdZ7NBzXSeyUXF+nX
Ii0N9BBF9mu7HGlQBl7SXEg4+jTI6uk+XNYSb5xM7Vy3ZO7lBCuYq+X+dSac23TObMo7+XKbdlGw
7x1bfa448w7NbGuaawEMlZn84RsMqvQEXvvjYtAOCXDH8wSLLM6I1U+rfc/gpKiRXnZlha0CfKJ3
qImtF/Yah/BZKRmfBvVoW7siy+lEW+BMPCo3lNRt7ziiGrsXS1ZcoA02fENpVn8tHLxD9mtCVW9v
6Sw6Ywj6XRoHj50ut5MzqSsIFZxisvxmi5lAovBgeRMAFUXyIeo527oYPTmL6HcDXGHe9jP5SeN6
NnR/rNZlq89zXKbFZtY4gwR2mD/4ITAQqB1fBMQCwB8B9TnKY7cx+rMXeFPc+DNVwE0YSo+pzeqZ
iQkuwR7DonPG7zNclIOvLH1ZuPX6Vc/NsuXN+l/buSiuMU53d8Wq9W1HR35b6/C266JsP/jrJ2tQ
4gqhaXfvLmt/RWSEJWgEp7yuowH4QjRSNwZhST1aAj5wj1kRTqO30chWLI90M0hy43EYml0w0OQv
N6hsYY6zUmXaFUlV4FztgtmnjNAF60U4lct8WiKUttCmQFHA3sSWlaz3BUZ1o6EsDv1ErGo1YHUX
nOnuPJWHCWkKvORwnO7koqkMOvSNdv5iGA9WXIAW9ztQD5EOoWlQVgrkp5l8MjzIpXD90yok4kTU
3FpCGmV9Bkk4qXRwSNDnTm7HwueTos3G5Cro6OhB3VL1dJMEaLQKLKhRrTuPYmuEUNHHk//ZbVPj
LG/Xhg41oaDk3ufDZPmHbob2+U3OKS8qBVZhnRVgbgf1vqgguXcnTtQXny2/Ld5HI/L3yq7ZhptK
+kecOcp7Cf4HN3rh0rebhkCc+TOmqpRcRoOqt9LoxNdCnE0ulAlnnv2jW1mEkTPgoYU2AgrkbkoR
CMi7+WuYodjywVR7DFxKrqSMNfIWBWLeDQ506Wbw6oWKbOmdtr1dn2Wghfeapn5NJgcKih4sPi2d
51HxkKNE7Sbom12pshqqYqS3Nah49J0XdCYtrLC+zEZxstNW/Z4CIF6Ofm0N5GXjVL2bhdd+9wLk
4biRLDkUrtect/BQ1t0QJCXGksvUnIZglq/hVQYPJdqgJLeYH+AdIKt3pAOkM0VYcW8WLtFAvixd
/XBDVd4LmuI3ZYE1xC5cq+Z9UqVZSwW2GQDiNEh+sG5/CiH/G7z4B/AiHqkG7ve/gxevvk//cfl9
zh5/IVX//LWfoSA0TKI6WC4ieuJUvwgFHRvytC8CG5Usn6jFgE9/yvEIyS8JQqfQRVrlGffIO9Tp
f/2ncP4SALWJqRCmtl2Cj38SCvqvYkE7QrXTAQFMCuOge+O9YlV3eN/QY6rzC2rd2fLgkesAOvOk
9vZ2Sqc9ouqiaFsdM6SvK+vU2CdSU2Ph10ck6eyTwOqXb0ok8KgsmxyUA44W11xjntypEhAI6F61
dkeqe08NsaKcFu+9hTKmaZaNz72zUtYU+W0gJdLfI9ufpwRxmaXlu7EZRkfsAU+rdnkvahXrbQB6
HW60mMoMMRgsDBD24oQHwZ+FuMvPobRI/Cp/QaQ+Wf1iTi+CEQ5w+D4Fid5gLctxjnSQQ00XNfu8
bqv+rkczCWhz7onS/ph1Uq/DCVIhISZIvV3V9nkGZW6gB9s9Uo1TB9m1y43vljWQlWUiq0bcwVq/
tDXk2MunWfXvBfinBeiA0H1rAWIkpR/qX/Iw1ov5nf9Zfd5fJDlBGIETto0a1v8kYjjJoHYQscwC
8nDpuSz1v8Ww3hA18P4SpBeRJHECrWM0Ev6BGJYnTJLwAj6MgrAdOEwsI/xkdL3N8nyRt7Q0Tdw4
XtJr2WJqty2fqNQIh/pbQEDFcpTYm9QHXC/SHKF/0V4mTzzuDP+4/oncLZMKT178SjqIY2BKalrI
Mnhc6UbvKywWvY1nyORNV6jyY2YY6E2/2t9ykczRxiGCIbLGzoED9YnDnuG39kFqLeE3d8RdZ7PI
1HSpWmLDFJVCgKqmZlEsQXHZ0tTcOkMM52uxLsghWsi5horv5PVK+2tRX1jeWFBQtzz1kPsCvJhD
6SfBHXx86qHIRSGaV/t4qn30YYxIQGnkAoZykEdLDep0bKq8pRNdz+9GGtiw5SAXudHHyagQgA7R
NBGTxtzVsuYfZ79vt8LoGEAIvEgjytpHIMnKcXbgGWON42CZzz2Oy4rOj4N5+sZtULiDYhwXK9z/
wGOUcaV3bjJokiaA72/6FmLe+eRI/5ERWc6LPspjdbcG7XqKtUdveedSAePd58rZYKESzO2JCtu0
3Luzi8k7Gyw+b0eJco1j14dgpWWKN5+XplocSTBSFGO3fdGOgzxfyQWh4G+dHtz5vAfCNOTpSJVK
4aVw6lQF0el5OZG80RSb2c/DJzFLKVuqyb73eRSuc9v3CyFCF1nzN9zU2vxHlDv9D0CprjHfrnu/
ct7LKnbAUQBx6zeUw+UniNCGJVdF48WUFMUZWpaU66Uq4pRIdshPMy+qxR7E6zvHAaBsG3JenBbT
dW9Ye3aW5cgLzEWzWwy9D8Mh5yzMAVomib0e1iwrToomvXZAY95q2lzZLkZfY5dFigyy7DTe9qGW
3tYjwcTLNg+B0KBtr/clinCn1Wyrw2pYi43blo+u7hxxiJ5IjuCX041+oj4mOld40oF5OOuFnjae
SMqznE6qc/Tq4QvUy1FvVw64G4sRBFWLv/CXRHn2eWJYmZXhZ46GqSm53GUZwN50Vmd+VxtWZ/pE
8ATtKDdVZ2ifhWsX5y6CVZCn3X7coaldm4qxf5WBEgP3qEvvAmHV9ayOV3uz5rYJP9MH7jE/hIaK
OoAfI9MZEOL0ggtbyh70A3TW1BBbcS8aqQpAdsVetT4bHNl+QPD1ygf4/87M7Guq3PZOIoS3Dzrn
ElbUAu6sRcBAgHIJae4oRqC1fzTOYl+DfE4+JW2GVUbn4a4yFhB3y6DFgTRITkDLFydI7cdUMUCy
uKDNTmj2Ru8Tj6Q0wNvrgl70/QpjuDbUYWnFwQXlWP+izTpaXXk/ffS7BgROXszTxZwJ9zPHL6jB
AR+mZDMhqXUb4OCxd+pe/LBkSPCsGY1DYdjOgy4fkbOOtioDibezsBWNNgVd1vetmGaK0HJsHr1w
Se78HGfPTVMo/ytgJsP17nu+o7VOgY9hBoOj2KYbxvJ0soPmrJhRcQrznP4BJoAHYajfAPLizQQA
BNxOgDSn9mkqbiSA5nMnSoc7bXIsRD2Ku37u0HPIm9vQXS6iCVyLbyjpljTs9NAQ1UNl4awSeWX4
bTZs9qgMs+MIrvebzOxoVz7x31ukMoM9jqb2ZoEfHwf5ra5UeLqIccbKe/HfIwIFn94x1PrIkOwn
2PbA6jCCm/2ExMYQ8nNDzW8GW3wBdQiexRD358nxaIrYgU8zEpq/MIR/+l5Q/6WaPhZpX298kTeX
qAoWyLCjG2DNCAiM6Cv8IBe0YBB3674pU4A0FNY+kUlX16sRIxiNLMFiBAocI1XgGtGCGL/199JR
a7HtO7QKDk3T0+AwCgjIwaodEIjmNvesRm8Xo5kAtM/aeI5OfqDeYR/rsZafhatXa7cytfar0V5I
NVzZTWhUGWqjzxCi0wEXG80Gt0MmihUpDl7iuB+SLmrPw8lPz5pItTcw8cad7mCG7BcjFEEJDorA
iJ3tFq5KuoMnXKLd4yAzEc/YUzlGemKFXjBsPbf7TsMHL/W5IbhF3+1yzgHAWMAZLvDbAhwGO5AM
PrrsRten9/YkhyECC1UtG6EMx0hmlEY8IzcyGtIIatiTg7aGFaTRrRfN+jiGej5tgMt5GyA603ak
i3Gtxrb4WEVN9xHRRHVTD2V831IuOh9m6LKp0f5wlLfsU7vJTxajDEIlr9vYQY11ksfTNrgdu7Y+
rWHz41Euhw+AjIEJZx7sUCvzoeYbnRIEK+2bjoqB2KNw0pzVT7omlZE4wUe1KraZAsoYGh2Uziii
eDMEYn9EJWWZjWBKbrRTnAwVFZfvt7aNEVnBg2PaBkZ8ZVn9/mh7Kwd9WNuoPPdJnx2oiwQXgO3b
u1iOoCMsX9EjTuIw8zBCnS8GowbTt0YY5t/B8f+tR2Fytf89OaVH0Re/hMaObX7j78jYjVB8Rew+
CqUgPzVNgOcWBa35v3ivZKeu7wIDfeGkKck9jfeMJ73Qx0jTZKw/01KfH0HV46ekrfg5CO+fBMav
4mJzO47r0JQOHIiZZGOm3v8iLg7luFTVYHvfITYTwlDpjIVNp861Or3TOneX+7xMMn3oF1GSofWL
7z+iMt/WF1DOms49tJaH8mGBbSOV3DqK7TgFPVekuCLa6BVRLvTaYIWIHtMmt0CQj53Rny05scQu
yweUtEnNWwmCzqYv/CFFmkXtS0rHtJW9Jcpc5HsGyLUnogeHRe2WQm+ktmCALXSF6jE3tAHQTzGY
iBcv8l80VhyTlP//rAGUNI4XBkLEv3i4k9/8OjqARJ1G96v/ve2nMSoBrskUujQVVgr3UeJHXHJ2
UNT80QUqW+48bDu4NZc6Hs9TO1Myf3j7ltzfbkliouNLj1IC8QD1iV9vCSlQOI69Sr45SCKRGyBR
Upyt3tD1GYF6kE0YvcksxSMRFYqQ8CmfW4yvYac3xUMD3rqjij9ABz+j1Nzb6X6NkxX8aznzKvYa
Xgv9ChXE1rwP1qILrta1gPKyr+hb+d2G9v0Ar+Lth/q1NuIRO5k5iLUIGRB80tf2MoS3c2YVZf3d
RocE0H+dWc0t7ovNevP2hQxJ9MX75ELkfx6cVUTLGLzX0nYgzrpoDeb4G+J8rql24PBIvODarPBZ
yNy7RqfBFynYcb+09LZ1EjneUgeu8x9v38mvTS3zyCYRpTPthwKWTPAqH3Vw7rajOQ++jTChkNqD
ZKIBvCBNJpEV7lHnCv7pIFMBC9lKhCQLZxTMxHqx0i0MUWRTSvFYDp1qQBgsrTVCjglX7Iv+cC0z
CX8dZzYuz4lofuIPxvb367WAPpVFm/nut9nhzPK+uzSdUtCPLaq/Z0nTmSGG6j/80ZXst5lEO4NU
n3/gtLHpvmqF4svdqygv+ke0CeEwgVwtw/E2BkXO6L79Bl/1Jc0rjKhb0lj0XWYUBY5fHzJvGqeA
UVd960G5V/IIxrX+ULqaPWqrJSCj9nqO1tiuLppM1YG95+gv1vu8pwQhNijvgcLf2LAbond5HlCb
hB9Uu+VFMSYqXI7D5HnYX75907+9GGSv8ceSEFwd28Fb49d7dqICUiWqc481LhbchcLnMP8xOovl
f2qaKgA4EkNj1fGfBuv3FxPxVuhk2miRk5S+unBsOfbcKt/6uvp4da5blFcylGMkCbyy0WsGn1WC
DvQK+bCkZTLT31RKRe22skjJ77JqncBipOG86q8JcPOILCNwCbSqxSOV+cMoha+XJzco/adlQmU4
BHPw6zj5ydSqalDN1zTMXJYiOB293vTAPZlU60KXaTyJ+rbHTVHEGauprz2Pw6AO4ArQR0L5aHlk
AuLuinwFI8Px5xVgg0bHa/IfzxuwF7fsLjgiJ8GnHtldKq5jJQtm6gj6nLdTKx1wDNcC3Gi8SavY
bNFUdMFo7txlLsN3cdrq+fO6mBBiA8rYpHVungs2eXvNgi4/uF4HSmrTIW1sGvReXn0PpoGocyNA
La94QMSR/6nO4KbeK9BP3CMaSFGNWX09OJ9AGbU58LdgLtf7VQs53o2qC8bbPudvpk1a5+wgmxSf
Cd6Zm84Tl66A7hTLNidLZKHTLTWmB43xJk4OS1oHtb/pp9zlkwEO8nyE2nVfBSc+1jb6nQZayWG2
YL/BFtwrL0+WfZ5EXNoCL8rH6Y6bq1kJ7OorERVZ97nDC2M8xt7YUdvyMF07MZlCfQ61dRnOhnmY
mUvIiZmdLxszZzlHPo5aA5wkbc7MLoxdVhtiMboHVQUVCLTqzwdAvCLlUREnj4xSNkBOBtS3a6Zf
PydmEyvRlrGqfddjz1ztM9T1qnzbt8BR//6Oru0wzhJZ7GfplinXgL4U6eozBoPIgN4f5zZlc1xE
wzPRJzCj6hWoI4qNT9rHB6ZJg5CtEZq3yq2TRuaKAiW//MfSxgHD0i6y4/HY6M10aSLNqSUK7Ln7
fU46XN2iN9BIeYDQYKZL6+cua2qso4hZk7jUnJatmAGH/gBDTgHmoBNdhOLMQvJreeyqeWQMm3nE
sWLrszE68fuwRLYz361yQJuRnLsegbGhwWxit9yZBT9bgMOZh8ijNpgvOxGPdbJvLGXeu3RHdoG9
WiHKQRqjQsudKNF5/IkeaSfGM7SBMCLA9watIwqLuUDAmTevJWeXchvNLUHBNReahtzcixeloH62
yFywBJewQ78AxRoqzMeRXg+3R6UqNHFbPOIeedV78PU+ZYNnrCQjsUhuK/eQpy8RXK8YwWGeBoZz
BTbHN5WEgN4x18CD5QEag5miJrQe79qw5r+dA3MEIH2u2RsIHVeiDByMWOcLdmFm80iB2D3knVBm
SXtAUZqdonXEm/B74sYa3KwjxjuEOl1GAdBt2y9Hirp9Xl2OGMHwhR0649wfqIfBzGrg1Urv2iJa
Hf8Iu8mfFbapd1GKmOy4w29Cmp0pLVPcHgKbdj7UVHTmdLEkno3Kg3G2SUa7XW/8ZZmZ/mEPpgo6
Ecy+pSZQmBqIZ74/FgrmnC47exvEuciuG2xfYD4Qq5s3jBEihRd0cRGls04zHHvoGs2qw0BsO5d9
b03nBX1X7jG2et5N54WIVDzUvVPzMHWcL0nzPqJJ7NVXDWy7OQTBkHmwC9mI2W72WiT50gHPhI0M
Ppa4fR432NLpFHGzfPATnGMKtlmq8pNveanZbBeeOcpn5NrTjUrnNIUo1KRU+a70DOqHyQM92cxE
8MBdeyiW2MxLe5h75lAsMrwSzkGirvysc8dBOVdo5rNV9l3NKO2oFDui3syYlw3dFYbK1CwOOTQ6
3lLteC5nQbNUE98VUVZgkAYGn5lrZ9BLx4OtW7gJsOL6jp9pLDHYlwp7NGAcDddQM0MGROqpd88B
4wfpi91hZBRZC2CkeybU2CkBb5e33y3+OcU7ZnpYYvybnKezRcUTgUpUucAsAY3grF9aySlfxcCX
+z0Kt+aQ1XromI5zgOimxaGsFvaHJUTo8ppugmqTDVuU7x3bTtc8Ei5Hjdqgb2FCLIOqXR6rEIHE
y595CLu+GZyp6UQTnRT0KnAoo7MyCet0yJFhgimJFsiuoyERAySFuvk+7mYeHmpRyW5vHDu5Y0R2
EbCnRJtKFnaO1hiTJ8TLlhH8Oa2rbDI/W7xGMHFXIJvcedBYZrvvrZBDy7GYlWIvpEL2eUMkmtis
Tyuh67lF6MWXQO1Tqr5Xbsa2u+ujQmlqY6uzBBheT6V6b1czSo2uGwGNVwp1Lqr2cH8OQTMO7WNb
ccacq6SC7gC7TIptU1Ot/QIoCDm+AueE8hu6w6u6rQxp4WFCeXq6XlFpBoJBZwXIgvAplG5ChAr9
dtt5wuuHwzT54XilOhgPyCNU1LEvRMmxuseNnL5GxztSbPJz2K05p/CoPDRBoOmZkH5VE3JbnlxK
N9q0ylr058h1Bu99gJqbh4VD52GfvolKd4lR6aLm6sTM0zjRiHZwkpW4cZfTuu4irK/oCMTuCmYD
PAh4/kAXlxMtwPYwIsAI2I4Abb1LAEQ3HHyBhklF9S/cCE+7znZBGgI6eJDoPtpZjWt0caR0cV7w
ywR5Z6F3XWNPKw7PtW2fOJOTogXYzg6eR1qWK3yUWPjWTQuq0fuA8QoUxBO7lUvb7aPGnue7Wc8o
Gli9rq1bz/L69V7XzGo4qEGgPqzYo6MDUWpcLoxGpJ+sqCKMsg120byWphivqVjTrAjR4IiKxsjd
SrX2iKY4VR7W31KMFkwBOdBLB5rPFwNUNdk2cuOK3tf2iY7rzg93Q2H7+JzEFRa3V1DvrKI4Qb+V
sDb9jqCw0HQdsaca3Gbn+HDpg30gtLCSK+XyMPnNz+ibemocOLcTSjG0jCaI+xxLbSWq1v8AxLxt
vV0bTyoeiadsGkiYXUifaCy2JxaMmhcTa6IuCRrpRIl5NMdKxEbC4u5CEz6iI2f6/KkXmB2u8m0T
YWZYVTnxIV/KKUEbQdCLC8/xxbAISf20Gzl6QMTlnDK69hMXDzwkuTWizn5j4pSgL0zmIFEG4m4X
RDBATA5oCAefUMfGF+4EsyyJBHli0e3ftUPns036fU9kH6Il27onnusTBU82sZu1hVvWspflYWYO
DerhMewBUfW+vR+dOljFMfLckpAIAW3BnoKyps2DEpeE1Jt8v1JmQ6xKlzN6AqFLaIKshGaAUKQz
J2fYTTN3qpJUcm1MGGSzvh89v+NnTRyhyEdi1sSspd5vFPdPL9Lsk4UnSz7i5k7EHdVx2zvqAa88
E69GMS70964eVPB1gtrSHAI3l/VF0uQjxyLKUCaWqltpQpY00maMdFMH2vkxAO0oot1UOqMp8zo1
dQPAfKg5gbe3lc/ws4fjzrPHAYVyT9BX5pT6eYJ5TsM4Fg1kKCAbCIFz946ILQayxcMjak6WDEL6
j3KwGFi2mdzcwdBbCDcc/x6JtWMJbYZWrESksk75xgYoGzzyApMV9E4JiMxUzOjWk7NUc+x/KpXD
zTy/Rg5Mx7kn/Rv0XdjFM08s8trhHQ09KC+QjUkxIlaxTrkdR5/HQvp5cUzbIKmwZyMcHe9W6Zoo
FrVMU3xSCkvx9LS10UvHXUeDozUNwMUk8mHQMVkq6nXOvM0mW0m9gxNHlJK4sYnmx6ZVyj/CfevH
8AaSl9tkF0Esbe4HorRZB0Iom0cdC4LMu7L3zBLBPNoUvOq84wMxxlQEak5Japx1gEjrDRBKpBlP
OleWxNnJ8+majmPCoQkfjkDVdMaIAgOhTLypaUvCMcDAgMjaZgTyH/GK3eNCs2wxnyYqUevNVIaS
49KhkcMZlqbwRimoBiCcCeZFa+72eXkUGmzmXTlMmJieqJ6Nr7oQsxiTL2M4JTThARgUklWNiCfT
NENKhXXmKc/M3bJ2o/qympxk1Luk7EMHDpKuKkFQOzUL73awxopr1ciNjHd2i4U1xQpAFfkuGhtS
vkRGmXoY1ZAZwaYCnhWbyzJ54sKbHF3gj0yTJ/9R0QBnZPPWJ2OzHdS7WEZeRHhJ4sl71ou/Ludi
csmfAOcv83gyu6IrHsbUwQ5gGz9HPn1ij8QafRMqnjbDT5LA4GdGjLtyRGAw0/Qm+0IRQ/CnhJxF
7ZE6s+ZH5IrQ27LRira3eBWnpCNjqpLeOoZBK4Y7yMxisLbWRJvtBgSkSbplAA2OksiMvBtUmUiZ
QD5pMca6i/s44a3pioIugp2htUY0d9CxIkaJ0Py9Z9TNjouTIDnvaSfbGple8gemU+BzeUp78Wq2
ypY9OTi20p+Bm9aoBBHRQG0A8boUaOQ8Pi+9eixNaAVKxSisLF1T9t1Oj2NvJkY9mfqRFYvFTElk
+6b62vbmue4YECyUgDFGlmYgwVKYJU62nLSXAWBiglcQVMlJjLTO8C6Y5dqfhsPslKhbuOQUHGwo
7yQkgRqe7gFl0IaviTyt2KvyrjaRqAuag31mes4aZ4wvWaVdPjpsUgT8Q7DtqVy55R46lckCnxOL
MobnRw1gnZEB3rLKFtCUOlzJeL0xzJnoJEngzbdTWte80swZzK0P9cxJuJ9TwC96T1PVK+gDUhzh
gzAraZ26uI+j5s5rtCDuFT3GAEhLZv1KZyBFcOtBNCiGRPvleeeIkLpjDDEFM7Py7arRv6gZQShB
ioqGDo6Arwus4dzgghaV09c51ibPHMHNpIh9ektXRpt+UDzvHy75uqpGmSokPfVMOc8NCZx+LVMt
bV2HtgZa7geT6d48T40Sk26Orref7vdLGSYNclCmYURr6lVl1U2Tdh2pTnzNvNjsT8h2CxznZzZr
9q63r/VUDXxZP3YoHUusvDEmAzX2W1eqtx1UgCAvfJ1FBSYLCfrKZSb62ktZhqmqHM7CNQBs9TDU
ACkpoowlJkrbVsOBvaIKYTobESmv2Xued+afvY9agVQkRJJ+z5kAEn7iT2/f/m9DhSkCZJUISCrp
uGubn7+otM8qrnQySf9Bo9rPfXBAmbSQw5UU6u1L/TbnBIXhiFYQnSA8Hl/XuwmjMhfdgPYhSkMx
LMd4QYH43lmlWSJBnNDr/sPDvW6hwMAxzpUuoDwq7L+RjVTXizChfv/QeqnZo/TMYrsZMnb228TF
KnbZxRHxPsHEwp+/I9Jlq2t2u8o/ffvZXw8zXVOwtBRpaZP6jvN6Rk4wQ0eUqMUXahKkjkuaUqUK
YaOwA759pdej7PpAimnE2pKrURx7VbxGGa0DJZw7X4a6kcWlbkuTmmdAWDnkU9dEjW9f8FcLJpom
2DlRdqbJ69Pho3z06wzSOXYy4QSuT9X0iQCyi9hsc2yKC+81Vl05wwTIkiWNtrKA1rzs374Bo/f6
SweHUAv0sy18iWQxj+7+egdkiWnptLL+gpb7ktR7ellrsafqkUb5yXPYMqKvzZkXeCguILP1XBS3
fG1KXlUAKTQ9BWBpBqeCIsX/KP0vrOLGiwTZwor+KUdCX0xN2O9CoSEGYFhSaHZrOfnmsByXAV85
kPY2C3+DRq2pv2qJ1vqjM6kZ2cOxoESHaVqRufo0o7UMEbYpLBNb9ZA82Cws5UqyGMgZ5jgH5U9s
I3thjniI5y23JZ8L9D2hPbtmUbgmaMpD/RTxuZjBtds4r1Bq3Ng95CfKY0muqEy64zyaIgty/8XZ
28P/24QDJguZ0QdiC8r9t6k9kFmkEHiXz03aCWLWpNUmBYpWbSKAnyXrty9p9u+XW67ZasGo06MJ
wQL8JtBMowwMTB9On6MEsqXYY4caYF4eSrewruwetbMY7SqUA9vD7CCdSxG2rMzdvH0br59cgP20
2TkNy5A199T+frF31kFXT7zL9HPRUP48A/2oqw9uMbnqwu31H0SpX09ycP++FFSKAnTXQs9/NckD
x06ytO37L2PX5uu9n0szLfK8NZHV28/lvlrSfDuqQ5gOBZLOmxD2q45SMs12iYyW+6HGZgXFb8qX
GmEZyqhkulk+cTpsaHhX/E9SsGFezlAd7knWfBU+iVZRgiHlMf37dkJnnzrCipPvnZ0lZCipZBN4
TFEzNmWt2TJlgFBjvZiejmFgysRwhfi0kaHn4azC5yxKEsBYbCtjZfZrEgKAfKdIDGQL2tzofnrP
+PpfPIr/AzmXmyardf9f//lqvBmDiH3FZp16EmPk12Pg+4mOqgDfoKHKzckcN7QqYARNOJvcvz3e
Txa+L+azeadsXgGAi4BjURgEzctDGAULaqqOF9+FHs4JXGvwKZ0igGxC/YGtni3oufdeAtJhFNAF
NFXSn39SI/pOGQmCzeD6njT1THLBlp3OrfqYioJVgLtbL3qWKrrSGCgU08kiBhKmPVJUpMfZyqY2
Hn42/ugWmSaSVeYua2cN7ZWfAbs2L3z1c65iPXXH5XNpYsRRnMKM5afmTeYOUcu0QWPGvHetEFAn
M3puobEimbsAWE3yHMdUOcRmcdCRaP5w3oa/vj7oMR6dfJgwduRzFvqvX1/HE4yh3caP5Sjkp1yh
HoAJmOsfgyJsPWr8qT4g4hSdLyj6xbvWi+tj5Rbl/Zhk0Brr8P+xdyZLchtp1n2Vtt5DhtEBLHrR
GGKOnAcmNzBSSWJ0zPPT/wek1FVkVUm/9tpUmVE5RCIQcPf73XvuUDI0jQ3PJTDXeSLpm+eI82t3
V8wdfrjEGUkButm9ZNT261ibHYzMVgGxyCxH3I5WVJ0TNe2urEjJBodOxjxQusx4XZkjj6eI/Izl
1YQAzQDVMH9RVgVfX18QnPM7t70zWZXynVkoxtXG9wfUaGlCZuLFC/065qkodKYEWd0j51X5xAiv
pyQQ14R1XmYABt6wNqoWGHVrP+msz5/qBHynF7UiQcKIuw7ffFk+TbYxvKQG3WqeoyrYnBV0u7d8
cLv3QqnbR2F2HduiaDhkELB3jAmWmugkw2WfrFxK5aspx1NBdV4/uSOCTZJlr4MjMBE7ESbmnpKl
pxUAT8D2U0lQ+xTTV4V6T7WW+llf+u6jZq/mczJYg5/MgiJFu0vpMlrS8x9/yH58WHNDMFbmYWax
VTB1Ngo/PdMq5B+bgHX5zvs137l6VOahKKoebkiriuc//mU/LlDff5mNUW5b5tnD/bwjiVaTrV3r
lu9CtSUeoVl9Inmod56U+XU0jQ3cElfynhEhqb4//t3/cud/+zPx6jCy4SH+s21isGirJMMt3xtQ
sjURwjqfd9KADPIny8S3n/SPx9a3v5KEDP4c2ttZkH8+RM5wafURrwx1bvDY2fOwXHgVB56UCHZh
P5S6jB4wkCvErAvLrQNjhGO5H1NLBHPRY/vCrCduW5y/p1IBr8t6C0obXbF/kZLNi96Xsvb0XjPv
1TEraSUynEuJPHs/6ov+6macUz26oykmj/P41pAu97FiS4F6kzOL0yYXYa11l3c4Wz2jhKHdabGl
flLn3vBX3r8/2Qv9ZMLjkmzbALZBXBeDNfrnLYGm2N2MKX19x9PKxU9SI9kbVVYc5nX+VMIxeTMU
dw4GPWbo0bSKIIVAu3Pwx7eAtd3MP7wz9mbWNLekIMYxwnQ/LijUiBNcQDB+j2kJw7pewv+cafwA
acyUpA9GU84HW/YEfVKllkx7KnmgAci9jrUYqT+1YwXTd2weIAginLWEWyUkHstvc+WaLqV9WYxl
XxrSeEIDLW4rhTcNmAxgIn/tZ8YuwDYj365dkEA6h+8daJ+vi8jSG8Ou032OUnxIIfDfwlsr+qCK
ugFWUDI8q5ae3ysl0XpQOtq0M/SeYAUF6/HTVLj0xCcNPTojsDkXTm/MCMDOmoxBCGvio2kpziVN
FvNVQ9WOPIYOYMv++OJu1+7na2uiLtgsUvhkf64gGZCEed/t6L1JTetGaYzspU6NhSAHbBZKo7Y8
8x//Ru3HQBh3lc0xC9ctfiQDCx7pzh/2B5qqF3Qt1dkXPOnmCdkMVEY0LMoZoRJ+HtBmnvRW3L7X
hlq8AKfrL9TbqPfK6Bq7P34t4l9vLbaaPD51Rwclp/1sBmwnaXVOXJZf4pkBA+f2KvpIuTbWe9jF
lteATkfhkBUthL2FVhhkiaBfFDtsgE7iuj4DT5kAzxT2h7Qvxk36RUIvlS65ApPsDo1hzDdiSOJj
TH8vXnnb1aGTLxpgsrhW5QBdyql8ktAUnylcll2W98oVKgfldkgZykV0yXK3zBPLGQzTmno3Vm8f
wlV+kYx52VEakph90RQllhJyrOHI0POFqMASshfpHnsdyHgiC0iZrY1dhjuRcZEvUP3uDDelONLG
UQeYlYJOgFRFEfsd3ofrVBM98aqUmIzP9au0I+aUqd2rItZfAbCmHyBC9F9NgmQb659K0D+7U/71
3TE5J+C4xjDH+/PzI9nQmYSStsm/OAJ9wIM2kn3G5bEwNeQt40xlv6/dxrAulc/LmFGWS8swQZM/
vkn+3Q3rbBZklj7HBXnz0w2LU6qT3WoXXyL4JANAWN4QsQ5JcUkL0cM/Gt0nQJHDjpqTKKzdaH5L
HKIQ3Cer9vQnL+bffGDB7qEt8+jAa/mzY3eVwzRWc559iW1VPDZC6x7ISyqBjbB7Zl0cbug46E+1
WcpjMRvatS9tFjK76Oe71E4cDMnlNAKvHIyvOOcby3OaNH/8k1f5L1sGG2yMAThGxzPNofKnSzbS
Ei3dxhy+oHo38TM7CxpBUBIhg3cQRHUx5syUulXQXtJa1ddkVW3KVAB2T3uDyN6L5RYxgbEpfwZE
OjAhYRXYtVlbcLnjzPZh4Sq/3W9/h5CflvrL//z3p3eZlkHacUj5tf/nQiJu7e25/5+DFjdV2yf/
FXzKq/6HuMVv3/hb3sIVv1gk/HGSC85/WE0RML/nLbCYElIm8uCqOodx/o+7+ockMkdSk7uZo43N
rfJb4MK0fnENdrnADfEyM1D+a0lk+ycBlQojPjjC0G0878j2P+9j2WDUbPVt/bKqlhmv+xQvVB+R
tlU9CSSRyQ29D5JPijc6VtZ4fA7XN6jlQvP1VDt0Y61cIl57uDSK3MUMh+hAXLsrhXKHpDWGEyNd
O0CqEedqKOk+KgnrVmWsnPvU2ZKzUjzC1JmfMweHoDdUmbLX6qaC3UziUJDw8Ph5+LiahlmKO0bU
8jRu5PO6CU9ZVPOkyVWgSp045rMda6J7oLa3MxQPtBZ1i0Frh6bjFMq5PPftQpw4hiN4MOEGzPI+
WNqEjw+MnRzbzG+NcrlGbRyHU68G86iS+hcpzbOdEkZZpu0WdV33JE2o+In1vVJa5avLYzbEXpki
IpphMbe3bb6YoRLn/adW741dYUvHr626PRhS8Psl0UOulIl9wXEh5Q7pgx0nVSAB2B7qHEQ7E9At
rliPB9Ktt+3i0nzZ5Sv9JThlB0QGz1RrbBOqZQRYhyxvkgNdDQzmTvSbXxPNpTLCkA802lCVENl7
Vw6H2tyEh0LfWoeqlsxtrAZ6pO4VorL4KpYXqx8XfyTAGnKiwFxBKjEoliH2cUqLsHCGzxLfjEFV
5qkutfRcEzLxDRLL1WrvlLSod9ZKc/yQg4NPkXK9huILN3JP/VKpvpPrNQWckfKyGCktEOpgMU4l
VGkM87yjitD1mPguR50CxSc7I2fdaTQg2/bU7MAbWTu9U3A2zxyncSbRzOPE+3kQxJc5VMDKyT7W
c22eG4WQZRlJHxkduE7XThyQKCAxIOe6+F6DolDCPGueiNO8YOC+UPdke/EozJ1SpmqoqWuyt8Gy
IoN8zJre3GO9aP2JlTRU3QyIOmMEmnqQfkfXCrgnmNcDhZy4JZw2BluVVbthm8/qMZ1IOaeS0WFr
QeMC1O/eOjb4NT4u5qr5edud4X5/XhdzZqro1GEGlO1glbSeUy7kIM9wL6QYAAI7rs0DTfKUACfL
TIkH/5Zr7QdsEtBo7TkKiAuO7FEW+DsO72DFaW6Hyxa7lJE9t7qIr3jl5M5wPsdup57m2IbxWwvl
CROn3Mq0EjOg1iB9kGPuwL0RKqneZNnXhLWf1JKiRc128we0DTPouvXKI7XYkfWeQpKXYrfmA6RF
ds1hScrC63VFvUshgITqmstQ65zEx2yoB0lvUCFpZ+Ko6W3kp7EzHnQ9PvbWqJ87RR0CBdTI82AZ
XEUnMgLdZGUTsTsF1iQbqAX0Y3dWpj4vkK28XtEwGIzNuuuT2obWSJ6fqGr5mCvGckfCQz1pfTdZ
nivgDPiTkiehqJ2Jbmsp6OtCIjAojt3xUoHBKlQvuUK5lBWHWLA6N4qZf05HQTiypDx7bGCVDc7I
xmLletZrZx1IYIHSM9Svc5Q4ZHMr61SPtNVkon9UnfQ4lKM4OaudAly1HjCqNgzgDOpkXKpJ16kQ
gWnSqaA37q/koR9SQvyRNtwVA5YzNUs13DLKF2muy65oSXH39iWd+PrOhgCFux9mS1nuOMu1vmy7
OliiEaC3bTieZqafmorQMBjox67SOQ0yH/CKHErK5Az4hFVnCfWU3ta2hEVAEXd7XXR7N0j9k4tx
wHPSzCAC0FmPEfNWmutd8rGKh15OP4DZfBnZ7eNMXKIbq82MvVoQ/qeLON9RQz+GMKFo++5z8M+u
dA6JQRq90D8K0V0yfEDHzppfAFYRdIZq4BeLIY6DmpZPrju+FmhnQV3bX0QykaLFFefjBHvCNHi2
Gf9vZVcn+tKkZ1VVcd1Ksku1pRQpoi0Vs6cfNc1XHDvAsFwzAk4+VHuTDVMQWUsWNlNfXLCWtXuT
/ARRadLdRQa510g+uovjPi3mcqio/z2vgh5pdIiGerECGqvDbyzX9akZzfQOk9kl01iEZiUCiTZh
qKNltNi1g2V5qrQe65xDkKA+9bw03TFuGwrhRkPx4n4AQQ9kP0gwZLwV+fxhigaQ3Yv9Xg3UcCbA
onYDh+I9GrACCz2CfixH95az1J1K5s+DV7W98Ola4/H3ewsUCDoMaYkqnES6m5uUaIcwqXtPlFfU
9myDE78bwAF4Fg7D0cGTybMmxZ8SReLA8zc9JUAJccTxlJscxfKH1pEEJ3Vjn66GhZtlMnYEyum7
MWttH9vZ64TKc1wV5wmJ70zLEl0WSvzVUGobtbCIdgqGSY+wpbbD5u+EminVk1OD38c1VgJGqNi7
AoMOJsQUo/xMa0zZP5tQFDoCxHC6XfpAJiU1sZT3DQmFlx7kvb3llEUHf63h7pPObWS17lR7doL1
gg9ZlXF4NQ4NDitsqXYt9OjZGKbSEDSwLC3n2pBJO09vMhZE0TmklXpkPRimtEX7hrWyXMsT47QO
LH9WgaGz6KMrUiUpvLJu17b9m/Hz/4dadf+4IPR/25Tz6g8ba7AyKL6/55g3iJbJ9oYhAFrcN/Ln
7/tqDQwrDFYVrzRsdFXo/7ev/sbX4ruwc3/bcOv8wN/21d/4WtQW8eMcMmlU5v4FwA8a8A8SkqVi
guB1bf2kqsbL+1milY3ddXMupgvoE+zuTL8mLJa4qi1RqWeaLhwAU0D4e3BTuS4Lqb72CL0aw5qN
SkX/SQ+ianO+6GHBEa+GXmV/h1nRl8WWnXoz2jm0wa8nmoJ2AFRo1oBluBwyZZpwHzEO0eV4bAfm
oqwJa8+KUl/LYsnKgBoZJh5socuLFWXzCb1mVI/gZZbrYkbRE4mtGr1WsL2oxv1UjXbsq7MbuFZW
X7LNXioZFmiexYr+lIgUYl2awAb0yGiwxnDOd8OJWd4ESW+FjCoKMT+s+Wh9UmsdSYTxwnhN1QSD
nJ5s4h/zrRRzKTvSYk+pdrHHKlw4geVW6VHIuLFvXBx2hJgWFeqkolRbR9/S7/s2pwlQ2eyFiTTz
Q83CscvW1sYxh1ueQm0zg9Evx4iySisq38hVYGcWONT3DAb6IOk6dKK4XnRoPPGyYgCQxFWsZvzQ
A2V4idYKB2MbN4CWcVTNbKBbiz/UjNRB/4CXsrlMllbsO120oanl9IHHdaPhmm0vE5FMyjdNewpV
pmFsfvPJOgriEi9uBqmIJ7zbUcxIkmiXdK1aeCO3OsWMtEPeg4EKdTiDcm/0RYSkZs04EKgL8dIu
A7pjjXK0OdOYPEHVgbI8VF15aCooGATbB2enT9PEIYYWPhnrI0k3vVe50HENrG3zM321o1Rlk6tB
KrT4NO42gmmolubySWr0Mu/cVlr7oZrrR61skzOW8+IDqTnhRSrjQJ+HfX8oxmQ7RLT2rZRLi+iN
1gOTja0lJCRax/FbaiMwoIJWJjreQsyk7u1sNTXo0BbnemPGdM0CXfdo3cwJBBhWTYvZAHE0U6rj
RtQ59tKWAeaE6COfhpbBHXbnz8RCwdkvXQ/BJu4b/Skq0uE4tdJmlWJi4bll1D065virSvgmGBec
GBEhBRbwYkmPSHkGRZgxGTI/Fo52kYKJW55YzttG7t0TxoMXYyFVaQEb09jrgFAaQRc1TxYZlZuG
gelnMFRRMDTx8kL5ozxEK/RLX1E4JLASQkjnaNzdLmCqbhory+Df0te1ockpqre6fHPYRtWziKmy
mhS3PJbQ6l976K4UIfRR8ZCbFLURnKn3VPbizXa4D+3IhJFp5uo9PvjBX0gbwAwqTeRTx8IzT7mr
Q9uk1de3rYzcHbv44kup5csRqDAcESD/3jgvrldG/a8ZcabAWNhhWeA6DtT0uLhh9E+YIl8pZrHo
AYmZZLijDhAqaJCfYzZ8dZPUg7ibOiWK+bW5JYal/a4u/i06/YnohOa0qYL/WXR6/dL1//WStnFa
pj8sjr9952+ro23/gjtdIM5qmsWYarMj/LY6OvovgrElhgQkSEw92xL4u+qk/oIdYpP+YXcTXNz8
m7+vjvYvLGYCTvkmSqEvuH9lecSs9uPyuM0s8W+aaACsjrzKTdD9J19NvJCjo+c3OXbSHs6VU1oE
9vS6OxtAeOkPIaRHs4ahPXSa4i2SEZBK7zJoJW065ElLC2IUDfau7d320XX4Gtco3JfU6Ys99MrY
M0hlVeeKJ81uoAM3x4ubWMcOu3u7G7IhWn0SeRMoXccqLIKtjCtHd8kDq2ZqRuTvVJKNGb12oaI0
lk78DMAKSWVkTObj+vrgTtgaO7IxLATd8ox5ggP+hAifjgoZRiz99/FUaScSFcyK5rLbVJitEwTk
XPNgLU164VtYHVrVhvdVKfdpVGfQl+dsOpA4ra7rxFRu7gz1lU3neM4MdXmKajpw2MQmd7rbiYYK
we0v5wzbhboUaZBqWbEjSQ4zKpkW+RgntEDqxlz7Wcd/phBHO8MQe65yig9jpx+vjrnsHOLdvkIe
EHN0xWIIIaF/zOvMvqM+1LiPTENlDiJaU9tVGKqxXWE4D9whcj3HHs1Qr0f6jnAV01rHJTS6Hp5b
5UpPV5CAotmgfyWvD1qaXGxz0ffYBm85k2L71xfVLAIbz6JvWhPNaEW8mpdeaUfKZYmisLytvYd9
9eBir3w2uyXj0ZquWqiMhLbMbMH533alxfthDZfV0Q99pr6lmW4FA39LmEf9S0Ri4+RO7fOCKEeW
Ry0/bmDTk4ZegMTpJIGVL9Rq9FZQZHH80JmlwQ4JOMXVyWRzU5Qc07jKZOm8mszcbTx0gl5RJdpq
Cce3qI30e2TPLCQyNF+Wtf7S6/A06MIlVRU1abylTLrTDLClzYThs/+cL4XII6/QBAtIqUT3mtF/
iLuK8rbezo+JgCx/RoAsxvsZD2vzCUGy+0imavhKVaN2L8hfnTNyBo85EXpsOeVwIfjSCL8fJZds
qmV7HXT1I3vD4UapdYp+J/UL44+P9jQRgKVssTmOGYtJgXZxCw9D6wJySix/MTS0VRmqrRyrgDEX
FQMlxsMgD6o5WLRiiqosmDdP08ckXis10BaWv7BTGlQwIuYaaNZFDy27J3qOJqXCct346NCpLnXD
9htEzULfY63fsXN6Wzv3TW3ZmOBlD1siMTXchbR2gZklTctCzB2jxrp4tSLnKY7qLyqtY8tG0qjD
liHZwSrG0bmlG74G9+OQp06Efoh55jzwE2LPpmXxpuMQDhJpOpLkk4zv6AmfaXjrJv3auR3t2E40
tzFn3vpNMi0fHtp+sXlJ3S5ThuhuxGgL1j6vrwu8oKAbxbwbVHqHTCM55gDxmnt91R15GCJNur4z
LNk5N9QsD9Ouprd3Vivr2iE0hLZB6xrkBC1salCFwmZIpdXCecXNwWi1X89wZBVE3y7Z505BvQCV
kzsrWqBBqsu0YztLufZc5B+w4wHvzJrp7KT2zix76dXRotFmRougl7eZdZ9UklpRQUeamADvOWNu
cuSQzSnLKUOphoGdBW4Mf9RkfJ1Ga+IKEId9akD5HK3eaa+z2isvUxywITsPah4HsujqwmOq74Qz
I9ZdVp/FMn/Qo1kEJNP0I8yHNbT4qnNhqdVVK4wmZcOizK3XgGdSAwtlzz7mYnR4UrXNvUHxz5Nj
IQ/iKHKChIHy5JOlWPaRQver7xZ5/rZmLoVFsz2dYUdltOmMH4ucjU4yDsnsYXpod2AxvnXS3xRr
vHwdkhUdZYQuwIiA+CWEsmE/R92v9Gk3gbCJ2HiJKLVtzjEcabghaIfKy+xy+MjCInZoROOhXJuJ
T2lUKRjL62lCacQi8atestqE7Ou7C6wpdzfG2mOMbeTA0B5esGrXfls62R6gnPSStT10VBN6hAwc
IjYA6wmYo3m2pXpUF1vzIzdPjmJCAhYM5c+in+iLqloY7ogll8HWXLDKdkqPZfFAhhf7WRfb+20Q
7XAYSb8OxFy26l6Yr7Lm2TtpYxHgW2rY82kSA2lMA7Y6G3etVvlKNetbs725XJM6Tm9SlVx7XtT0
361MRCxmOiect9FuGpozdawN+u3cvRM7JM8r6ynMiqK+wGcHXj+YybFd3c8MbiST/Pa9ceMhHPLp
s5QI1aq20Dk0sNxobXJ02i4GIlNsWW/nZtSih74rjRtDMo5whtG6xz0id63S3cRL9jConXI/Jdkd
5QDOKZotnU9jcRPbct3NIndZGlNcPp4YO8HQoQNDCEUAG8uIsEn2eHk2c8RRAl6T+dAMaSxOECeX
4bp0alyFOitn6+npjMrZqwb+Pc9k5KKGdG2uaphEuC4eqbtzlQ84rGcYHdjN1iC1cCypY15yvJxz
rUBmt3tNWw7UxT9adCfjpBwJ5HOILMybEX2e28rSDA8GSka9ndbKLwtN5eiDePdudTzFSVBn7fpq
1MP8KkkQn2yams4DU7J9syjTNwTLLLaSufGkinzi0V+UXIMx6Q+LVNdQw7JJ05wiPgHZJS9eDdlp
hDYE4kK36Uxch/REXLsL8KeGwLwmDoJO/N7og7LvKBK664BSEEttSEhS/EoHRsnjlRgiFyhf8JUl
ahy/mEvESTbbStBgSm7nfLIGabuaY6Cu1kAyeKBuldVtnTa+qnFu64Fq015va2Zd+jK4DgGFUSVl
y9rmOUvicJi36fZc8yI5LYRMKSZ0unE4qskynIskV450Kwk2fpy08bojBN1qjKF6v+rXJuXMSoi/
ctyV+iRjoPE4btQ35gKJFsyZmt07Sds8ZG42oXPgAsAb4lr7DsjRrsVOdVgpKBk9aByj6oEUsDfo
7dK/cgRygwiU7IW0tdzqQ+flw2qkjFI6i5N4NNBejZSyeE45GXw/Z7mOSN6BIdw0eiS9aPebFXlj
YoQCM0xtFXkDTO5HMzXV1yjC3YTDBbpujNEt39WLWdKkmvcqAb6+/8DDew0NLtK5crXP1JuhWtqW
KhHdoRIg3m8Ni27LEGPqh2zxEJt1v+/FWvtwlOVtiWde80WeDGFvJdfamuqdO8n+Mg020gMjJorU
aRa57+C2EKCwymJvlkgXzE6NkzN0zRgUSADvc+SghrPnftYXYZ8jE04ONp7RvnQqW7MgirXYvUoE
Ol9f7A+9NLrXJUL7EbFl7goFiqc+W+qxpW2j9VEsxNsWRcX46jAGTcGKsZbo7pVqnOWLzlHSRyjX
PvE8TU/ppGiMk03xAXxAtzAmkzZyMm0JTtCrzFbinrHWUvbGw6BVRkjaDEjqYudhbqbu3p3lENIp
MZ6J2083CymJh47myM3jMft0iqFA53XyacHa3ECCrsydllY9BBqtbkOwGr0vqzklXts3IWxPsdNH
TDV6qc+XukvXGxgH9SOkDJsTsk3CFE5w9wQwoPgQa9TbUNiRuaeK8tBTahfqCYtyQ3Ol1ZxVcsL3
xtpPNM/U1VEHKh8qxFA8zTbrEMudxt4faqxlRYNP73lCHUQhy90kamufFUp5nFX24jWpvqeqLYyd
orZhT1z/No0p28syOd5kxPLOPCTGgA8gHxabRtqO5AodKrSfJ0pTh7nM4Kcy9av8fFwar5I0VuaA
jc643KIQLbJhAwWcN8mFtYKwTiba5Qbxdeyr6V1IJpU+tub5Our6bOym1qy+W9D+Pv//2flfMxGe
/+D8/7iVQfwb0wm64PaN/zCdMAACEum4BsEJQpn/d/z/ZjrZPMOEH3Ac/nP5xOYsgTPogvJEHjDs
f2jjJmRQ0nWYTGHMCagm4q+c/nXjRwubpeJyZBKMMI4Ggb1F28Ip/3T6d3mC9FEEpsQ0tfGekgrS
k0xHj7Ig1GXXQ8eiMuoPRiHGvVPxRNTGxT06Gme1OK+mpyXHRQ5gRfpa0zs4QFSannFnlH5ZUfVq
A2UO8z5+ACt0MPMeKo/JSmya5cs05HeTbvbM62LHV2hw9TSRzX7UmRCdJXt1ds/0PjVmoT/2JVWh
da3T9GDEPNKnsXsqDTdh+NqbwTK0qJTKAJjGeM54DBg17n46Ru8Xd+kfskpYe9KcJqHobJAPabYO
J9wOzXmxE/y3MKohchgr/cQUdV6WSdhHGc8yzLK1P5nYcXd9Nxg+MPVVgMNS1ZtWKPrsTazFwTjP
WPrsucFDy4l2OcBFUUOVjAM+k8a6qK1zID/wUKtb6zawjytooDMlYjLIZvbSHP71kKDY4jWgxna9
WkufG6YKnZJ1v4ES7aUTbKPc4OHN2eK89ma+sy3FPkme5T6WUEkwwCZ9pcczgzqgcHQXwB8L82J9
bDheBtOSvLh4Op/xk4ojVtLxrYQN4SVd4wYq2d3opm4XXQ2LKklb12+URFPPYxkZ62PZGjmtGylh
POXXnHghO64KYsSKnEONqMeBrFt9vAAmiy6MZPAsMI4fcH46N24Mi4whZmPMCDhjM+2l3rUHQtLz
3pYlhtBUM+3bWZb9g2L34HcYsfOs9Jy1M0YKn1KL1l4wgBmwgDxU8hVTHV4PWXjZYOY3ypKSqg8o
vCLfvgftsE0FMYB/GxLm32eG/KBtglh/nyfaUdlv08Vt0th+nzqixqbbELLtqzab7qM+l/uyqRwb
j7u90ie0c6OEXeLeXOu2f3A5Bi/ieVKHTn1UxkUwx4RmX3Da1GOsP3TNMfSa0wJQQ2Wp83VKSzgu
O8bD5eDDZtVeKwxT96x4Kwl+kFBbVkZjOJArtM9SI42lShm6jqz7MipUxFlpHuirLRcP7MZ8zYES
Uq7kNu/WGjecHuFtP1C9qtC8YKPn4xWpk5fIKnN5A2VX13zqJ9TbdZzEyHbAniLE/qQCBdKXFNll
WnJARlDCdLWN2MePsDy2UYK9wlDa+TVPCw5oVGEYBD5NPShiGd82ydLciiZ1wn6sKWFLtHKCMVur
11XtrJApkRrOMLIp5ivrO9G15QseC/zvdqOZTKKpnN0K5bX2yHY8OiaOiI5ObSvA8zpUF3YVsxVo
itYDkdLoAEegy6UHYqdfPIzHOm6rrn8YRru8a5w63tuNCWp8tG7dbIyZP9TzuS7oY2DWHq9v357y
fy+If7IgYqbcnMf/WRD/7sL0P7VVkf44Lv7tW39XxK1fzG0FI5Ru2fr3de93RZxuFx2XOwvS1s71
TSz/TRE3cG+CpGZDDEqBdLlAp/5dETd+4Uu1LRHrYundKmb+wsDYVn9WxBHjdRZekq4b4JP9749r
ok3WUYKLzQ5z7zAqJAaW2MHaxcxQ9bF1wc2NNeWKjmon4hjpS2weS4QIoHRrB1xdn1jGdsY6I/kA
wo6bg1JUpJK9eiwlR5zE6HDCWs5liRLzWLNlvaksStF6c9B0b9Gz5q2ohXGERYmtf2KzyaOkoPRv
a4S+uEyq3kq27m81dYNtCCGO6MtUas4FQpb5qWxH7Ua6UqH+r4yFwMapO/VeB7Pbhl2ubN9iRFL6
eZYud3rTuy+I+/ziqVYJsvWdMz/Es+W+SBAFD22mG8col8SZjHq229tYL/PqVFlt5ZyEa3fvHeb4
p6KUnDe0BLAQp8cCLpWJeWrB3z34xNv4M2rXbIWHu6w9wFzTnlTwJp9sfZ7BWynDwRgT43mdnPmu
NCpUGkNl6iBkp8HtISdOQ0ocvWR4/1Mf8yluJtvNSNXV7tq9Z23KFSjNSn9KqQN4M6KGfNRstHyZ
OWtkYyvL+rTEfJ83xLwAS9sm47B15jvViCkRiJDn/MEQRAeFO/NXmzm/08mN+q3IVP52t7AQsQbc
YjcCbeRcEqq9MXIluzhjhMsNguo1i9LxCNUuP5Yp5S4MvbfrCVKaw6ecpSIC7mv+5fsbWoDoavGL
Ru6LPmzvMOcCKKzq2nUfxFIxkp42DZHCbT2TgdoVeXqvSJ0/oVoyfkoNQyRFYCwK5ifFwHWZMmUT
2malwK660BpCR4gdM6LvJfzTzQGlvragvfDASsoOiWKsXxO8tzRrAvp8wYX10OOi4zCXCNMvojR6
WfUuu2eu4JoexgmgUZrUn0qTG3ArHOSuxXqwy9G1ox2tg/wkDPL8r51EvLZku4lQdOa7ROAd8ux+
5G7Q24531jV62wjdxTKOGKEHE9+YTWgEKBM3H47mJIhGrIeePdX9O+HTKQ4BImo3CfigKbDdmTeY
DRwGJrq5O4HWXZfLqaRPNPVz6qtlOHKLUjrBx/JS1S7IJTuLjKOSjbpBN4bB606RY1ZP5tH8YKgY
uzz6JrljcPx17/Ns8itLvEn0o233yeLO9duwvUUkd42jtIb6zdE6fljfYIOg9RQ0gUmL7DLit6hN
rX5r6yx6+XYLp4rN9c07pmDbh33rrHiLxDg/TMbAJZmIp93NMR8FuerV2UwyoqiEDd0XTghcuL6q
DYNTnsMNM9hqdS5KwT9/+0iA14SzkCIT+ksy8GarPDioSWveGK+1h4YhGsa3QWhPiGrRi5Kpo+LV
XZZUHrkH6ReMsQuoiAttILqT7sHSoJ1MqeTPYSQNqxOODzGjha9yVI4CpHn4kHf5yPWJmEM9jWCt
9zixeYKYumoc7aRysVsU7v9j78yWGzeyMP1EcGAH8nK4kyIpUkWpJN8gVCoLSOyJHXj6+UDb0eWa
bnv6viMcDi8liQJyOef823FSLq+wkSPfoSiNeHYt8isfK6E6si6x6kJvpVVEJa2bcKIMTUtv5zoV
gd1pLI6OGrSV1UdaNacq8vtawAL9ZqrHFv8WNkWwMCsSerD85cTKTKJvnsZ6IJ4rxiZCAuttLeJv
nphF2ns/TzTCuHDsgvuJdRlIQYdqu+HIwLTXuDVYXvIEM3t4KlnoMAOiRL0leqB2BH9ii4RP2M2z
WPMu4XnBBuFtBZOTsGh7N7QckdbELzwkCStKEyYvKjU14xZAUC9xNafcXVt5xnQNo2a5jTFg3rY2
LLll1/OW8Pu232tpcjQbwciaCnybBT6CuKllVadQdXrBDh9yw7ipdjRusTP2SOCqDHlVphesF6Nu
mMHlrFKUweyIzFXGWTK5umVYGkGjycowWHcwatmJBiZlRGtVfHuI0fV3Ojm5lZHD6sZ84QaHW7xU
0jHiB7ts8WkzgCs39zVv07CppQ5tkmGTmtc/E3rj3MpOvGDJ4vF76vOx1/W0g9cO589hgy6b862q
sXxKI2tej2KsGVsoX7xo1sSL/P1Ii2tyjFel17OUQJiqdh/7BIsuoHj21bqkHLzYLrsrTRMRL9ue
x4vZAWQW/lvW+fbL7PtiLAflVNHmfrIWRWS42z7y1YshrZyeMwzH5KvTzyZMqT2fUkbXy60dNc47
kxyxjvEmvBpRO1t5IF6OBrGvSqxAECGhJVpghMkJLNLJOPeTw0GWUj+0S5+CHsQjinIjekQLjysv
WQFZj+FySwmxCAuaYXhDk3jIUO1GC4xHBpKUaynS6xSnv0H/SD1/mTZa+MJVin1hg335wc51dk2C
D9eZoEfIUBFHTIErgunES0tV7vciz16K0KgOEHdavacB7gERXKu6mba/L8R8EdVunt7kGJYP3DH+
hXpaD9i7nbWplIWewjCaswMP+qEmDguCfBg9S8TbxOrmwa+K5pQsaMWsUaBHbbyl7sXsAUSHRkZo
dNOMe8yJywcvhqQUXPTILpYQxL7idLspy1ptNNcTF+aNizjz8Nu3Hf3r6IJycE9gKx/sCTPLOFUB
0zAqcFcTYgRzVdIFr0zXhM3m1QRELVxlx8uyMLOdYSgwArioDA3sxNokudkJUKVpgzdvf2DsnBDR
6/XgdGZeRiOqNzDVHY2oxFy0bpGomoBOD41lT4/+MNuSMpu+enJQOzloZbPACe+ZaUhx0gj+eZRT
4h88M2D1GvbsTeATqebHJV7A5QC5PIE1UTG7PtE96eANmjO8p1i5P49e9gxhXqXHVNX2VSXRHO5c
9/7SnioB1m91n/VYCZzkCRuue2EusLE118rxJKqzkbmqFoud3jEIHuHIrzPaRkL6bHrV1qrjk19F
8XjiebnfY3KIN1PbB9zjCCdC2T8LEeNaLL1q6wX9rx3UO0fG3rcQ0fBT5ODebKR0nlbixQsTJ5Er
aAwiYJEz8xyy4SNuzZsWe2hX+ro++TKarhlu8kwx2wzygWZvA8EIuhTSXoeqvimMseMFhgce/hMZ
rImG9IhVkmTUJ31UrkPqhkObVcaBCYC2g05Y40zc2sfCmvQlDy1f47jofBlcCIUDoxCaasJDY04s
ROdZcrFVvPKoOjVSRx65BGa+fZdvoCe7+7SyxmtYAOhDGNiZhINuIQxQs44lXPFQtDuHnhg6xai9
1cGgVnFZCQLbnGsrMxPtT64/gdP6x2JMm2dyELTjmJXkV2m+x9f11K7fmg5B9CowzenQ4Ki3jWVT
vMaU75R3bdZJ1reZ3BBS+Duvt3DGcXHD5ub1VgmJ6cz8x01cJBm5aJ73riXZ66CphC7YS7NlV1X1
TNK2Z/AQzHEE19jqQRJBB0sUwKsEksEXdxuEUbPvcud7GYXQPRrIf0apY1tK8sF+xHzoPah0hDVB
UQ+vVMRrqmvYY4Sh5asx0ZN1wyz/Njsqnzn5K2gBCHXBSkxvp9cEOmZRiq7HHMEl8Rztj1Gr4YJc
Wu2M+tauX/HsGkd/6vokNdZY9VYjtbiahvhJBgYNPmZ/c9TiBJXzO4d/uIlik3x5H34NedY51gFR
AJu2CK1g27iRxsFUSRfUrO1ftKQ2fa49jLsXsjWQLZcNHUik1hDCi5Os2RfSavoXUPp0P7kj1MJq
TDbT1EzrNtL519gjB8tM9WfsGH2WuJUVtnaQzlz4cZBmUnxg0xceQ5WdGf3VX3F4bB8Igzu5SV4v
ubyCLxlsDVgsoGML/AGD5pAoNcqvtYuCZZ8lrmgOmjIms91xaokNqcOtAow1ZtQppHELHoNGMLEr
ob0sBnyz/bdApRzqjEX7cuT4JuAFRiPOhNbWA42cnKWZ2pq+CBHdgPyDprbWGwF93Lom0JK79CWm
2BsmN072oBgvqg2mrpOx0p2s8Vk9pqjWTksNGlUR1RYWkxQi7mx9sZSqTMeDbkzD02j2xo1aFBgM
vOUCO4v67IeO//K7MP9HHx9r7o3/pdcnqodR95zO6sLUhPb9M5vM63TiMfCm3uHfyoUZFpSCLcro
vvIGDmmrzr9AR/Xt/YizD+0NkcbJobPN7qm1O4FepuvFiw4MCLnpfk0zpJLI4qjpQhux9UaGDMZm
HgAlxdx65kJPKyaAAc1b4lUDuDJq0e+/18gy64endpqbEmZww1NEGDisy3gaLvO18k62hTjmU+0D
7jleSUH294/jJ2+n++PwZu8CCHZMNFCK/3WUEBlAZSB12taKHF6JWUx5BLY3V17YlBg31qE4ggJ3
2pfcnOjlhiziY42ynb4MAhnGl9BCsAVLAFp1nNr8Iw+Lvw+4coXre7dqmeR9Lvpq5jG3fRvKXRHS
kC8Jm+jCdYgL/G4aM346Xg/0kmTawkHH2C37/ve/rAEn8ad3P5MIIduDJOie8bPnZCdAXi2c1Xc5
6pBqgX8rOS6Rm2ASXznC4VcuM6Iyh1q9QxAfn1TDhEFFdOCyGKqnLFf/8PiNf7cagaMtl7ghFKb3
T/wDuqFh2zy13Pa7KtYo9lwN7nvDIOmlZjDDQ0AXypMzzfq7bXjWvoS+tMp78LytUXGRLuu6nDsn
2pG/f1Tza//rLoFvia0FcybTY9r007JoSYgnJ1TGu6AQrF4MQazh62RPbf1qj9OkNnaG2fyqyJ00
cRe4q8jt33+Af/OuAJ7gexoYVOEdMOurf8R9+oj8sslswp0zCB9uUz5bRrTCCMyzgTlESE8WlFtp
ySh8aMpgymEv1QHxI41xw8rZOGOBTPP195/q3zwWXESR5dPduvb/Y1qaW22A4NQOd7lGh6QGiuT1
QO6AoHFBv9ng5JCBpU70EFoXlr8Pdv+jB9n9bPrprfDjYer6cH95ODNW9sNqyYGtkQhOPJMxZWIQ
GwRhUZgpP8MqOYtG0GEcc33rlniBtjfmLjW3U7Dazlal+Wi7Y5cwsAbuinZ4pZAZo8gN+KwDh1Yf
95Y/LIH+N4n+h0k0E96/HUT/nyp5z+v3+kcPgd+/5o8JtC9+4Y4i91sImxnvXe7/xwRa2L+4pDa7
OA54Dkl6go3xwwSaL+E4R+/PofIDKmtZvwCh8qdBeb1ZafRfSZaIe/vr+YDBIX9hpAYlG9CYC/Wv
K5EgCRPFQWvvndRnYOJo5D3kTbedgmg4pKFydkzwMBAv+n6EEFZ7RyexZ9GzYfRPRdHq2FiU2nsK
5+GUcEvhXB5YNxfNA51U6earsLa9c5R29dMYd/KGsDTdwrKW4J6u8WtRBj45i158IO1l3Yy1+oZl
JvNw5jdkoMcYyS/qtpw+9DLRljIIXaxHmVR+oaNNDiJP84fAs9ItXQpjmyY/FZDZqGKDbKXFWXQw
urpnSpoxhWYuiq5YCwEzVctuC9LhkcleumXexc1Yh12M/fZgXrFUF2eib/STMUr9hCGS1qGytyiR
mGdsQTPDV0NIwfGVXIzBbU+BadwmfcQN0SWdIle2QDCLB94n9kHU9NlcVxnkqi0pWJoL8KhN9cpY
EryehPIKEcvWSfXye9/zQyxQ0IWS3Ax5WyTPdKOQvgc2/xaaerwTddOsertnVOuNBu5wZgvKJ4PH
po36a1PI6QOH/fE1r1rrGiaEuFlU62eXQeQVGEIusUaUGxU47YM+uOpbZrXDijgkb1N2abf1DGK9
DUaE8OPzdNflvQnhyW6/a8JayMpB+k84r5mHe4YaAw6d6NsT5kKr2gmAm8tsr/kENCdesgpVMX21
SeraKtU5n6GADVfHZC83LqJTl8p0b2ZRdsEpeEJ4BDB6wFo20NYWxnIPzPXjl3CU4s1TLgC5dMtD
ULr9l7Lr1U0EtgQBdPVTX+twutrKkl+DxkZm3OrpFxs62jbjWhSLnmwPrp6U5jNJLes6jZ48hVR4
G/Ij0nShlT6OZrI00BihOMU1xOqOLkbgF1GxVvAXc4NlPNnpB4LZ8hy4brqj3LCgbJbpNitd+db6
nnxVZWQQMFA614zEl92AYP+sa531YPZOsavaInxs7KK+xZMlqL3qdJ9p7b7MA8imInf8s8nJ/pZT
9Z5UaCeMVtNyF1OIZUyO63RDiLzzmJb9gxlBmu8Kai1Nb2hGwuYdE2SSgUfYifDyA+9dWf1vTDXh
Z9KVQnfH9rhA37DBodBfjV5uvlh28sFwuiS9PbTNN8/PbwW8hBfKkHE7kcZ+LSLXhXDJgP3gaDhZ
M0n3dToZ3PgQ1LvqvQ6q+OJBMyXlxbLEh4Q8tkX3ni/CSabPvtTpNgF213AnM3jrvMTeslD2tcjf
SUfJvsDSbr5hNNRViyZhNFrke8RF7qHo1RZTcaIJXKD7hUzj5ApwlD45Qbpzx745uJQJezvJilVd
whNsOSzfmkLIvedkIAQSDwiq7oFig3axrImWnQY8SqwEQ7EpGmn2Syd5JWVmePbwnbuWJrQoXqin
E9CEX4FyjfICJr1Bqq8eVIU9PKOmjdPE2Taoe/2EI3q6Vem1C4LuVZt9cRPXMq6xHlo7ADK9XqY9
7j6k2lcfQMl8ElKuen3wtuBzw7pLjVZDF2f5r403AqQDx6QANt5YgAWM4eNUF8lWG5oJudvoeMuq
G1w45riUErM8rls6CdSdsLn9FdL55xAziRiiIF58KbJFjjn84BairIi7LxUM9jzA48LQXmMmxv4i
DBGqgbZ7pC0xOhAkQy4ZWH9N/F7fp3qtr5H8wZKDhoJCOyIZp4jE1cl8d1+j4M8WE/b7V9loCUYd
yBeQpr67sTcwb3b8i14jvpnzYvRz588WIEE2Eejip+6aoAfxIrg1zpMdRV8r35ZHJuu/iqlxd9yI
0xK8vjvXoS1ZSn18rGM3XzajJo5Za1eXJg7UKdZ79aIFMj0j2yzXBWPzjSEK5hYAOWunVtbXpM/M
ndvwWzIkKTYIbMzfJi9sT70jynebgSaXSzvZr5iByefGhDy9INSaFjsW4bYlH40oorBfakYQXQxE
LIsenfKCzPHhC2yMepFHzrQaxwYJxGD6D76NSBbvwyKCyBH3LDTGJULDs5s3C59jDK12m8uhYRA1
lc9pG2ylUcbYJQTTJekse01DoJc4J+gTA2cttxdOOGxcVXRnowvNg8Dm8tdemcmqN11/0UHuOEm2
+EONUdQO1RUBTYmqxFviovnJ8l5/xU4h2HEyEXnamKsRdPwytbH2UdqefigbX9sQI1c/khyc7uHq
BxvXDutrOvb+c9hDDzJ0pX+JOgkDpKMKXY6j5m6syKvO1ai+5fU0fuhTy/FPjzkxnx5snFkALpir
+pCfa+3ByXV4lSRIMvAEHO6JaZoDHXXJiSb16yzs5O6P4/DWOhQiEG1UOjNVRXNVoUp3BQCPXAzl
TIiF7Q3f0wt89SlgI++7NAIGwirgKM1sPfp5dum6PNk1TvvmVIxxOWshcvm0qd+Sxn0j8vBdD9pP
7Ane/GJ4yo0J2ebU43pqqWxf5d64JlbrZqqwPJSR590IcDdfEgxgPizhDl/JznjzO/AwljooWJUc
wCGl3h5wY1Bds0XsrCaXGSlGLu6CQYDurCXZgPZ6NkA+Dqbjrdp+aP2LatRI2KYbzCR+C8oW0Ix4
08bIJB+tmzp4VvoWBLCcGJKVTKOIbSzeSg5Qaq85TG8Iko0iOC87+Bq92+zBu6LISx6McMwPbSW9
N2d01K+YGYbxJcCz88FDYlHdEEhEwRa+Xcq0e6j7ic40hEP13Y+GWnt2yMxx1kbUBTBrNZkUhIhI
a5Vr+rgl/yTfdG79laj5nnySMIXNxZtsQvvroJn9DvmOB67VtGf+5LARM8rQgkPJyj62AvY5IW0I
0JKQW0bzOm1HLfKcT1G6jnC8O3CDaF8AmsMj8wZjyZBxPCMzVueKt3mAPbtoItm/Q/gfD9U8qa1t
rd0a+cBwtp3LLYsx2QLCRvUg5R6HNNJQxlVXBA1BdMTaJoRzbmvX0UlqtJkvR/UqhrKzn2wCx9og
CA4VmPeh0cOjC8cf7MEoj1HgNqsx9NSvreUy+hyccStVJzckKwqsnkA3KplivxHYJWq5CLpxQx7T
kjhVf9eiesf318y2Dmz2T6BryuiSSGJYxtAxje+un6MBqvUWW7oPaHUqcZ4DZc+OphjFyyz9vef9
XxP3D00cBFYYPP+ZTbQs0qJ6/1782MT9/jV/NHH4cGI7QSHC8nExS/PpCf9o4vCh/gXza5swbzI6
2cMMGv5o4myDTs3ERBe+65+a2z9pRO4vWOtCukWW6ZBlof9Xwtr7tOCHaYLuE6XsoVHwfH4cFImf
Zjw6pwR5sJP2gIJcMSdGyO+P7WvVCTuvDtBKPA7XhGYyireURS5URwtpY78OCVR3vAZDndEuw4Mt
Apgop1wz4aMzPW6Q+cc4AqWVrLdtEjdDsE3IuJXySDhxx/E68V/xkA7UxM/C4pXSfMJYoYWcGB2x
dHfQF+E7hPlQRO2y1Eg/zbMDTqiMixOrJ6tnoaig9DczrwhIKNymKscvsZpm93/fDnsPScfQRuJR
ygb1A8Y+6SLzceVfOi0AzCJtCd3BLG7UgoRpdgFH73+75v/LqwVVEOvo73YNxqIfjcSg6i8b5/5l
f/LvjF9mxxVyrOHlzfuG6cMfG8ezEKs7ng7pjYE10nO8VP7cOOw24oRMbCz+HHH8yb+z9V8YfEBx
h+F+93n573wQf0oY4YcQpcIIGYQa3Yaumz/N4RzotYLruYOWGhokR0tuI2K9EOQ2r6ObfPOxp16U
xdSs83YQENncejEMY3LwjaSEnODf/M5PDiRoJqehTY9wAwCpNJdmrrIWqa5RssS4TYytjb8DVfvG
tjJ9RY1hsSOU2JTQbtCWt0SoCPNashVWGKQQI2j7ydpQIBmhwc/kqulgJgNq6VRlK8LlX8EIKZvA
6BVY9dJ14m8urNhVmvHHE4MqAv+Wijlz9QqDviT3pLMW8eRo6yzwXogUeIot41tX8eMJB3tNC/nJ
xWPBgPEkXHoTagJmMWY+49Dl0Kz1Sr26RiwIiPXyRa/x6+UhwjgI1fqq07x9Vfl7ZrbNGiencskU
dY1gh1iBOPkkvQOrPJdHWSAIXOmKb5p2PAI7CZ/5FXgMur/PZF2vIAuAmuh8hq606ZACs160JOft
YrsqN0VK2eEql/+b2NfZz2w9f2VsBwjNRBtTds3t58gjKFOrWTuNMQHWplcxpt0afSrvhOSlB8dW
fPzeMtet4gNZyGURH4TPSS3o1MiRXlHDfI5Qs3EtrswlUlwK72TEEgQz1o8g1Qyeg7iRLtFAt0mJ
eSVYHDMagn7txvfJxewY9sSivgV+kByVYIYAt2PalJM+7Xqfp2fV/NDe8VA4aBgfskikGunObVXD
TGEdGKN1hWxCQqQubj3zo6WZ8DfUV9dO8qHCOLH39Nec9zHiiSLMhoMnIFF05byKGv6sLryzrA1s
PIraXCO5j/F1dgceEwsLiyAMxBznzHr+JNmOmt3ko6e9/AbGwbuf+LeYiTLdhpav+savMSMq+JqM
p1QbjBJMr5xOuqrFsqqr1/v7zkIf72WayWXT8/sSuAtjQlS8esV90QKnghCGn2xyVjW3AckCrE7f
Y6kU817AGGV8TiP+1fXjb5bBB2Hn0YLgtHlueVwocG/jxJvvFfsEn8jg0PvZdIpo5JfQRF+9hG/o
erxhFKYxyIt7vj+MvGRT9Bp/FIbit6zozXWge+qQmvDI7YBFmyZ1cBgZwTxhQ1ouTeyXALvGbmk1
ZbkhathcV6ChqwzW5grmJ58hjOoHv9aGLYNJwnFVAGu0mVBZeGxKBiz49qGuZJDHKsv5n0OfJyff
ZKNaOgeB31H/Usmna3Tjnyj/5bWLnPN9e1mosmGwtuZ6wHxh1eJDtEDniaKUgMSVjZj5EEZ6vh2o
/NdEkrINE/yz7+8W++w5nS8/urAxOEJYAnmpxBKWGyEs8yqfvGTaIGMQW5rtZD2SBLrBrihdEQcM
u39eAPMKZ4tfpT3lMNxYoaJjf9uTmHb319y0qCGbimXERLaBH2wE7yUI+M4B/VwShkdz1RraLhAW
p5cjv9Hu8AqM5JOpEZ6LFrtHx2h1mSFWWZq5ERwwBciPcAiGszM4W7+PvxGSTCni9fkxSMxkTVuB
BfKkI5d32Kcg2sYRbY3YANzHixya2lGrBT+daGzO3ozxPYeDMTFGGuwtaWw1fcjANzP6bmnXlrtE
DGKtqsqpF8qsq33vkrLi5cBzg8z0HSJ+a62lIYcibhHrAO7y6h4jG7TmNUJTRd5ijl9mw2EC9ahb
OjjlLIOOj9C3swqWmN4dFQt/81Lr97PJFIO5vm/aTrodEzjtxveOLk7Fkqgc+2qO8bh1Aw27P6Za
XDs9i0kN5QZDD95fkeIiqPT8OLj2cG695JMyjkeDAgJdOY/YFU6ySjK+ZWvwXtF6Jmv8JuuVBhi7
SOexBEFTwcWkCV6RYJdihaA+lcd/ztp4zaYviXDgPLG1VG6MqvrwiaBZ5xrmToXyXqA6FOtEiy5a
3569OWsDsCo8jHIA89bSOjVggiKsNsnVQtY+aG6LS+70a+KkGb4EVATuGgMXJMXkcMffzLgYMESI
oX1J3bw5YZKuSIEq49MIiwplqM4rtPQgDBYoUBGZxzqORlEhmwvcFBLmFrRsDLBJI8UtbERXu8bt
qKrRl0UlbDiltEMZtO9aUxTfa9F92FIvkENZQ/KJYEibMGrTpqlesjHgmeVVsRFZQnr3oiIGYIlW
mz0f2ziAhlxFK9PwgxPZu5O2SS0IEGcEZb63z4VdZztSlRvtFaJ+t4zasEuPQSQsBNQVth9LNSZK
np3ONfEeMfNAe8pbygeSxW8/lGKX32v/H8kRP8Ob1DW2y5jFxQ0er+mf/Z1ToZmTXVTYS8qR3n2K
PmXC5YJQ6kaOPSpxmoClLf8xNHF28PmhE5nrKeBU5psMoYip03+qp8Rom2Qcl+3O6O+HHXvQksn3
HAdW5jjJ59//lj+rJ+4/DdInCJohdAIx/opdTX2o2bjQtbt0ZIHMlYBIgA9CxtWr+0/6X+v8D60z
9uA6Nft/7gKgQtXzX2Upf+wC/vi6P0FQ/xcUqIhVaU8tByHpv9oAYYCP2o5lmLzcP9HPf2lQLf0X
egPMLoRpE9vlOf8V2vnzrhCIgIRFt8E8lKb5Z9ZIS70eNQyV9grDz5OO883WimfBAEblCCBgJVYf
Q9upj9Kogn9IkCHw66e9QWAVTT/mjS49B3aUPIQfMX9JEw41sE72GTysE8DJtNHM2px9diilnCbS
d43CmG9hGg3HqMFhMeM8Zn7ktMVtChcCBZutpgjFpLhivG/AP1omgTlcKklFQhNcvk1lUiGWr2PG
2w+B9MZ2jfe6ubZQuJ2EF4KFCeDRxRjZQ8KELe9+82KfdlxJeK0VN1pN82G5T0obgR3wUeQW7ofL
vV4oLayhUWkEyHKGmeVCNsuRj+kQu9zn5bsl6HBw26TaaDVrP2KJg0lUZGt5yR4tw7b6YgRTqx38
WdWxGDXe0vcutEKsV4SnmS96B+15nbXhwGWeRJrzFuliLBiY9aKJHgoybZkt4whd9hdlem208EJS
p88TBDN/UySjERJbr7sQ+5MMpZ4MMx1TxLrDd1eLSJHaG/b8J0MjEt7rUCVlvgUBcRehlkgHP6uo
SpaBwYxzZfQ+g+ylkbhGCJYCf1j33AX5w98gp4aP3QzVwIwDtanvCI4RKv91aodGW+czxNPnytu2
7rSCOUnhNgNBOOl3Z8+PQYeQG1u7dIaMJobEq36GkSr6lBlWyigDTlCxuJXpjO7YUzfDUFXWbxT8
j4uaISrnjlY1rcTeZRRYK2HJ85zMsBZeGgn3ex4tLQdHp0Ymzm/aDIT5MySmkEdipa6JDRxyuW9m
6Cx2cN/tI8zoIfHmeylyxMhgbeYMumF1nVw7sHWqbdDzZQ46pxnAdDhX7Qcx3jyEYBViBFF/cwos
XrJZxDbMUF8yg356j5LY09N6XeP7v4xmcLCYYUKlGdGWLGvx4d5RxGoGFLsZWgzvKOOAlvSMN/NE
yjycxwNqIb4K4bN+xfR63PZKTQhX0luM19WbiwUn9hPgmtJ0jRd3hjrh9dmbIA3sfZjMhccMiVZg
o0FQ++/TDJeKsgA55UzAtH+q1/FEgDleRPYiAWnt7pDrDL5a3YTpmBsGILkzOIvawT1hVGS8DWbr
nw0vB8U1+2YvYKzvsdIQy3YGe+sZ9rVmADixMuuhn0HhdIaHsxkoLmfIuO3K+JVI0/iNN4oF6gwt
t3hn7do8L8/JDDyXdwyafAKPabo1XZTTdMdsBquzO24dlEDYY4zV7EJD5rDRrEGe/LGyrgKInB6G
LbEjoSBAkONLecjd0Hps/bY+djNsPtwRdGsE1iyTTp5woFC3FprsFzmD7lZC9Ko2AMQXMyRfdW7z
0Dg0a+uhhbeh39F7YwbynRnSL4nX3jaTHq70WPgQ/4H+nZkEYDOQ/woQBzFAaPt8pgo0cAbSmTwQ
wKkFYkO8gqhvb8IwGB2d1Ho4B+VMPiBeBxPrmZCgz9SE3CkhKRh1t61kjvdnpA+raSYzlHdag+ol
EYrYv7i53V/jwlHnaCZCUBDhbDeTI9qZJoF1ZnflgQSPQ1G25PdBp0AAkq3YJyRXzWSL/k67uDMw
spmMUc60DF47u0UjoEB4Sfnd0txmO/kZTI4Bnch6cAfSCWaih3fnfJBu4C5jkxAjv3bMT0DKGa6Y
iSLjTBkRcEfKIelOUZBdyq4RZxyCwlda8XQ7OYI89Tv/RJ+pKECU+kk0iThrRWZeSa1n5mHUI8qz
AmaKgNGS3rktxkxzadvQXk22gPsS9M2wlziVH8oCJ+DQp/zjYeSnFhE97mwcNTOVRmOMdDCVbXxx
4QzgetRoON0ol1DPOxOnv7Ny2pmgU89UncT11gOd64G7ROB6V5i/xjO1J51JPsqW8mZUcf0Ueo13
NmcUXGsVUHBLGfxcA9ucB8ebTt1MICpnKhHXZ/+Uyjlng93jHbGbG7+Pd/4RTj/OLs+d/qCFWQcI
b3Tnrqmsg0m0xcaXSr30jlNfgGgChijdtLXkEIExIp9zRVt880n/+RxlggDCbWoGOSL83idDTCbh
JBZBU276wm8JWaydFRN7zBELPicgbq0xoqEFI3k37d7LzDfSZWeSfooIl+j4NLLVS4DN8hp72WLv
O9ns9OrSzue2QYaF6NRXOPOuuwbZyb5ZYehvcd4PTq0R+A+dT+hUOkzVPhL+TrSJiRjG5H6jS2vS
c2Pr4hFPohop/gjZw6+Lgyq05hQ0qDxjLCzPfeohlevy9ivOm+heS0RZS8CxwV/UVt9eUTr6x0kT
42/oh2aCdCu5rgXP+CHtG+0WRY77pmTB0ZNoBbFctRaTedE3JSjmFARrkmKLRy/BtkvqhGnCW0Rs
4aejMQ+H/K2HlwGplHUv0WkJTS0zI8JztvD890SfSjRZ1rvd1khcwtz54mNpuDDwJTvOw3yOwdG8
jGrSl2GQA8479UGllrFFlLDsxlyuRKzMU+s3McwQ+pYqyotLEZrWs4eR5XrwtHSjVOFsNTfOkUu5
oAYulyMaVprdwir3IzYBVw87uI8mqsizMZpyAoftxBfDQbWCdRIuClFl3LDEjmxIYqV9SQIVoJzq
BnFNwxzXtYhLFkXu0cdomtee2fpJ6eRJ2e5wYOKGzb3U1G+oIs1moY292GEi5O08jSFSneJlhLlW
fSmntLyQj6B2cWSau8FycqayUlv2PROVbWBU3ldqAfM2WAKTpxbg6NOHI/SWFb6zYT716qjUWyPU
uVpmVWMAWaBURTTj1zuTIy9cxE0cHfqy0vZubmLxB1sc2y1PU9OHhCuvUKUE/cGE7+UUXG9j4ocs
TbveZHHiEJtBIoYhuaxbN7GJn/MrL15ZaoL7MnAIn62wVataVS/ELmSPXd9h0h9Mur3lvgMbtokF
RVY2bjRpeDuzSP1HmNsDt4In3yjQ3Hqpxcyw1BjsWhSr6DMShEieURkJ7MPQWLKy00uPTXq0rOyB
GFUkqJSvXT0ybEj6J7fC76iHGLt39TF/bBLVs08st2JxCO87hW+0tu3EJIWQY4WIP4rpgUo1XzSm
3n/psGl61pmePNs07BvYDpPNaFepR3JvxMMEdSJDaBLsddxosgXYlwW3reAGW6C93su2qyYkPlZ8
iBshsATrDEnOYiiY7SgzrH+zstirsbBImtEAh7KUfww6JjGI+6uDk0bqCnvAOtl2NZ6FqowVImIs
sCCVHKK8n2Y70vCVILCHGOVM6Eoiikx5zpFH8lvahyzxjF+lZ+OKN4JQqwAJFQMb95Vpv7kfNeby
XR9ZK9X+X/bOZDluJMuiv9I/AJljdmxjjuAQnElpAyMpEvM84+v7gFJmkUEm2are5qZKZlUShnB3
uL9377lKtcz18b70h4fAVs5lDgnD8VtrgRECb1IRCHhqcDSETmorRRm0ALl2FMRqgh6DMjj4g1Uz
SMCpldMsdHyoVHWCPQEYOkRL47taEbDRtzU1lIhaTRTJEr1PzItJOmcWJwNNQx3KXoZRmSJloa+o
c6x8D+e0DNo9OY4o0MqUBEt0K8kc7xv5nQAcqBn249yNGpLZs4HMUSNZ2xIewUgoyfdB0VAYBVDP
EspujmuCc7GgZaEyjU5Sht+9UtlLiC/uVVJX1iZX3GFnapU4mVQ+i9brjPkoSz5zlR9skSvIFSjx
cZ4jm54PRgPlGovVKSnxfNmjcNibgocLZQyvBBa3VcBkmVs5ldFXJ+b/Q7GG2CKN+NoJQgHXkPPh
24Oh7xoYABpSY2Dsc6xTehsxwihZpU1ClS4NkXIiZS+V8skW0a/Kxj9K0Q9rKNPFLSSfAtwFzW3n
4OJjkJbWMObBVu2z8nEkUPmYLFd/LyNifz5/TuPdAZjzDCB1Ih2QgcG8ePucQRGEVu8nXCrXinTJ
HBnI1xi87Onz67x3HJiTC4NGuApYW8Uf9PZCUTYMRhnZ3rYBbLAigNDYWtBylnFKxbAoI5w4rUOI
Mz96co+5nRN1N3r+XnH96XDt+tzdyy39Wz/6qn5EIxenzCf1o/uqun/0m+qprt+o6CGETX/zdwXJ
cr4hEYIK85degrH1n0ayCWrANDVSNF5KSX8XkiCYIYxgYk3NXeNFK/93I1n9RuTqlIvJfHuRZ/wJ
yOVwEkGLsemlTbUtLiYOkygdfbCUKFdAcgbxs595zlqRmTsLJD7pV2/ng7XioytheTJ0ig26hhbl
7dCG0pgaY69yJQ3oZiLyH3lKYGnn+s38z6/ENWjCQIwDLDfdySuLisfWf0Rol2/qLmrmbiP2VZsQ
qs2Z+48vJHUMSngQLB7r0B/UIvdyCJrNicSLnqM4esYs/xzy3//NZcxJbMAv/u43wgE6Vr7Z5xtX
wX1P3CfbIR9RV9QH/8WrY6yiwyGy1cYIcbDQeblIjMzniVo3KY/7iWTqgsY5LrHofP5Q07/0pt4O
/s7SiD7ld1InjNHbH8luE6ngACVftSPlj57LBekWN6oy3LwYzD6/2GH5lFHO6k3AADoj/CyH67ei
mhlapgxUN7xR9NVJuQllAVNBCe6FBPERGPS1wXzXfz4UJy2ICSiJLSu+mLdPiSO3AdRCDTHnnHLZ
wBKYmY4SwRjhT58/4+E36uUZKROzKqBNYVa/vRQC2WYIMuC6nFTLTdLkwzLUcOp+fpUPZrGciFR/
XQU92eu5hXicZhJAlQ2Z4eaRVvY3bdKluxcN1P/vSgevroPFk7UIFDZ+3AwL4o7vRzbZ+Du/ml7q
9GbeDMUXvqMFEc6ysFhO9MnXz+RBBAgNpUKBOzFwsQxks7oPobzpxl3BLnSj6HgRJGeflVnS6fPK
+osSu/kOp8WLk6zzDE7bmRLsDyYeeEJTJhmpLHlLUTUXLW2nIa+pXhvJsHRc0g5Up1RXBbX6jSj7
DAwjAHq9YJsKQcSyiOAELCJ7r5mXWdo92n6QzF94Po4tVKz10TPbYn3rjWp7wk7QnZX5CANF4zw9
y3L+LwNlnKWIaNg2fLQ2wBqTc8gL2m1ka9mWQ6b7gwyfYdER5L5xbeRxGYqDNVkBckp0tEicHhoI
4tGUvdjiBNnWNTSHJorTZa3Z6WWtEBUunLF7LFw+NGptce+WylVCIzviMEgL1LelnwF7jcUDaY74
piruRyEq9T5xeeiopdqROV4OY2vMcNlTOMCq4boUkxoQr7OCfjz9ZxQ3hXD7ZVjQaVdKcOGJ4OnG
hLWTo05N6xxPE3oZsOpklywJW2yA4/bqFMuYQbF2VH1nACxYw7DJjiiqZAuZgMuRQMMIZRXaree3
5lHvEePpySy+sboIN2al59/x/GgYeviHZnangiADLj5yT8QTkHSYO/Vc16lwYmAwaEQooD5vqk6a
R1KpknMcuPUPl1dz5IdFvrea8BnRCclDoaXdJjJ4RvvsXgJQzrbdtDr7FcSkIdayaFXGEO9ZXpzY
P8Nz1F+EPXAiPio1Tf0kWLceXXx2IlgCYq1Jd4E3qd0NvNCnnp5TrLG89NlSHPVUzUJeYhObKXaM
Di3Ny8yLkVvsRhrax77FK0NBzmM2CHPoVQ+45XPvSo4TvMvDgYYvYoKxFdhLXNPHUR3XxCrMs7G0
4nWQaiI/UakfOwvStts7383xr+JlwLSdZhMgyBJpeaxQ67yVZNZe9XAan/EoZzuecVhid3JnQshi
YxCudJNRNr/S04zxAxrJpEBomG3EudFvCeXscY+XPQIqWnX8BDUmPHPWazk5X1iblTkRUXidC3Kp
ckOMylRIBfQ0cFCrmffEF8UdqMg6Vbx23cg0vHc6Mg6clHlk2RkH9cBpCdRCrnKBGr69G8nzXJs5
6Zgr1DA41sJcN8flGEKpmEGVJ+XLooD/MDp59VODZrXFwkATL+7M6rq16/y7FxrmkT3ELONgnUyo
2Yq+s4QRDPQFKLuoEb+E6eOrKOjF73qXMnfZI2kDz/GsSd9BI2LpO25EXaleMiwUSp4d8Y2Wf+pF
sPkaL3bWocIv1Oh8fRt9yiMDO7UwCbe6DFtY2wsfjspTmjvULkk/gDjhW+MxHLK7vBraNcyIyb3e
MBDGTqY7aPh4eBHrFgps8Goq6ZbeU92UNpFl/SX8zk2dtQ8QScC7pxbyNRxxR3yN7XN/6g6qKbcl
1Lg9oTQKxiBinhuIgqkK2tEtZIzxSDj9KiHBfe6NfQ7zuoto/UTBxMSpYwY1qyK8hjgfaOGFzl5n
X7sqFGZ91MDraNsc1EkVDsuxZHVLOpyi6vTpzw2eW0vCewhMco9ux7yP+0qe6+3EHPSgQSDS03d0
V7kaC+qPCdVHoC0F8Dbl8QndYholSCL3ddp0j5VSxoTwUBme+0Ykz1WrLGaGiO8pEUrUOqwfID1s
umeEs2llOSxcu4CsZuqNPHezqDxWu4aV7GWz1zi0H2JkU4sQoh3h6022sDouXWYQAFFB1HM6Xd2j
b6YY8sjrm7JyGcGk8CHv3+t5jYWo08mpqJJ8XxG3NiNAFTqamjOYuoLC3yxRqaTYvB04e90isRqV
GBBWXWqH3+tIqk+iY7XCDxfPTXgap4TUBKehCbakHXyMpx2bGbo3tXkaeuaqMkKIXdkkPQQWvC7q
rJ+3o5Vd46Rx9iNo2UUvbMJwlKqbUx5l5Y4FfC8aRSnGFc+dSwviKr3W5LxqWHsUj9Wjc5j0UYtr
rsWDhdcJHZCXtsGp7mriwVGb+qhVqAZFWcP5v4o3BIm1awhuzjpxPOWkLoO9HugY3sKw2g+9Tx06
HG8DoXe3ctKXSFq1sGtVTMNOMC5Tv0j2uVK6Z3GEi7NMYKr4yEzhvht1cM18ppskvI0mM6SeXlLM
kWLle2OoqILjv1qzuD8oJlIdzeaj98JXUwI/vilSVl5Ma/A7KMdfBULNEb7xk+a/FlnLqNDr8Rus
OP6RVkbU+ZzvdkpNOe6bTaKZRrlOfYdWu5/jLKkcRHrU1FjMQs6Z1LC10IEz7QkQi10hyDzKiRlN
oxIyFnBhsDKEogbJTEeuKECIdQVBLIl2XSVasusKPdkBchdEnsum2Olx1SwaNRm0eAEPh2jBo6HT
+mTk4xOXrH8JIsaLQuso+AkcisraCFq8y8Ag9BaEVOK2cme0DRxd12qAiM45DpQN5XmntJ+JR/Il
BcooecpNCzRm4NnbXtoIn7oXEZRemGJZ/JJGSTuiLVYTOnCWWnB3S8KAnAY8vxeClPdL+kV6g26f
taf6IaH4oMnv48su1HvImKo16RLwz0xIwKHdpXSGF0EuHgzZbHKMXBS/aZMapuKvNNCSCxaO9tw0
Q+VEheUXLmo7oQeERmjNPNVQfIYEvTexrClgo+jsC/eexC5o4B1KP01k6PvA+N4ltYbMjW805DMP
LRbJd42CyVsfT5mu3qNHkFGD6Bk9WWwj04ZjqmyD3qT1b3sJ6xsgPhZ9Mo7mHNiMDsoSmM0F7ddy
Q5uT/pgczPYL7oX+bpM/bYgnyYtlI8J6dwrMJ5yEpCq58QlG2TVtlTzjIecNdjWeZerLBlurOMYA
N/NDwGgtOYgzFfHqPlfZVgVlcs+HK8UYT6N30DjqIMMBtkI2u3lkaAFICCJCjyMLK1LdTsjRunHN
DT1qeISEAWdLAybbpW4I4x7OHggNh/9YS0W1zwcXncrMHfr4RgRB+ONlDUxTNFbzbpz46J+fQt5V
5DABCEoxAnIbCBCUQG8PB9U4evSARLwp2EwsLK1rT2qvEURZluyZarbZp4Ou+DRdRvZYkVMCsCw1
86jWEw9ynvPVuXlizR8cVoSkYEPEgjnVHg7PzZT8WA+4nzJRbxoxHJUR35fODu7TuLlwBz75n7+B
dwd1BoPgpA7bnrOJM+X9vT4dVUZrJl6XY6gv2JCmbgPtLGVrkqZ+dqQYQ7b9/HrqR6NP2GAikNvo
OtbstxdMSzZ7BghJFteC5FJWTMQdVdrmi5CBVSuZs4wqxhpei+7s5ROMoBGEoQ+5aeWDr6QMDw4y
G4t23VfscT6/v3fnbEd3LKmZvBasIQjL395ePVidlUMPpeU5BGtT8TIM/91Xc/BdxYKrUKjQLJ2u
CKqvg/NgQ8vGtYh131gEnSDfYNVIc8JkCs1hk29FdBSHkJ07jaj27vMH1N6fh9kf6FP9h6415eiD
aw9qBPog7vyNUXWeuwG45hwrruv8wMhsHlW4YYe9owCupXt2g6uxeFZyk8DAoTXpCWWpj/PVK8t6
VsSN1DFTIEGnuVVu2Pw6x2GWVj8Lsj/rreJWnBpf7v7fevUX9Wq6L5/yXhZP8X13Xz691jr++jt/
OZ5MnIIO5VlpMNx+2Zr+KlSbmKFs5tOvevNrwaPzjUoQbijEiViiEEP+Bzguv7FkoMKkqEK5iDbN
n9SpVUc/WPgcYfIpYmkDPTXRaA6WhSjEA6KOTrEBVenfkYWc5gsrRycw60cQCHC3k3qVF8NZnFFg
nsc+JhJBpgH8gHwVtkGKx0Yf1Ts3IGhmlnKomQeO6J762lImN0OI2x98SeyxwZCKwqEr/mEonA10
4gJXKRvr9aALj4OWg8OQlxhsKNqYl2GNwL+Hd3AahyZmX9ngk7EJMjDmbpiUO+pOERYIzAywC9GD
+SzXrDDlUV+gFLQSfeqbmeG64+ZQCpVWvrXHwN3CJKwvUsC8u7IKfoDIVO6COEFvX6Rg39CBrvEm
e8t8MmTlssr35J4hq+qrc+ikP00l4iFdnhTg+Tn7lmjlgGhfDKaukLCW1oQURs85IirUIQ7VjVRg
FTMJq1yBO+fgNHJ1v9XOLb0Xs8CuT+qM73ijYapQ5ZXbNieqSxPX79NLnJPqcY/oHYwD6VCahPGn
yQROZHJsyPyOQEz6o2rd76LB+4GhaDvRAWgM6+ckdv0oTLwudpZd9qEyfqdaJBaoNX2UGnmz4gvX
zoMAUoPtIC+AyWqHoKxd+IxtU8wsk3/aKYAy2qMt9tDGlRURy9klALz4hvhP40btdTwgk9Op8Fx9
BYUOFVZN9IkvkudqzM8EO4yNCwGxNobiPjNwm1OkgRIeuKB79Twmm0PLzzieb1w5smE162I/tH55
x/HuyqqCbA2ZLVijZsKB7Ub2crQdlVKzJZeEgl/HY65wAtS7a/ZNWFUT9EFYMij2aI7bPCqiKAG4
FkI/r7VYP02CgkywTvORwWR+MS6pH1/qigo1uCTXeoGY5KKKa7KSJWcpXfdJN2HmzMKgDRZ+rLTz
NuGotabWDGzAy1UVQ8TA8UA15ayWrZWdakAojzxAGA1hSIp5zcYyODISS/wwePBFNdQYW0glDRaU
UbJspUoEjkCKBnHUDUj4thm0DMLUw3p4pjozKmvJedR9Hhy7O4m1kpAXSKaT4yXQCYUHmJsnofqr
Ev3vQv/FQq/qLyFI/9yY3LDOB2807b//yu+Fnk7fNywOU2bDoaZdtcQ3bbJBYIT4tZ7/3ZHUNNqO
KBkIj7ANwwII9vdKr8pvdKWInMBc/efWVoTxr3e4BgABEpR+NfelfN++g6USA531tEuIPnkzy8eE
oxYuMRTjIwEyx7nhlef4XctHSkMaKrBIudCcYkDMowxY4QJpzuOqR3Ar3LhbKBaoKUcBr9K3+fdK
CP4dS5k650qbBWchpcEIlBKU/czvoxXIcexQ2EWPNUVM/M+0WwRhNKwz1tCLMdTHjQN8hCQVpXkC
fs+B2jc6Y4/M1N8T54Lg2q/q7p4a9XBvozoPsN7w2ua+11IbZbc+rqgfFzsTzfsDAfThfe11w5mC
AnyhyXD4PhDQM3dAdNhzHUvOU1t6KmUwwi9IVVLPPd86V2slCGZZXGnXjd6PXykrXnqx/zlkvPwE
aA9sflXOPfTODg49yQg/edqcXVIrc7aceM1lrvUl+dNZT2OCrM7angVa4pyhHNQQO05l39ySGTao
iMLLCHN5adtmtnXGpj0ZKQGfasiKf6pBpNymhVld+AMMLmDL4UmD1xWFqV/HN3HsyjVehnzVVHq2
l7K8rmOqdWbeHQPv0K40X1tjmfsZFkhmP9/2Om9PVjy0Mfl+MFhIutQG7fC3G/tcWtJjr5CC4Erc
7+r063uIU+9UzejPFFuU2ybUSzwQHU5CP020WaLU46rC7YiDuhcPeaTyGhyz6/fT8rfrMt28dAf+
VBDW8qTlmXpEcEO39xsLxyXiqTNTujee0WtrJwjimyjF2cfJR2yCtEvJCiqVNYgdazHRWpejSBjT
ei3aIzHqP1OrOe5KTd28nJ0H7Mk14d76IsAUu+xNPKIid/yVGRCU4oQ7w8i6x8Dn3BDXeveYlyQ9
vJSYS+y2M5dS+Zxi96oOgMEyKaNTuyUrKa6iAAH4T8HnoJzRV7GqRYQX+wjCAV1TV/bNIgiqAr0U
LQMxUvbTAloudpr2FwCg4b+Bpg1PEl8vjgcZa7cD+7YnGaMyxsZc0oAyUQpv+tFWVynNjA0ZEsFR
XNfixEVyfianMrsZFTychgg0WRb+GG4GoN4OfQdPu6Bf0u+rWuWFaoFHYIXEpWxOc5MgLFzIXXVr
kOD14EAxPUa/5swnHfbp52PnYM3Cfw+PjY2crqu0s+lqT5vXV5IDzYOm5YGwvfDBIJ3XTpNiNKji
m6HvqPnamORJlWfslNn42GlynFc1PgAi2Af/J3js/jS3NHdHRa64tQsDFJYfizVEiLvemQy7jZVc
g/7DT9mWMOfDli1NzG9/nJHQORNEQxCN6fV4YTPtohcl9hub1h3mfWU4MSZLK8vVgNDRhDSTj1m0
K828VpdmrWhLSECA0MK+7U/xCI/nL8M2D/HcIqIfTkqcPcdUKd1ndJHiTipJdeuEanULf7TAox2w
i01yH9yorqfBQyqidZGVYC4wP+Ny0ZvGWsNrZVsUSZ8CuyiyYfn56z88sfL6OXlQpJEgKQFS2tPU
fvX6u4ICmjeW7oVW5uzma9XGolMWymU4OjyBSiMcL2WlXIVDgJodLYWTn/Ql0QVrSfLCMNOZg9Rq
48LdyajN76PWKoeZg0qTvQuWqu+lAU19JrRY3RZBo3xRY/noAcDcclsW5yToEgfjJx2jqlR9z76I
Lbbhfaj2p/TTvFVhuTQTSLQbV26Bl4mCAUsMCC9liQM9hwslzCMcLe4zcw9nvjZk93pvq2AAe9yZ
Wk7qTBFL9yq2C9CqPrlD8ot6yIuc5j8fi2nsT5I1KJy0rTG7Hd57l5RTsG5nXmSNifIPEr77zGgG
8V4iCrxRx2A8CSnE7JF7p+sa3QfRIWlqEWYWtLuMpuYcrH+5jc2u3FI1Va5qKyEWtaPSPi+LJt2P
sgqObY3n7xInBk1UddUzG3A44ZD1Hyq3I4Z3HGULKwlqdWN0UYrZiy5DHppEH2scueqmcW81Xw03
UB7lroIeunQ59K7iCmp4Hvv999JKx3XZTYJZ3FTLMbVTOa/JDH1S2a2XlLMNdtfoTdXlSMN0pWfR
g4qUhKSWlDNdlOfb2Gjd76nNVGdP0J+9TD3XUbyfOFj8dok6mdtLI3c39qV2gX9/aPDn4nt2tML/
KfJqXIVQNL4z8tonQIPTCjK9GjIGdvTaxpOpQ4nrL2Hlw9EBBF9LoiuRa7BrDOgSd3YSPupZAv/K
8/stzfxqXpYaTm0j1o79vqsWph33p5yk+ZZ8PgvZJL7ZuTESqAKwZ4DxOskohHawbWCtxt8ftQXG
K5UQDPxOPriFaW2OCfJbD27hz3/nHo2+t2Irlt9bWj2ejyprEkyfakvgKx3DOIx3RRBXZHUkIojm
rRLSsvC8dFUXJOzOmEniYaAHcc3yXz9ondE+NeiLlQUElsReVORPgOFjO3bSkhKyTGwxMA6MlMN2
rMduvIpVUGUzZ0wA1HtKv0BISu/BSK77LlN17rIiYl3RSC0qLOVcZ2J1i6oRzU+ckCyRUerTggOy
0atjtTaYtcTOBtOWc/pd8y6obwkF2nAKRzDRa3SUUNrdqnnOiS2jfs39+AlWRyYEJ3wGa6hVxhyJ
rf1IQTBZlCQJ78gGFbSj4kGZEVRdrMdC87MTrXcNkhqbyL/hOxDcYHqABUpKo855MUjC2wqkHzFC
UWF5GxqNogdSwGqAZiz3YaHa6oXSdtMGBxXJTkgKCQgPrEU5tlQWdZ9uRo3WVfC4EUtenFW8qKor
+bNbk02B/1Ibpy5dZRiTKju98ry62rrC4KszqqH+4OtuMMyhv+TRkVLX0/bHIXmipquwJIxRPCRx
xrpaFwndAVZ2ki1SKgie2UW7gYEA5bHLXmrL2DFMVdfvwHAHkvHUjOdhyqGZQIiQBDL2lptaoUYy
q6jTP2tWJLeyGZVl3BBBMCMwke68KMduCd4ABiUMAn+OscCecexlGgXoNcjR8MpFDXZAmZm5K2j0
jfEzcI4LCh7QzU22rWSFRcAiYzRJp7ad+Gcafa85HwOHN+MM4/nLRPr3ZPvFyRZNDUW9fz7YUuWn
T/tY/0/2/D+Qz5rkIbh/Xc789ff/KmcCKhOwmVBV/eI30Wb4q5xpf0OOSxOF/dpvBe3fBm6Oso4B
ZAxRIodP+3WAouTUzOaO/3ESwE3Zin8QoDgVRt/0cThZoewlZXb6YuKrPihnDmoaqWxwxSbqs3ni
Pceesu8Hlzinia6fbpJA7CoofYz2O5WxGerV4tXLO/v1hX5NWpigWO9uAVEkE4hn1li23+6aMlRj
uZQYLLMSu6pr3A1Ofly10TJNVl6k5Wwsi2bBSTTFZu6e5LkHhE0z0mWnfTegBI0+aBbFO+GThKpA
rmoMJLmtnha+5c4Ms50BxpgY9FMI0KMBezXI4Oik/kyJfoRQfaY/DoYxQ9dyXY3ZOkiqWaUsB9PZ
GFkNc8eLrONCtOkwGxFgNTOC0HSdRnMzH/T0ZpDE0TImNj1Y0UTnA6jpR4j5OJmG47nBBhv+G3Ql
qZxQqgLDUesYeaNj6Ivn1NSaZZ9OifcgOy3nu6ory8qz74HTwpnC+40ha25YNromZyZ8f9lk8aLt
E4wM0UWvuFdhQd5WVBGiV+dIQjSxDuLmzKvso1BNH0YkW3UYzQuri9fWyG10NfY94rUek94Q6yiU
UI9F95ga3sKz8LOmVWeihMjxhFRcbFwFkb73EmSI/y4uaR3UwxeLi8rpjDn4z6vLCpRi8PPNgvL7
7/xeUaT4xj9BXAvHDIOWx1QV+b2iSPsbiwziUdCIiOhfqPd/ISFgKQoU1SwoQhcamv6/62aa8c2k
hTg1OokqR5hs/smK8m42I8o0QESAZWRs0px8O5u9rhejxIu60bQGDidEZdQB2MWcY6OZ0Ai2iUEm
sthFLjBUyS8Wk4OmLayNCXuHql9M9ph3XdGiIJ2wHft63TVau7SHxMJZiGoEZHmyefWzfLBufXgp
R7LdpBDJqztYtko9bFU1Mes1lXrCGDW1Q9cFPlmXavFfPBWv0kFSjYAcdsTbdzqqfZSzQoHI7fsA
RPBYLBCgRPO6t5sv2t6UT18vxi8vkFAPYYByoPl6KEKeLGl0rXmBDjIsgk61czD41nOP9Y3cTULi
Mxo3ECcxjQnS4z5/pYzBDy4+tXoZxaRAHDwn+z3XRStWr7HREgga9j4kCKP4ItDl/Q9nUqDUQH5S
P9Y5W719m5Un9aot3GZdkjiBAkxLqeqYfWG3y5DQm+SLh3pbzzN5oyY8o6kqTW2AJs700K+KAmZB
jKmvkhEGVa+eQbh9snXtWXpZQksiObJcAKF/+hpNbbI0TFYaA9HEwTfd9fFaSz1rJpi4SeOREKlc
ONny86tMr+nVefvluTS+1w4FD+hYL+qdV88FjZe9QxE12MRbjkKKcgw2aD9wPJ/3IjG/eKaP3uLr
qx38aJYhvIIIs2Yt207FDIK8t03qWU5+Otg7Bz5UFD18/oAv58TDJ5Q22yydjjMD8mApG/zIgtzC
tFN9y9iTiBDfeKKhbZiNwIkzj35qcWG3g5wXpD39tPB57yjgbxqvzNZt47RLPHOgnjs7f+x7XdkO
hHXONKzNFLQHlFa+h4a2GL9YmNT308icPEdQQ6lBEc9zMOJkBUovq5lGQdcYaLcUjg2zvjfbJXAL
uqiVSuCZzLqFzttbanDHf8CgoCKA5/bUhvk+BwTi7BE4/f7q/7NX8sNbY32eZjgew0OrUujEVkQ4
Xr3ua3+pub65CEq/nxfSqpdV4VXXfaCHc9HRfFkQOoaoOEWhVblJG9FTphvainQWGVWICToVHMBz
d+GmEkQaeiR2XVp5qgEV2I5w0xZAxQn6sE1aroh5bxo0yzd1K925oweEtRqKveJETQCqXkr2Ov2u
jsoKLkXMpsk1HSJDzCO0s9cNnoDTyBjQuugjAnc68YtOqfdEdo4bnBkj20eUZz2clGPQMeJWwfG8
JhkYCZA5PEeDflHLGiE4yCLMHX69519OV5+P1vcThHIHGwNmveEgmDsYrH0Fzc9kd7cOKv9U4cg8
xzy3VYP+qhndfNmQAfrHU5IrmizW2Eg4iByaihyCNCWxj/W6dEkGrYxlrHqPTmocl3qKlNex7j5/
wvfrtqS7LmFZQbNi63OwrCHaaXEWN/U6HOIcuIDRbYmsg1egIV7+/FLvhynR9USW0uRzptPZwQzy
GrQAXZvxFZS4KzIiBLdZ19hfvMAPr2Ig4kKXoiN0OvjJsIIoCd5APndWKcpZYTvKpik8efb5w6hs
CA9Wap4GFx1qsSnp7ZCbFQUKurQc4UhPwvqCtIdwZfWJt7CqNKNXU9lsKRj4tKW8XSlvS81bZwYN
ly9uYyoev11OCV3CIW1KFVyZahz8flAmjDFobepUZMkAH3XilduF9croaqoqJLwaW2j0zrIU2VOc
dfZFVIfd2jNFe5KMo74zIyogn9+T9uE92TZGVqk77FkPPiueoSh4lvVqnXpNuhWluXQENvYRZ8ep
SzIKRiDwJzFVmXkMz2vfoFefW1hOFrjJM/pL8VOs9u1pJOHnjN0P4iE0QGB1fjmkaNrJjaNr6Pnd
Lh3iU9JmvtpcfPwAkz6ONrrB/J9++1dfYZgXTkKQMC/VHy680qZl2Rnetc8qRmoz+Ak4L2Ke2FbN
F6tMdoM/3svAvqpKy9ni7nbnvSzbpS8y5zwb7exKGuPTaLrpTsfAsaLxgD4/Con3DjGSlEGRf7E9
OrS9sY9gWLx6goNZ0NUxN5wNyJpIcEdw76S7GuLEIlTEop5qy3qD0CkMxVbPEOFMCKwvRoH+4SiA
foi0S2qqfTjd5cBaMphNhRfFBwiCntp8YFt1ZhsVgHRH/Mzitr+FhuE/VuW8blpvHmYa0iDdhxjh
VStNVHghiMmbdYHaJTNba3KcLEKskVSFcyP01KeBRHCWSpvQnmhpihAVr+Lc5jKEl9Wa4lgx1Xgz
Ztk96GLoQVzIw+YyzzunMr945++3btLiNIguDg2HeOeBRidnRy5s5XURxrepS48ijBfKSEQRNFj9
i33iB8s2eASkFOzrX5pjb0doRSoiPFC1WlPAeXYCif1FRWll9KPzxZWmE9fBAsOVCBFwUIbY+Lvf
Xgk3X5PbrslIKr2rSNW92zAeJ9z9wGnCHCLq08Ki6eJaNPo/X0g++PpifIKvCIViMt5Pt/ZqGtYe
fRwXLN26sYfvbi3Peru4EIb7HNv1A0de64sP1GHdbpo1RLYSgKCizTWRNr69oNMqVR8EDFmO4elF
o7PvGei6DykNdFhrT9gMr7Ig7hfekLO5MehutRUVZrguXzz6h4MJcABfFnoC7wjwQVO3pt8yfzuZ
1QuRw/ij30R1Lci8OZ6758/f9AcfTcIAQeFP/R302Qc/sgUfzkuanh95KIFG56o7Hxvpf3FG/PD9
qlQyGEm83ne+8LBSvUw18mrNGbmcy7b3sVnR7Ldcwtm6Smd2tkaDo61Al+ciQqAaEC/7VjkaR+ur
NfL9oRw3PKdCDuWGDWXk4Mfu8CsQtxJxMy1kXvqz3qoqx5OhHQggTlQFAEuCTsOuNcCWjfhiWh0q
4V/GGrshXvaEV6E5/3as1agKNB1k0XpQDf8ht9Hq0bnw6n0VqGYy66wM32/W8A9gXwFBPmutAncI
yRcR4pTChjDTAXU6aX0dALFW1406Nz2z+vn5yPhgoQF6PgmGBEp1ethvb9NXZDCYqVWsrd4tEVCN
7dKoCqwdrhl88Uo+uBS6ewNlEiAz7NIH0z1Ad5AXpV2A6XOTZ0Mf8NGlPk0pxRL/xWOxBzUNYU0l
tXerWg51vc6lUazJZSzPidu0Vtlgu0dhWVNF/LvQePZrpXxdif9gEeNKlEXYIsIJODw30k7zwqzh
SgEC44WLQuYy8ehP83UjKrVPKJFn/vDF8vHhq+R8Te6ypRpkvbz91TxPpLXjm7Rl8d1C08coEZDO
viiF9hUmCKsM/9jBF4Kdhpjc7fjWWLHeXkxGRtbgPGeIGCXB3Bb5Y+U8QDg3Loi9SyGTlZWGsxHG
3bzQ205ZcXJs+uXY23pCLKHJ5Ap0aoxbl8bsjUbgIw3YNJLNIo9jizAnesv3OBOUkwh5YQW9P8av
VMEJRQbNI9HStTJaK05r4hLpdKEPR5i9nHUwlPa4zAwURfQbfPXKajQyt2OjN7VVqCa9tSQ20tcI
O1eD5MkKKZZ4s5wTjH/U+6XuLsogKv3rKs7UYRunVNfWfqAmxlIRubpLxr5X1rRS2+rUTGBJnRh1
M7jnFhbZdGJLKd0qQQcVkWpgOFG6wOVoeBDA0il0y9SzcNUAT7tsFXTTGAeVbKOWEXbRwSs1DLh+
cJNUMIVmPX3KcItIziOToMnwgw9RQPp1kg84qcOW4yRUSSenH1FVHZzbvjWHfpG1gyuOEqVyBXWH
JNcWeWJOm6sAKM09mADqJbZb9+CnoHJf5lDfCAKs8dGeda7dXqaQM+rloBSOfSHQcnjLZmi9Zssm
tl8Vsnf+l70zWW4cy7bsr5TlHGHom0FOCLCVREpUrwlM7nJHe3EBXPRf/xaUmfUiqsyqXs5zEjGI
cEpOgsC5++y9dgbDPXHrjV0nC7YnhU2sanlEUU++yn862X46Q5XjP9NhD86rFNICAkhbI02HNUFd
v39A5931g1O/xrVZvpWar1+7yh03scingzbn5dYiW0rKd4Xi7Sb6FK6xh4hqU9FcLFSjw1YdI7BQ
7LX64WQN8xiaFP/lhUtbXW/GUZ9P1k5Y1pdtaeOWjdMKImy9vatGfRvYGRamYJE0TIAjYwOd3Ci7
nn54HalqG1TwpvKGz6VxncOAHXMzTPPGwc8HcGLrQoW9dwLRbg29yu6pDlpCeuSMG1+U6Z018nlw
WgDFm8Uv02I5e0czHrIMeADbwfgY4/8Kp7zoGSqwjVMK70RKectDUU7HprO7TbbMDv8oLgXq0jTa
7amYJjNa9KLZTh1UrpyEPQFfmixHK41wifv3sW9fhZbCLB39dLcQFA9n3OBRbM4m6E5Xv8ZJWX9Q
RKDfVqnHmr5rXHK7XQsgoKlCrSON5SNY7/HtO8e2xHDgVfF0tPTMPKrZw/k+DSd85rvMqY1d4cxv
ApvZW5XFB8+xH7N+fnOmmFWiHiDU9fGbwJNLbLoQ/nHoPaB8WhNHlL480f4Un1RsZZGbSJ+2CZus
JJGDjZ0HS5RybrhmrTbcN0nrXxVp/81oqdtuZssPnZISSq36Rfod7pDVZUSmhThUwh9+26qDY5qN
2B7ASmTdMoe9bKoFRwCTZpvEW5kF3VMh/ZROei6eV4F3a4q8hnMED1NuEjnbxnciE8W5GbnK8pla
D78wjnoPo0CTZK9dY/FhP0u5nfhCbGPHdGZ1689jMqp3TEaearDwxBiWokWZ7btmWDs9T6ic0wAj
1nvI0vLnBGujPlgF1IZIgDYkjC/Zb99q4FthTXt+m2xKwlfaCXlWV4i0TXZoW94pykmrMoLwOjzh
fJruzTI3n2JRFdlxzN126wRZczYwJO5oEhpxyDSIcWmm9B+uHjNPou/WW2/RyxsMfu3PjrStS1lD
IsN8dDKL2AseYXso4t8B4n5PnaYrOHyvXUDL7E/P7JnE77bGWIWRRxkfFSmdiCOacwkqs36H1oyr
BqvNvmNiefJpAn0fFK8za+W0lZ3ZnL7JE9lU2UfTttQrKtyaX1HpQsyj50qA+t28pYnf/Gxqu9gV
k9a8eY2ZHXJaucojxcrFLpt19erIZuZ8SBl05MaO6KJ+WZF1pak5IK0xWSau64Q5A9exx+MTeUjI
W06lQbsrODeJg6ipvN90WTK8NPGI49J3MsPfBMnaFyB1G7+kYDVIDD8t12tQG0/0BqePdJwRCffa
3oSo2tXaC20L/BW9ugjSGygm/KpuMbwM5tSPdwk20kvmE5uVOgU1kkaeWzsF21JbNfl0PXMfh87E
08Yk0pzcOk0v+ajqD6Q7c4tw5lyA0zTutpJi2S09fvZR4mrae56XXMqyHrywdmjj5UvU8KXi00WE
b04FbWoXjzqbH+2QtA/2AlVUZbzf3873ZaYmxE95UzVskDcal+ZD7bT1D2c9YYaVu9RDVDR5BuTE
yQ7ORLWpq/XTvdHazenbS79Ayv3RzXX7NqS8r4vnNT9BZ+DLW3rgpoQ8RXxKUCP2fdCpr2BUzsVe
Gm0EIx8kl4nmtpp5V4j5Cwu+TYSnNsHzsFEfjXi+NXgs19EYsC2Hkd6sbIAUWLCP549uFKkbT7Ux
O5fMkfFz7abJ2XV6+eEm9BjRPQ2l29SW2NgMPkOk09OHknR+c5pbPY4SrR9u1oLFgx1407MPGfWj
SuLsYK3VS7WuJZcej9iySX2HCbwiXnexraY8tkWM4xLEVZFHWUHXTypw7W/oV8HflIxlF+VLjalh
4XuOjFWpV+py59++N6gvL7GdMI7n8mi03XqV9+mahMhN5zET6fCCPaL3IP7wS5agHq9+14Kwz1P3
UQsWzLx1NaaX2RWVsVEU6b2Vqy0Sx1b/ogNsvmbrx23SL3vrUHxzbeyBH1RgEIZipZsbhoz0Yive
NZhH872eaDP2Ugx12rTy8hHtMdrSKnJs9JSeHggi10wuxZWRfXoOdDYyyziQp1oo30u3mkjn3x4E
/QoUWxoDXXEMhfnb1caKIIaE/QkyAipGprnx1U45cm3qXjXzUQyDm/J350patKbl1ksYdoi4Z6WX
ssilAbB3kfealSPiwkfgs9aVnw5HF49dBQG0+y1J8lF+q4s8bMRIUFXmxoud1GOEMdz4RbFXD67X
nJoH7hbLb2nmNekQswKf3OZO/8vETubwmRH20+qat8XlSa72+lgY2OEZeZ8Ws9SuQadzN/Pc4ddU
+81DF1cI/41Zn7thrt8nqn+JbPjJJXZBCOEOX7u6fevIfSxot8S5rSN0me6VIoOVEK/5inu8LNbu
61ny5vmWd8eZON5h5225ibmmh27aWT0LYcv/WMCAnGNRJ/uhLIcDyAA+Gh6btxZtT/BrvCS7/+ZK
1HSiPbf1APuJXpUukfWuJmNTR/FQWz+cAHyHXZdgRUl1R6Y1kbojfbA3eL82bDTtqMCfRVjfEvMV
4+t0zxAybio7j1/MMrEpYpaPsJHvKN2lL0rXM84ybRuNfZCfG/QfvU8HQKt1y48t3Is+CuOcesTm
sTeyXtcz7W6iCu5SzU786MaQcQIQdwk3XbGshBgSxeRNj07WnYZ5LqOM7+adnoztLSXwK64VpxCj
PiNgwPoPCfUzcNLmiHdvuhaUhH8NpY2vVIfSPPv8w1LNtnINSqA6+2aacvuVeRtPrT7JH8G47plk
t0tRlo8NxHy2ZSkD6ZDL+RWya3LF3jruPLh8riybKKCOAxYQnlB/XD7R/8R7IUgl8szhTTI1O+FG
zwkn9GB8pmFeFOpYaDpklVjTL4Ww6Ujq4SOkRl9HTKjjPSkMnZqPXD32jeZyqwuSa6/4Ib0Te/e9
TvwSYRofkRfbn0EWuC+u6spDlnkvE9WZe+TSlDmQUW4j1gSgzMb0LvMRbqRhHmPypj9SPR53g6/p
+45GpcjP4NeOA19GVacdrkekwmSe3RuGC/sVKtG+cia54+vEDRgExrJJXKKGQRkEv4eiN1+n2jbO
gQgWXAvCfqqprw4nZtidw73rRsREIgzHg+Iw8Ck5g5qancdcuGm7NtmSy6h/LayazJDegOzc5FwG
dDzDUaD3qua2Vs8p3udchRPNRiELBBy8BEB7z2Wgt5P8M6dJ/pRgn4OwXOYbx9ZIoebTw6Kbr12m
iR1fxR0OT6Ap7NgYyLz+LGwnfi4LGWaTPVC+6+kUJ/pddvWxjtJFZfk3aiaBGuvpNnVKKEBW61xE
7UgZpmNgsLQol+M8S3goDgRyZjSt4AsH3axOpvxS5lZK12G+0F3SthXH0hI7MzVVEpZEEHf5myCT
t3cMBHikNckTa6mRNPpMm+6DeA3OIGavTXNDBqupBVofjJl+dTyiwbk3HeIBYJmvijtKSeWNqnDA
KVtCY2fBQ8hGdfSZguV2VX4wJi14Az9CHFX7hBPXh4I68LCpKfPKvQocywD26G2CQnuUpvcDm/iv
GKPzBxNr+VEqjOU5Drlnr3S0nTX0ybbzAPXMLhNLOYPD3pAgXcJkiqkSE/p0GEwgaifNkqMdDZ6u
YIsXJAm4abjyoo2EcjbV7MkL8g02Y/JvgGx60CKgwqCcfwiRVw9QRMQDzdVFuclmbqB5OnZfZN/0
H5XKU1gCwNpDU+MFG1wAJ6fN5eNsE0N+a5l4+NwyDjkCYiZPCc21jmXt80QhaPTO0xLtbCkNumwS
BMmjjDPzifmYkyn8QfuUFJP6EoXsvlSvEBHw64vfhV2hKqiliz90lRs/irTlSS9t4koKPP4HRfUc
wu040/BpL7H60pwaLp65DAHZ4MKpHsuGwBOGbMzmcF4go+3sYETR6KeUyyOlmIPelaqUj6nbw/8K
Ehl/OIbDnwnqqWwjwlaFE9mVzmVUWXNXRDBaCrnNSeNjH8Wl5XGImfiheWZX6iZbnI5zo14NRhqO
2NMTcmEGr7xoYKzJKiA/RqkdzNqe7hxGgI4NabzhMAWvIdXtKnJbwdBaxi6fkrbwqAvBEQEEbAfQ
J0mfrcCqxIHR1q8IwL6xSDOOtgUz4vvNdAYt6TfkUQ367UDIgCY0ForfOU/IvRXAjbAaVxUhWhBv
PRiW6tHBP0bKKcuRe3AWZBwwCyz1tYEKdDEbZ2X1OSTR5raTj86Io4KPkH1rOMYNf7/Cc9BD2hos
0Y3CxTDsxYzx444iwOH34KKNbnrTqdM7VzPSp2IezD1opupVQEF5KLygofay9vUnagfVjMXUNuKL
3a8MJnPQ+R2Zyvmtsyrmw6O/ptLY/0kIVHwmq0e+9lOglZbNuzhoHf//Atf+K+P0km34ZYPbWQ3q
V5arHFJa3zYsMAIydnu9yMwpLHW+PxtQZKAEKvS/0wicbCW6d0x0TmrX+VF3W0SUlt0KvYpN5oDb
AC5k8Gc1nl+h6PW42FQUt4rQXKalvKSDpYfNOkKWXgXtv8Qb+EzCwNw2pdRP7KTbwyh6mjsTf6L7
rcheliUdn0eTQrhvvfM/Bvf/nwd15R//SRqOPrvP//WPSuPzp/j197/tf8k2+aupHRD4+mf+24O6
EjACTEYmtd22hQD+Lw+q84eLH4yvNh6f1a/If/qXBxXtV8m+S//+N2rJMDzYeE2xKOEIMP8tyylt
33/RdTnyYLHnxaBE2ajX7ioy/2n9Fpiy8mPplwfLT97HgrhPp7gPsSR8qzT3sR20Q7XqPr4w3hhp
Vg7pvAPodepWjYip3jxao5iPalWQKJ9yjhSJlHv86HVE+0MVdkPQ/p5jXJBy1aHkqkhpqzbFSlm/
at961apcQfpnbqUiaBdTGAXg0LvC/PDvxyUDJEEzRDVmI6/Wr0fGptkqzTSjeVXLELXCZhAX0G0O
vgEUtRxprV01Nge8Phyv0QuNeeyfAFfR1L2qcumqz9kIdVQ6OHvVJa+uLUi1rWqet+p63arw5avW
p6+qn+EqxJZVCWSU39pIgz0S4Rrd3syraiiQD2Vv0B+M9h21q7aYrSpjseqN1qo81mXDiLCqke2q
S46rQjnaqCRQNL66Vb20Vx0zWxVNhppPkwlylelOPCnEDqbEyHETjWrpqmTLp0pnFiqpQC7tkE1R
WS7xqqP2WjMdagtNbvKkcQ1WvbVblVd8OTsRjCS1OnEtcL3cZqXf9pucjTa9Y31519ZWMm5Nf+Au
UzXFW8+J8YFFvX20lNaFhEMZg+tkaB8bS4sfKUaEBVbMPNM04Xzz/xruOnV2bmU5vsUBt0uMqsHL
JGhP2kjZI9xIVK90CMRWjTQIN/gFHrwVH12VVD2h5QzOobP8+t3Lcp5QuTeUL1VR0ZpcovST1zHO
dvX9xDdKBPJEr9tbxCI/qjPL4M0LzN7gvIl+oMwaTJ9aubKL1KtToy1MqY1feZRnlAVYKkOKjHZe
ckprhGlnjl7+4ZnMF9E3jpOdUfySmzzCfQsE5STAPxuFNM6WO8kbe30CMO7mH3UNM3wTGN6aXS6A
dwmwnNsOofEesBu9wR0dVps+sactbYZ8fsQtD1Y3sl13sH9GbePbn41uERRE5vrR9p511Cyrz8OE
MM0BQyT/TzpM97yBoE2nOaNPA4vCE1oRJr+Ol8QzQQpRr5L53qQv7sXp6Yw+OABNV7NfMl/BFfA7
CqlzinJ7JkySIwVsAj6H2i95QdAuabMtabTazgO8uqkT9XvK92+fwTNfLZCceOMpI+3trTF/KHFQ
0xqEgqyB62b0Vv3LmThPxr2sL9+/WY47198NvcHLlwRPH5JlpQE7LbxfK079B3tapTGtE7/LdVCr
nKp/Urk9htKd2Ypm61/8+6DKDrd79ibB/1jGuXl0Bm4iETbdeasHCrvgaOcf31ca+B5+2oLdjYDZ
zHklmyDBkqaTl5EoPVJEkqNxIrC8MK6Zr2O17jE6YXsPrQPuWBYgYA1mOiifnErMpPdseM58qH0P
ppn+Zj41kx7eXTmK7uubHVfp0r3QBDHfgMQyr7Ge+9ex0cQ25Yos4CQ68QfhWAhvjoCrhcbOCw1Q
U1tvropdmaTa4zfpbHGZepuE05gEDrP9/rTEKORjlsxQdVURV11o4MIMJREjiodt59Zo1jYUiq3T
AXGdl+9HFtvkQ7nqF/7BDujdR/ILzUZmocqXs6rS8wBjqdfUE4hnuRkc+VFlKFrCncPAvzO7nnN9
cp8OOiylLj2IvP3tjMFNYHEi6ZiIK9O7Tsri9JDu4Ri/JEAAIkef/Ft68LjRxQ6xGg3gxSxD36zk
teM5RjZ79VUbmeFemX6elZEbZ3fgHl4YfhK5Xm2FVNnZYSbmczYF0TjlkYrlyaq8+B5cxnQxJjPf
+TJhWzP6brp3ZUHFdjDY25lW7Y3HXvkwDGCCOji9KdBo46tKYJc25q+mGuRNk2b1Tb70aluZwjhi
s/3ZGt2h8p0HHpOgR4feYi5N4nfgIm+wZH/OPVbzpVJiVw70N4m5wggsrDni4Mwx0mzJ5dauCxfe
su0QAtXyJQaHcY392+o72MH/fqzyvj7R1oYQ0KWh4yx8wJlr7KYGEF8+zgWZDuPZnRnaGVqPxTSL
I7QC60CLI9Xwfl+TcyqgJQc9x1FarTQp3xu9Z2NYSZ0KTN0DBtCt2wtXjxziy7oBzpQa7k1vzL+t
uSZo7Hu/MhMNzB4b/cNDtIuMonjqMDR+zrNmbfmuq01mNX6o9xULCITukx3EdrMZloX7gTWUhyRf
LIZXX6fKBnUJznAj1Fc6d/FWr/z5zDJ1JMSRsIoJq86k27Ba2n5LQRA1ooZ7Jg1cPHBZtVsa6Ix7
a5nt7QjHmvRcr+WHglq+yFbaQL+7Wf+ir64A9025kJAAS+r6s4cLFjW+CqLcGN70mEp1XfK0J3m9
lnD1P4lmvDeptdfnJn4eDcLlllUMcHnRbCRk0LvWdp5j3M+U80HzyrMqeYPXosJKWVGHXeF29DkQ
MyT4X7bnDFePM9ZzATCJGQKAGhtFdz6NXUzQazBBZ+BkyZ/zlUFuK1v8UqCtfqGXlaegFd6mSlTM
elZDknDtcUfs+TQmwtrOS6efvTiXD5bNOoqOIiYra3WG1K1/rod6/Kj0ufwY6eA4ux1ZEYcJa9O6
2RKVfIu4k3cZ6nFaOQ2kROEH4Kjz5JaezMI4KTM2Jgg2i3uGqdPv/KQROl+J5KVzJ+3iGq0fFhaC
KR+i1EOaHbXtUOT9LV4rmyumotJaNk5tbuxlBI489fIs6SA52ez56dlzxDZWTfwS4NW8oi9l+XZR
DQWdXVBp5y7xnSOTQrE3dNlss6mMSd060t6m7fQb5Ip5MUTSPY9tNh7q1GteXQDDGPpnmgGXgLOt
R8Jds+ssxG91LARTGCqydtIlN7DaMJuDxKcWUoeUs+uZY/Zehs+vVWKDsMsfniKpp9p4vBSupt+1
Me1OpSXbPcnrIezHIg6ZGe4mtvIYWPdAhDgH+8t73rYSPGU1sMAeGzhFRmFsspT6TQrXANEC5Ngv
VOfCCJr3LTUGG7OHReaUarhfCma8YpCKJ9fgX+aRbX+Tq5F9ZaG9W7QqGlWtfkH4ZABx524X1G6y
68u43mhAWZGUsizq24WvOKb6dYdx5QkqL9DsWRkAqdwofXRerHraT+OURMpaHmewk+cpMw2AYH6+
xyG5dzlihqXRbuUgk1/NRMFwxyNvaGS5HbKctKQ+TSeKwxQsehUfxya+zZLmascOrYOxn9NX5043
cY57ldWGllJRiqx7DQrursaN12tutuZ8QAPU+0KMefJguXkD6KyHMslKb7QHqg01OB4vSdLonHYD
PZkRCsZyno4T8+9y6zCqFGGeiMLZzqTno8mvTWS+njZEWoWHHlSocDPcTyoZUrofC59NxMa1KDEB
+S1eOUs/aHow7EQFPBiy6/hIk8GyNeZFnZPckZACHfsOYeGtWaxsu9TuNQukFuZLBw+PrWVUBk5+
abza+aEmOVOPWS0/DGV0d6PwtF1mDL9aqgG3o2MOd/4wWBFoRftkT5x+OLqre4Qe8xbBpbkmjCpb
M0ZypQHtg6hbvGkosf8cu2RmG9LaFs/7+CS0jJbfXNehWyhA0EM2hfSmpjwq19bVzs72EGOfAo2K
XKewbxaLQRtZ4MszAfHZkHbOrlGEpbR/phAn0OSz4DQnACC2ubEO/QkSyg8dsfDLK5z8dhwrxRyv
7IPlZiz38+BRJ1SjbxpmGW2tYCiO1CtSkL4s9nxrs31/qEuxvJatXt6pVPzkAJqIrYSMjIjRrRpN
FcNwrdKfjRA89bVGfHmDu96z6EnY9VU27FpDb98ZX9ytyebh2sXBEjIDXa0sdy4gltbyRfB4J90O
msibF75pVKu+uP3Y3zS1Vd0u5eATOJm78lJQYOzgWLHSHxhC9GQT5xnseNodC56D7do2l/mSOaAM
/C8C0Nw4hsQxruwa/NcOL/c7nbmEeFOWsMjzlg2yvfKCKuz1sXqq1nW+sy7243XFr7gxbn1jARrC
+r9ejQDUFhTnbDUHUF1tRO63Y8CBi8pSKR8lMqfkEgI7ccm/3QXVajRAtFtNB1AHvj0ITM+rJWH6
h0HBWs0KqETDb0Du4uCtVoZ2NTVMuBuK1eagVsMDqvpt0dIAWCeYIVyhD/fJapCwVqtEsZomltU+
4axGCgBQWUQ3W0w7cfbMwS+OvCCVOy3HglF+uzH+o/r8j5LHNlap/5fqc6y+oDPjGfyHFHT8+vvf
0HbWP/Mv1cf+gz4mpIGVy0vVHirLv0Qf/w++26RyiCGsUNQ/oVlt4w8gyoCrPc8x7H84af8lAnl/
sMXAjUdJFq5tx/u3uult+//wL5J2hJbAq+H7M79TNX9VgXqTVsIlnbR1pzRFLL8pO8hxMrDC0MEI
pMxweFbUjP+rhz0SFgnoKhfV/G5xY3sKDQKNW2T64cvrDXFZOOR8BHrOyiqBdsy1jaYcTTLuuG0v
1YdwYJehSJkXxgCinfRVWHeLwYM4LHLBnQf2p8vR03/00EevLdUNF334FLKF1afS4qVjinynZmTQ
wmUogf4UrMU/gWrCeEdonReerAlqyhRU1gQ3gPjYtnab4keqFXAGrFag0s8s0LnHzXSFTw0NynEZ
9HerOkQBJdOlHTmt6ZPNkj7YezB6MAVyP7f2TbAaDkjcprcWCoW/xcSaIYJUdKqHlIXKn+tO9l0C
EoMcP+thb5XqBvzs+BMfT/UOFQmZGcbrfJONRfMw13nyCRfPxL5pSmy/PcdmUYf4GHVuH/54XtjZ
3TvWLFF9fKizeHFGj0hzVpx9S0wPZOiWXT130azkEfIJG1fipSHFvOy4bdrKzcy756xI5WluiZ+T
Ko2NNQn/3nWM+sgCq3ukglux01ZqS6DDOsRLbVCQqBXVyekSj/KKpb9hZwrWdiEEeRqWEv1dT1g5
bzKn8W59XZiURGpz+WKJun8kPtlu8t7Ak4R10njLyE28dVo9HevRYWlLC/ztuPDohy7nEp6Y7XCc
4uV2SYz+tVyrasPVc3c7xm1zk/rYvYI2WHB4zp1WRKq008tgV+W2boIqh7cRNNUGZshwV2pTu8If
qORsvp+NrCidfZJRd7Ixsdp85NB2ynXHQNFx0VgJsGCqYA6YYbNrWhfWq5mIjPZyh58GbbB9pDIS
D2eT2jeGmQ86+pJMaZTqeKDNDI1mNzSHcTaGa0LXZ+iyWn3XqqQ9WboIfo3t6LU7VxeJvTGs0c+2
iJfBNchdEMfojlJ7yxPLvU/trCqY/RA/N4Faip92La1g06ecghJ9EVHgdLTUCmg9fI4FxxuV3ntT
ru6UMacnj6NosDXk2NymcWXDzJwTQX9oTizJavTVVCSZqxv+uyET+64Z7F5uUynqc155OBM3o+Bb
/jZVRm6z30wAjvD2TOSyObwOmc6/ZGUkXbeZgmHO3auSwaSXt5WuTxVoPxRCmuVHEmDxwMb6Oo+D
NZ9SUgyHZnTvDZ+6htr2FmRE9t9sJ4PHCSjWsFVTX77DJp/JdMdDiW3LDlRY1KYMK6GcRzbqDCFz
ZnThivfl1JPpZ7sW023nIALY7Jg3SiqO77CJga1AP8HIxqXI9+Uaqwn1KkMVeJ7i0RK3bt/p+b2X
cX4PIrteev3RXhSSXIkpo3IA6zbaYezbF7tMxwet8FefbUvrr9UOp4Eq7TtZ1+1edGvR81Que9p6
54dG+uaxz8tmQ11ycvRnVT5QudJeyzGfQrvIEbWtoNx6oFAjeBIb9uhUCzTpWeR8P0S3IgCz2yE/
sdnjlSytIQ4TN9sgM99dsr4beixOeW6yl2N9B+5T8TLaGE7oPy8pUAlc1a0MDd6WHUFQdcl0+z3o
6yRC3w627Km1u3wxYhoauFvPvf5aGcS14oQzSDF/tWq46Rbew7jTb3KapOfQCAp9p6v0eVqTWqyo
Xnxv9o7Cr39yJCSvkZlXHUIhwyjZbqu9uGOe33dN9cZ5guKQ+cZDztwJXT4OGcUcYqLFatRx8GG9
GSKzKmnj6THbHLyU2XZ2K7rZB9WwzE3duyYz1Km11E2Xx8luJku6N63BjgxFfTuLUU9n1CnSU5t4
dsZfr17e00mpuwD77M5lTje5jG5cPu1bPWlNTMp9ddUxR+41p6LjhCN42M1yOc8trWhcPxA0fYyu
D808B1draQFtJ1lXPhRULGEZar88meonKpONm0UEzVZTo0/zEDvM9TaL3IdtdE6ePCbAiD0vCWrc
59sFsyq2xGQ+Y2TF8T0Y7fNSQJbRHFtxPM8enJbWclQKWqcHDOaiLQDUiFI8DmUcPzgYS+n3gs/o
SH2OgC/cUCSHERouAh1H8Weq9ObBrL3x3pyC6SZrlXV1MWU+ssoUYWe5J+WJikGbS4dU4Kuj0maD
ax52dj6R5nb5Tc3C+zlOg7r6oMVIBE3zDmptwDbUK3+7Kq7O4LdUvwAr7Wzwa22v7DP3GO027zLP
3DSpaK7o82XUsOC9seBc0Gxt1vtgUulPuyz5bgVSqdAr+isXYXkOpF7eYw1xNi5NMNvMXVRE9mAN
DdpRZ+btUSyWdV8SPI20fq4vzmh8OEPrbhtDKx5FwPHQ6TwMIdKm5Z7CFoMrI8VdwFzghqRPqt2c
mS1z8mp+qtvsRhvc4OSocUbuy6aj2/GInIrFPWol4YroP3Py/2RONmFakBv538GZ/2s7einKT54p
fxmU//mH/jkoB/YfILUMD4IK0BbLCdic/nNShr4DiMd1PeLe/9id/vd61Fv/y0o/gVzzp1Wp9YdL
MpnWA37I+uf+rSnZcdZE8J8yMN9cICKSpJ0JrK54sb9Oye2AyXNymX5s5OgI8ypdg0O3s0TnPxC5
SOlYpKoKJQx3Mxp46/bac9o5+VeJ4Q9X0ESP4VKFQkCI2WtUwrVPPSm4Gz8JMu6dWHGxY2Teu8PJ
/pQaSXnTjTl5aa1oo4auHHECHVjsXBpDom7Iq9u8bjT5XlF4eDfMfb3gkDD2CYZ4GtZAh+6A57bB
+5DNln/w9RSpqWtm920YWefcsx/xIh796S1TZ2dvLXeo8Fwm7GA/h05L3/oWuxBoMVmA1yQA4/LE
1dMu2WmlQAOmDzxjXSzGzLfGc5kS1/d2fgMs/8y3nb8ud+QWTn5FOWR86Mi4tBNbjUbXBMse2/Ex
DZtsCZ2o6CkLOvukqNbxoeT9ZEc3i35E3qTFhSr6YYC/baSxof9kQ6voqy/SzBmRmCrlAPCucglX
RyCiadik+sqqcE6YIGwn3IzsbFJ/aWwjwoRlc8RweZDXIRYfM/UKakGBdeVfSzzPyoEMJJLZobBd
ZiB4cU4ke7MgFXf2MP8eUQ/aezY8MXsdzdogTTHkqrSCeqkNBO5r87FAic42ltJJkRjV+GAgf+6I
7cASB7myHcu+DOdiJschVYNzTxS3pGmsvURBPkpswXsqGBqMkpV0N6wd+qM/TKHXp8VOCILzFu7n
C/FWdKSUkKprA1OxO8fa0P4oD2oJ4od2FcriSuMJX8TooYs21JjY3OdCCkS7pFH3Yzp4D2VdDO+p
IICfBAbZJMx+D1wPcjfDVX+BwE55molXkl4osvlj32PF8jhVkaPyzkFQxC9UDFqHKXU16Onx1KG8
asEObKt1G8O93Wu5hmZtcIibX+rGdwgile5z4xrVo8LnZzAHpWxonLyxphDXDQ5NOS/LsWqB923w
kQvoG1V3HKel3Y9lkSCCSusmWDy290btjE92wEhAQxqP8agv2vK3MdouDgGPIxP+vIqWS1OyozdM
577NFu+/2DuT5biRtMu+Sr8A0uCYYdbWi0DMjCAZHEVtYBIlYnLMM57+P05l1p9iVSkrF72rTVbJ
MikEIxAO9+/ee+6hGW3Ib+66TXumc8zf3ZOYAfWiBiy074UNR80+iowrMU3lHmBIv+pSFBI8bS3Q
eukUT00LcXMI3eorHQ/Pom6GoJOed+STzpGiTCuY28o7L/S9XUKnjY+FNTUPkTCXT7255PnWHyfj
NS0b/UoDUYtGW5vucZSTv7XS6vuAc2kvbL3eQLNnsIyocI8i0X/SHTLnMxP3Z3PkCBnYtZc919Az
wQzwDXO0rtmRujRwB4zdNqmcq7FMnQA8r6QE1ZxvCr+wj+PUYg7AHw08iZ/VbkSKKVGddsAqO3py
C6tqOk6c1JoAUA/uVqEcbbZHC1vSae2a4MHMlouY/hiO4AAl3iiXYpQg0nR2RO14LDG2rs3ZNp4s
VzNvOq15TJbmPq0099tklzy9GeCiLtojk5LAqJb0waUN7irXZzAwHQcPhwH1GkX94Fute57Hpuar
0bf3cPgkx3K9fHV63WNWh3vcZND4lZpSJFZB6mTl52N1FaWR9Rjh8IIaLQ2L0009g5nwozMWq/6l
s7V1UVJrgXyiBwuGxiVIpwZCL5bj1oyT75KxdgDs6sScf9zY0JjXMfrgJwMW997UyOuvGAjPJ4Mt
7NrKnLFddZ2h8Y2zYv1a1JO2Jbqv4W/VvfKS4bmEHNQJH7LpJK6HFt/ZSoaJTksJo/Rpb8TddIfH
EqU3i0aTkEjofc3GHKWBKimMi55EygYWPt9RNuqdaFa2v/Q2ZWXEChtnNXeCda7XsR1EaDigGLy4
xc9i6We6TMTDLLT22o2UmhD15rgmwa241El8IPM3EPmZBXkkYZTXuBSomkGzCTp9eq155t2J0ZkP
EX0CAX8pwek0bA92Vvm7rramk9YZCcpx5b0SMLTfSs36llS1ceI03nbBXKNdST/dUJaD/p9r2Xmc
Yu/sm1l2Ap7hpKt0eY11A3FEl0S3pumx1Jv7qV70wBNNDIYLD17SOzGzeWHv9GTxL7Voyo3mGDGM
x3Zs95EWX8tsiDDRJAQ6i0Y8J7Vt7Si01Ld831/xznh3tUFlZYxb7iFyBStI3FQ0HWb5pmlCW55t
Ai2BTVHZuSyohtRGzBYrJ3cUqE6UF+7cnJYdf7zFpdt8Y2SEo89gTsK2x/KeIiZhR17hvDbGqghK
u7IrIL52fpuHmr2VkL2htGAr0FsdXHGrJyeN8wt74KLcdT0cfqufuhejoSJGehQuDm72uWvF17Su
MmbhxnIaxhwTJpHGGGt5na+KtuR4mscGOM2pfRMmh1803/4+1R17M1gALsvIy7aWR52h2WDaUfLP
NXFzMH++WfMqkuZmiFJTbACtk0KzjNwLtCYmqd9fNQk2d7sYvza6JT/X09hvo9HLvuUY01AxEXhZ
9j7HnvzeZEl7MDUe9zpuonVt8/9CkESrGXDMnkG4ftBTiYE4EcbW6BJxolInffVTmj46Setkx7EM
ETWUF2Ap5tFoOTJXXVofejYkG/D2/t60yhazPjsvDZ/mjqbA4YqpDp5sOVU1+q2mrYFEd1jLy2Fj
um3x2tkjOqIlH9AFRNDPsbNnLFHjQjnDO6/2hZUzxKp8Y4tX+bXWq0tPP/CKUlhFHll2LNEa5Crt
k0iseRXHTqIsPuwwJLnQTC+v3aq54Ine+W2tjD39Ss/JqRKq4TAFNjktl2hbNJW3qn3kfUqXUVXj
+Mj0IdqGljybuUb2pJ3GnXR6oKk0wtGCSYl0VtzOTRJvO+jZqleUoI2cL+hjYp0l+OvarqI8e4FG
DQHGQ5bqxa4YTIzbmmveICRh0PY196GzyD0taVjSPim+16Gjbew5BeSaozEYSWXzIMtingdmf0Fv
9l+xX9QbV+P2K1tt70xDcXG0gZRcx8xzsOEP6H7VH6a88fdpEWlUEy3eMe/mi0zsz1boPv73LPWf
nKUEdSZM6f/9WQps1k/nqN9/4I9zlP4bpxQXFeIntcF3fgP/5QjyRbig4Z3CDPjdYmqZvykTKFIm
SCclNnDy+l1tsLCcOkq/wHuukMr81N8AJ+MR//kcRYZSgU4dlBDuergvijXwJ8/pnHfdULgJcaI6
n660tCX5lxlQeU2bxaUYKKcNO4ujg7TZmGVzmF2bZt68pKkDEjh0W+1WRC6qYFzNw61lduFTtjAq
uaqTaXqNuySNDmVtYgAPC2ZpAV599HbazjYh/KynmZK3S4/bsV01cy7J9aWe/DYMs30a6t57inEH
NGQKGi9HXRcGddQl3OCOKWBMkvww2IPcpPShsBQXvo2nKzedb1jA5PdCdw8R2Yfr1J8G8iq1dZeF
Wr9wgqnCt47d302kDedM9gzVZnpVXhbiIV9oFRuep6jG6T238Rv2vwolPbLxMTaTe0u2w0c+mc2W
qUk0nRe3AZnq4+t6c1lALmUBcm3lDnl0PWgGlEWrIvobtZ5IVmNpWic6ijLYgAxfQPONffxlgSi0
l07YbvALxS9iNtmGm17u7VqFMmEP5cj7WRBOZfp6oAW5jPbJKKMdHg3vCBF72OnlVJlrtrPOfR5H
pL/AeEh3NQOXJ/pAHoNAZcbEmMbc0v82kyys6EFuXD2I5dBfMVOj+TrM6mMfZukmbQUJTKMssWPU
k3+lWPYMPRkLslesvGvybIAIiPH1d4Ob1/tojss94asWRSekQ9tPQNIHFgCZ+1qO3ZF0tRaUBCgu
pS+xbmmU9d4IN3R1EgtLepNQEYx9wHaHT7LnQeb0VuddoS+7mASXeVJhCNdnhO+EHUGoMd1I7PU3
RdxDvZiSGmuRw0PHYitTrigg6Y5dmtOa5sRTdOt11RsjgLnf691SJ2sNr+IbSRlpYV1eJJgOa+le
i4YR7p6WDfkU9lN6oBKm3tB2kqoEsjN8qYSPQDM2w7qsCnvLebNxkW9qcytKHxFrgpd1s3RtlD7V
OsbF4UIWJMHsIRaY/TtXDMndOLvxbW74s5Df+HTZDgbEwBPeW6oUYq09UTpCb/Y1eGNO4FFb++tc
lMZKWN3wMtojFR8cnR4jj2vg+llDhbq32inajAVg9KATYij2YSGUKS1kP8I3NBh8wz3OHVluEi05
X2+IP+yXSIRl48otiF1SYlluWr3Kg5pd6zaNs5lqxY4iGwpnVk1k5muZiSuj88WZ6C/209K6wzaw
l6Nus3OwQpoEGh1DSzHziKp533uSZzm8iDlcF17DHWgVtX5Nf/fsQFvoaQFsQn8LVrw7GnmTb5KU
YbY5+eOJIxlMyjqn9Mbu+25F7rq+ctq6Pxppn9/NorAKuOeOvXPSorvT/PayxHwxszJ9w6DwKDSW
AcmuiAY9a01AEBQYqZAHrTfkNa0ZbtAWkNCphBb3pDlZtbycWbffAjTlRIcTRHUep2PkEWPFzTb0
2a1pFU++1UjGOHyxtdLcp1105zhFzABFpEGI3ypIOTzYK7Q8b98sDqOOzFHvdjk+YCOK1/ow+wcX
cCCYUofqZSM17hxiuWuWp2yDAGMf4DjkxMd9dVS22v5sM/Pf1FM6nebcXp5NaVmf3NxO16B35Woi
q350+859QK/ur6rRUYetqGVNYeTLWpnYofaqEwpCMM6i5UYnXL7CY5feLvRLf8+YLO3LxbL2veZj
UhGaP22iNpq2obHADS30PCA1zvEiyerrvMd8TCOod5U1xhfdQR/qI1wmU0iSlMKpbpO36gxp8qZc
SF4hPy90RAZOJHm3DTPli8pAmw0NDBXec3PAfZVMcFBiJLZTgpHnJm298dugU8UzFBnDMzyLG91j
T5Vabr9tWi//hLLj3TLzouop4uP/xIZ1a9i9dm1nU3EjBnims4z0Bxif8q2dre7FFZF179Luealr
6CWzqPWtrKz+PCydd0h1i05wiUq8IdohWXTjpL9PLLM8crQyv5gtt7Rp1uNpMuri7ImqxSFii5tW
zaYmcP58q8b5PhK5YuZrIiGh7KNyIHydWluGez2202BI22xdgi7bhjK6ET7BwQSbOh11vevhVfNc
YhBmpNCEyM5hFy9HXVbxNkd+v04MGT7GxcLhnoxk+5lRupoQaENyMoas3eMwrLEOielrDvI6oEln
eTAHk8xnmLq008uki1Zu3T7W0WicljgcT8tY4g2Tjp5yv9Xxne304p7OLYPgQloR46iRnLDGxc9V
XbVYQx2K+9oSAwILU73niT59iQmEPpBGcNsV7WvTZhzNLNANBnopdyWhwe7S9XjK0DpN0XWf9NpR
QgFtzyLTP81kTop9Cb4iebbQVfBSd6XT8yTKdC+9WUqqUtUumImTcDgYmcOEOV6flm9eNzibMJuR
FOlJcgFWWKhFTTOGqyie+92o5w/jRDsOjADgORESOR+lXJNFkxdTqfJ24R77SKvWtdMk/3+SWOSS
VECp/b8q4vVaVhwe8A297+L+90/n5LWhDOat+/hf/fRD7f97/9fR91LN93/6w+Z9Z3vpvzfz3fe2
lz8u8Pt/+Z/+y99NNH+VxMIdwnz+3++Pr74U7Zf2J0vOjx/5Y4ds/WbTIOLauqe4v5xt/qQ0GL9B
IjTY7ioOuKVgWH/skkGv/uHBoZ+E4Y1QfHKH3R1lSn9jV4yh5592xT52As8UiprNfPMj5BX2oUyj
ybnKjcoTAYKGIDAjRr4cQd9qFUNx98eIPMvNMrwui5lHcGPrGirs0nFX3ssf0/X2x6xdo6KKuaAX
ckfjQRlsKgTex/PZj1l93gy5NV53P+b4s+GyO8B/7TDh71qZO6fBqttXplEXHIpuGAhDcwMrdtyt
pICFFFgdremtmu81b6H9Z+nw1we1Lwq9XrEecn42RKP4Q5OQgFlaHUHObRgv7WXt9fUtBZXZfVOH
/ksrFxMFlIeu4Es2pNUVWkiMOWf2P2kwhksuMTvLZqI7LNlVrgvK2pyLfIMZ2rvJ6FN+qV2XplC/
HD8ng8UTB31wW/YzdZZNTLIyBRHBs90EdbfqSg0D65LLQ9rL+LPT2vUnozWx3giAQa+l773Kab4m
PA7VacgIt/GP8Dz0jgmAJNH3QNLEpktNP5jweCgKtl9f+hSYQKDPM+zVEQ/8ik24n6/YOrMkWiEg
1lHYw57OvRxceN8+UdEUHoxmHnfL4nK2b435yINRuXtIkGqrkAV7H8s0+cb9YF/SDCvqZigN7SbO
Cw88qkNxWTkJLDJd8RAvLltwuGG3PGLdYJgiqpcsrzPOlj0YzxpVo9hoa8O8Ka1IdcKwXc5d1z0w
klmoa7TnYZ30Vr8RBsUqVJ0Z4LzDaWvSar2XVkrHDe1fy2dtzqstE2VtVxP9OVhUSb1i/XEPcSuq
e2ZC4XWv1eWpJC6c7yz0mJupXxwKH7bTYHU0PK3++F88FNYQnzXbqMAFJ3r+bpAefHgnx7RqgQAc
8UmMElgwcLjU36LoMlcRHrrP8EMFomkNSei/E4f/ZOJAJlsRhv/9inqvAqj/J4AqIJOfzY6//+jv
K6vr/WbzV7kOa5j4Icj+YXY0ya46jBn+V6r9R8D1N0PHGEGuhe/zu6HxH+ssizHWadtlVEjZEkma
v7PO2u9w9T+puER5oK7rFB4yzqDtU/+wzvaJkRV8s2l+Q1QcN34M0S0ocPDu4qKutk5hWH3ArtW7
+HAmKEJPyLqNhP7WIAsBEAKxFw9pmJjPaDvzbQls5n5oHVJelphuq8VksOiOi72vGpPBNTRMcmg0
Fa/djDkCLjf26WsE5BSF1CRVcvIkw+tMlPTySp5Fx558Wr2p/SRaGFDMowgyht9QspF839ocjYKg
0GxtM621bt6pYFlMV71WwlDd6LVmHhtCLooyY2ON08zYiA/DxORk4DR0NrQmJCJl4MDs4eUdRw4x
itKiFxss+sOLnvOi1nRNdt+5itrpWIUvCIgSkkFoqwEnuMwiN/5smwcAcPSAZE5H+V+ijfY+0Xnm
bkyabt8SPvA9Jo/p1ilsdkbUSIbfFrZ/nJ3E2D5Xi4aoG/LKni22mc/FCAeJEwghQtXEPPZh8VC1
XnnTtc0wX2HRjCAm4Imkxo4kcbuiXBESii6UJWqJK+8yZbyu2ql4I6EicR7VzYScD4sXkNFkAbIV
sZsPIaTTGbc0uliHvgsawZeK4uBRXgWg4cBBslIoPv8Wt4xSxy3f3re8f9uhrP0TrEpmvXE8nmJK
o2AVDrAQErsgHSpq76KBlrhOszgP/NkjFywA3OYhNK6wJPCaoCQeNZlYh6mHmZHRdqDdL1Y+E7hO
xREpYwxqmfXWOgE01+4XMPf8zjDlaGatv45LXr80fWk8V/psmQGoKNKU70BYoeU4wru4ozVvnP3L
VNHaBafGvzfYCl5ovuHU7k/oswoJ9NkIsUvRrsXiu+5ibfziLRnKE4e5U1WZUHL7WafpfkqLZB+6
dbcc+n425l0S9trJCJUHeDRcHsDE/igBa3HHdofYzuyR6r+qhyRFH98p5oR9W7FkmyvROM5jIWbr
HCObjOAipIV84qXMyBHpRLOYu4h+ej9caVjsyW5pvBHNfrYpJnuph5JzcOezFYorwiB8PpqKRvhm
X48bj8KabdSIxej3Ic21DGM46eoHWddz8gwnkjAbNhEbnwC3zyc3jLR7NMU2MLLw7OY5OsLQtc9x
nV+HTFZOFNexD0hBwfAUNMy8BIUV5bpbrF1D6o9UiKADLJBs9KVbNgA2s63u8MfO1OWhXqLxKUES
YzcSl2f4JmTVq+4OLyyav6wMIrSpAXcu4x56cpwwcvZ8vbWHIjJDFIcGO0Nv46EN2HtWNJcb9drJ
JlwXndFG3zhLGHI/6wnZoKGHJzh3EzNUT08PZa/b6xmmNSUrp05FfFLUHpS5cgI/QQDInRK5sVQo
qC6n3ahZ2jeysNAjQgL04bKbPEGUSIWK5qpzr5Ho73EFRmuYpDuvS+0n0QATBbgF84xo5M1IUgm8
PpElFV7SWh/TnEWgCe8azW0q5AQMhNSpXVzpKgHFzOVaZ1D7UjfZuCdnJe8ZdHk3qcpOzSpFZak8
lVDJqlplrEaVtrKc5TqpvXknVRIrVpmsWaWzJo2fEhlxouQ9vJUR4ypDBGUoITdL1Zw7lfbC4wE7
8z0BprJg6XsqTOXDHJUUS1o4USo7VqgUWfKeJ1PJskJlzBhi1gornwRSJdBSlUWbwTSuejf6XCYE
cSJBIiRT2TXD70mxdWXzPKb1uMfu2z0ygui4MUZiZmTf+saRuzmmVr1rRvEwCCP8bGY2zkFQO9bB
ScEirTTP0A+9U47Z3oRqdFXUSbX1fQwiBELgt1Eaah3xCJOd0TT30leKf8vEZZ3m5MA75jncFc7i
Xs/vkbzhPZ7nqaQeCpXK7JHeM1WOjzNOfM0st/5alBmhmgUv+afKlflW9EOzAqLjbfO2I6q6DNVL
NYb6M/KgtoG/gLQ5Fss1/hqS8/XY7HMz9y6ghIpzqxKGICafXGbZeiBU/jBSScTmPZSIvElA0VZZ
RZgGxBYjlWCU72FGLI0EG2uVcbRU2tFWuccBG9a1qRqylzyeYERXZHPckop5t3KzI/KpXDeA6VY1
bqqnrtJbbC+M29jJ4gHQMeDSEVVeJhW4pLEHnmDHO91LbgMCmfpEt+4kYmtvkARYDa2lHWgZSL+b
WHG+94wJ105s5kuAFk/is7EIfxbvOdBURUIdFQ4t434gVUZgdFLR0cqvvVMdGp81v3+DBRd9ojVu
gu1N5rS17MdCpVD5TmWBoZKpg8qoLiqtGjUWVSLp55AYq6fyrItKti4q42om8yd45f66U/lX122+
1DnhY2AwB3Ad2aYRpGUjUL4ryiawc3pmCrRJxWo5m1kbAhriVrawQjOVvy0I4kKeK065yuaqkde8
YhBDZHd8j++2Il+uMdmHm4pwb5/GD5Dk2Eqxv0gW4r+jSgK7IgX7HCrN3leLa2YzEEIQoWzZog5l
4im3iYsw+WIQMtYMB9eSyh3HKoHMic393ojmrh/EW0hI2aMaI0CrfCmk0JGOSTJPKtPsz8QBKpVz
ds36pVTJ54UI9Kiy0DiSKoZ25KO9aGA6qjLT5lAd7BmZNXXEY6Jy1ZJ7HjGXrDXnUH9nqPx1pae7
hpD4sewmrN9ktIVKa0ti273Kb3OOtpB6+vKefO8QKKN4BqaYzLdU6W/bKTuEGxLh5GLzFaS/15Cw
uFCpcb22zRtTJcnBXeNQ6Liv7NdcZc0TlTqvVP68Ukl0yILf3XwkfCu+te9h9V7l1gUVknuPKRr0
r8raQEmEJ6KS7u+dLkKbI4qVx3SrqzS8UZCLbwjIN3zopWx2Cb6TeKaE2HbJ0qcqVT+D6lxTng60
gsg9VXjOXTjF/Q6XOYF8V2Xze9IMnM05mTPlslV+31JJfq0m098S7u+AgqrNZi2Km9LtosACBWBU
5ZudRPvayPHWAb8Lx/ZmkclKxh111S06RZV/biR8u6WdHsa2v61EhxGoOLNbA0TgEIyTXYgVfWaC
GIIhC+aUrzmmQEgGtskoGX4JgINCoQ6cHI5M7DS4yl2GGFqWL7cG7PCr/x78/pODn/BZE3518DuV
PWSSjwG3Hz/1+5nP835jBIY3FvX4hw33H9M0LL2cttQBznMoTEEw/cc0zcTRa/BI8x0sulTP+yje
v0/XDP5Cn3UFldoAZ0LF0N859ZmI1z9Zd4WgXYQRGKdI7N8IlD9LzjDix56keHOwixAKUZpq4k6P
64WAL0/Ysk49igwrV//aam744EL1hDtQhDxiEtjVhGsQo11xKnWn2LFRGQKD0gpM/16mPXislGsc
iXQllHrn41NNgVUUWv89bYjJQYSTT5aBYlFhxQsICYWoWhYHOkAaA/wX9DER6c2463Jt2Zc1impf
9NP1nz6yf1FR8GG8KASDTHzQjDVZguin/NAWkKK9somm4X5qOKYi/frUKvZ+YHSd+r143b++ngJH
/emY/X49Bposl4xRVdfDz++4oaH4RllWHUatoeEtkl+VmBUkIe/Br6/0IbyorkTDB4outSa+YBj7
85UW1IClBQ6Ia6Bu10YKKZHDqbaD25PcD4a01LYrvPv1Rf/Fr+cyStCZ1lKcSv/RzxeFukZqqGgl
u7V4zlaaCmm0uB3sdT/Z7JL//tWYqTCPFp7lcJz5+WqR741JkadAfvXRzs5FAxx6cnABwMz3H359
LTX0+fjJMSPhIq4JjgwLyc8Xm7JIxnmmJ4c6niTKaQz0c13Xebn2OGNBtY+nm77pGTy22bBf6Omp
NpCB/qpz4p/fYcpUPdo0dConXBaVn1+GFK2LB9xMoURBclxP7dzCuAnDB9+pOPH/+pf+53vI1jEP
GjRqYXFh9P/zxZoapGbXOOmhEstyKb2mZUTDN7giERgfsMmhgroF+7y/uO6/+iVdR0D3dhzfdRQo
7s9WmCxKQTk60ACLsR6Y0PBpjmY/YshK+vTvXYsxBX8/6QWdRdUW+seSEosBjRhiPzkkbFfWACIw
v1d6Q/kj+JHHX7+fH9bb92vZgnisRaeMZX9slEnzztEajXtomZdRrDmX5UeZmMPvUZt/W4v5wUr0
4zrIL7TXvN+uxs/vX+/gynbKKTmEOoCz9TSm/FLWjM8uHEz7PiY0QWKR8CMuuqZKIdXkUXz+9e/6
4d5RrwErBgudcLBU6R/vnYHTKF7TjtdAT9S6EgCHVtFCrXpozvkRAybgTsec/2I9f38L/7TAqssa
LEGOY3roRVDJf/7Vh8gZyiV0k0PsheZzkzr5kbnrfF0hROwaswLj0zETLFbjPEXYMUd6PQ6jU0zf
cCrVzWuFqegIVIpQoIpkhEnIP5ZUu/z63flXr9PWVWzGZXdAwv3DVyuzzXBcXE3b66brfGXDZzXB
gKGTj0g6o4Miklb4hlLNdalcGLOzPhizalqnG7PPSuvK7/zwQA7avPY1p3W3zhCXKTRB3x12v36t
/3zXerT4mAxWqLNT4+uf31Js66Rk5Zgccl9nrpDB0cyAA7Xd5tfX+fCt56PjwMRH5mIT558fn42J
ZvCmaG2Cx69cGDMrOGqRlfYVIo19/+trfVzO3y/murTzwUMGFuB9+KVmr7VbBnks51Bs1pEXDmu0
flCwfFWwXlRRUE3jfCX6yX3R8iLaTaXd/cUbK/T3qqufb1eqOnVXBzHAB+0ZH54qsiFDwjeD9pB+
bOaDKw0W086fzOpA+dxyQefTv9q46wPK2d4BrDFlAEmSNR4ebN2+AggTHn3GkLc4Hox+1dYpqPda
dn3CIC9fzjJu8fJRJ3e3SDN8G4ipPnmzXM5Y+QCq+HXjKGNGhgPIs6+GRmfBxUxh3EGfce6duNL3
HdHaU1xYCqdXJdqDxiD/MkchoHZJP9xN3ujdFxnC6WMyG55RZUEN+FMRvoGMtqtjkdfYUwrMfnti
8la7TV3I/8RRmBHi48ks6nZrw/oS+6F4LZi/P454/WpGQO/I7im03uTQWeM678jdblrw/WfS4Tnw
JZYW0QzJ1z5m8S7prH0jO+4ZhKTZNjKw0r0oGBM/6rd67Fg7jP9shkAItd88tzc2BSb4F49xjXeH
g4j7jW9/RN1G6XN5Is3axTNa1k697d2XhQzvespIS7jqZ1u75GUw77c2dTK2uLjQ/x780pzPPGfk
E2PW8eb97Q2dsdsYRaxfKrOOs2O5EAw5hCJy8HTTo3HOIj/vN/USp9SSvK9W+NWvmm5hhfJgW39m
HMUdCamQ7k0pxbJH7uC9m20PulGj6/GDNSXWcw+pRgPQpxe3ZmYwmU0t/p6Ref3Z6Yg9EyROsK37
o4r0NHO08xdfMl+0eSiQtzcfvWIgF8xsIj/mNBl/lVFuMCYorS+pXTN65EtDPiJMciCiozbhFsnA
G+pDPd0kM7Ll2rVE8lk6HUvTIuSTmPGZb0x1H+ZjGR69HktXMMdgyNfLJNjAiLxctgCmuJfIki3n
aKTwYBVy9JpXXTssl9zWQAQtOfucPm5xHKX8Au0qT8clDFpusA157OpLPEY6RhaPuxdY0MQMAMPq
nnP8RClGqT042OkUmsGaz5Em02PmyY2/AE3ADTDdMFatt13qij05wXJTA0ilrKVsLhHy/UH3muKK
ahuF4ZPJ2jFa/SzMYjn2te7sSeuED1HnbkpL0RWcIjvPXI2eC9u9yRd3lyGyBDVsNUIaqfniAYxY
VZSX6OWMBTODk6Rr0xIYnPkCgcS/9SdiylZTSIa4AL+f/GS4SaJiPqbC38YxXkfcquURQzGeMq0n
XZOPPowlfi2Z0S4YZ5lczwNoHUOBEBmAvjRua54hONw0U6dg6BDW6Bmn2sA34HXVyaMTOsS02sq4
kmA4dPDcQdUV4y7zGVlmCwWX8aI7KOTMoxM/vkPk+wpG9UvVa+0mBf+3nh0sgcDAjYOme59qlZFm
HFeR65s8nmp9ZXzOTeu4mB6NJEZyTW6AzLblPAxDeFUWbvSpwzexieGNH2OZswBbao+UG/O1k5im
GhBSN5HI9qgNFNlQi3jK3Hr2INbmqQv9QS0iUfsd22e1n0WZ9mCmhpAioshMj6K0Snretcg99bbk
BZXSMlHMZ2N5tBfL3E6jDHsmuYZ/hYGzvmGjZMXr0WG9yFxdPjbVHD0ilIz3c0mdLEGAijoj0FHz
OXMXcxPmWECsrPO+MRJvAHs50yGufVqyQ3bR5ybS7zx7HO/ccZ6RAvt+o54/WBXLaqBbu6rz27aD
BOHyTZMHS8OcQz1TGQbNzF4k8yaehYXTBo7uJixFBZKSFfJEIL3k7quUow8+BUrN2eZtwb9bu54c
JnnOyshvWr17cuVSr8WYDNdWvXhwVCG4pOvOyaxUtRhgkqS8YlukmX2rU4e5ddw+eu7SaLwy+4ni
3HA8pmOvA7XwRv+zmU5tuLKBf9MDyjp5KPwmPuLQA2NhUG++X4acGzNl78ARQWoXKPruJp+bTwUw
CJoWcNICD/XeOmvC5+oUwngwctt9nsbFX3a6nWgAGUYMx2XPfqyY6n1FUO2aHiTn0sh2DsyyrAKt
q909J2h/708C+Hcl+uZ7ZXjephrT+Vh3JkoWYS8/bEYZWL440RhYsIUpXFAS0r/IsGbAFpqhyeE/
jS3GFKiSGpSyQHTSP/KhguSw8arzEMYxXWiD9TotentxwbYcprqAuVrWxtpzuAXwwgLlABi/G11N
bh1MchvgJha0xLa8jTq04jwU6SFMa+PMO5iszXwI6iEUu8G2ubH94uwwPgjC3DduI0ov9zaQrZMf
QVUhJW3fh3YtKGIYy52kHWArl9b70sMYDFho6mBox4RMHIJLQkLS9nbxUBgAa0bRYnwPo6dCn8zr
nuzdjb6EbPuhlzqrqqXdYTNnWmnB2hnkTmaF+2KDCnzgV4uucFp65TokmXOYNX/+3nEcP+H77y90
+EweFEp/aAPCOTzTAcjSnFQO9jUndgXEw0sTDqI8SjF3fLu66jymucS8b3c3XjtNe7OmLSZIfG+f
oz4fRo/I0yBC6sXoHDinPaYeKxryrwp+RrwILeHZIgOwdZw0e/PtPEHNcqvyAMuCWVIqmyeX4qic
v3rT1KUlifjQZRO0iAZf9MpKyVJrrXaIKoXc8wTiWQ0yck2wqb+ic4lkVJlu+MSTTZYbr6PmozbS
a43v3jdhpEbRTHSwL7+6ohiO0GS1tefzDISwuexmG6c19SbdrdCH9mtKwveY1pKnBotAk0X0WVhu
ndmPHTxRt33F8+FZK3oIpvgtpvo16JJW0jtgdQXHpE57q524OE8EqK+T0e4ftSgcvlpN4r1Evd8Q
ySLNJNeTvng2jz1SGy6ie5EXe82x/oe9M9uuE8mi7Q9dakDQv56+U99Y8gtDsmV6CIIu4OvvRJVZ
N9NZ5Rx1n+ulhl1pHQQHgth7rzXXdBIiCwlK9IYv2CBRs+dlg+h+gHKUNcD1oSxZa3ZR8TUjbJ85
SkNXQzQRxoZC2/xWnT44VWZeOWNaID0feWfAhQJdWPQ9KGIWpwSgcNbogxUt5gIF4WiDtapmOZvm
+IGRi4D05gq8EqFeJl90h7gvsT1CcZ6Nx5Qo7F0I/X8reSnsbVN2Jzmn/TdJbUSFATyjMkquggrS
r5FYbmU6SuZV4ktR0ahX+uCZdvSMp9Z+M4Q0fgivHy9RAHPEreZsbYHo3GtHh0+QmdGs4Az9Gkkn
ZTtphuumTZ/YGMOmizz4RXlz79kwGmc8KDPLa1RE3FTls+lW5soMjHt/0Ego/Ar4uR/sEHF5K1Wh
0EW+zriSzQljKKbIVoVjMKDGRjjLtA4RyTsRdwnpgtTJoIu6mldlfBDaELveGz86WDR7anln3SgR
7nLMSOu89HD7le7awpq4Kt0FWBriwsS9D5SS29nMNGNXlzCc2cK3wgcndR/sxdTkK9LEij04Lf3Q
YAVdk7oRX8Hw/GFIUnmauaxW3jCIU0pjd9vSzTqlaioOoUl7QOgBD4dUDEOSznzPseYiEnd467AR
OgFHcoCQpQ3Rnh0uiU5nl9zS+xzI8gp6NTKeSXsI/fTNiAhqlTjaO7iqSdZmiVmubeSmwIDLC6KO
brXVmquuyNDNdS18WKPeSqOe95aXLrSv8KuayLVRE4btDt8s/GrzCKjqDuvSW+o5uxrTL/uU8Boe
EizJ5nUs55s+j04ImJ9wvl+x5NIwQnZ99tT8I2viZysM7xnv7CW76XWVFW+hmaIzzGlS+l34jru8
Xc9q0QEalvuE3gsmby3edWixsYJ+vCEsDoSg6jahwD/bS5JS/REFvvetHEK5EiVdbUAyVATx2Pdf
Znv+poeUKTYheY1fQOqfwin+YiLjQ8SkgvzkKAlCbprwUkA7sObt0KQvGvXPAdXZxW2ezGDoH5uA
2OGkTR98O06QUYXEeDVD/2IIFWz1OHSHgRrm0vfKOCgNfRRhqHliYOS/eASl7dOyIQilTUZ1TBuP
9uiYLeUEXES9r7EcbM0UlCvidVikYPENtUtKfe8KL/yOB2YyToYsaOiALm0Dcy8GMdrnDmVQi0s/
AcJeCObNGIuaHHAyTeeRxoUVdceYSWq488dcqhVdTScjGDUrGDy26DBXOfuhg2/3PoBcDBTppiXG
rFmRCNsubl5KzjwELdkjjQhishjbyOMB5KiMGFwMQky+AgopZrs1ZVHMbd9vYJUX9JmWmQZWpugV
8qWxjYyGGqOGfA7OQJO/BD8/aKLpynBcquTUZ4JPXoF5nRkuMNcunCg7ep9laWwze11ZS3VipXr4
yGYx3mTeZF1MK593JP3lp4QQvNe4NGhyx45v3Vut2209V1GJxPNgvtf16LlXMFGWkjfsYKsmrmy/
AN9m61AYnrmXlq2O7O35aMOrDABkFOgbF5bpzrd86itogF+9ghDjVLH9wywrb12yTXN8RsdKxtl6
5pV/FHnLi7S1o5OduDQF0A9fBb1Pj2CZ1Hweb5COsZ1qTx0jz2ZmkxdY1nynfPn8J2FQgq/yKPtr
Pwv3SA/nAxN5+daWHTWYVoIuAViTmxH6NyRxc5n1zJUHiIGLiaTYXZlJ1+w+G8UScsNaaCzWECjw
15SpNFcEwIZ7I+RXLJMxP3nENuy9EplbnXacQJrxiawj811L4+WWrFnrhcQXvvUqN/mdR62Oyq0I
aNNLDqSRmIc57+EPS4KXSWbjvEimiR6lS9nXDBBg1vh6SdU2JLV93xfEdJLqOeYEy9IVoXnJYtAT
2xSZqMVrZ3AhjUfE+HD/m7NxCetYvtH8g0SbZ3QUg/kcKhKdgbKFHS2ZBo8IQOu53nX5ODqXokFS
4Vqje66zmQnZ7NK8imYsz8t9Z6TVvBsyvgF77opnCFDzHZNh7EADuhV+vwQ3pFHRXUPS4cx3Rb9c
kwK+CI7WmWTcQV/X/sBlo0m5diyCNEVlVTBSaMW1fTVf+RMSHqx0BIrAat15DndA5ywpB/Dg+UBo
Jw+xCA3knQPpEAXwu86H1KArgk3wVM+7vHLU0a+W/1p3XC0LhSfYM9ufrgY+CH+7Ct1NMxrmS2K5
TkZ0Xo7YpuW+Twy215ZPnxV4FgW/henyx0xE93nIuJsQjTJhRJ70RiuxsmGdieGpEyi1Q4sUyYEI
xbcoQec4RQmPjpHwCDt2z2wStPgpklb9lvttdwwbDXdkaofCRIVZRNY9xQFnWAmP9lcUA+dYB9FY
7cMqFRfqFvWlA78MHtws8lNfc5mGthb3ZHLDTVweWNHmyfdyLuVbE6QcWvftcCpI2j12tFxJfQqM
9m0mQSAmu/Sua/i5kHDsM4vve++2wzqxUkqPTn4jJTPEdIkSpx1UdDI7vp2ui3jYNU9g1E8hHYsK
QIQauu2CSb6yaYFfyRI8PQgWdPmzN1vnIhbWTWUTjO0WS7BSR+XjbiqWw71puzQ/GIsGG3e5C0ZM
ERdXurQU8HOg6Qo6asIx7LlLCLh9j81M4hMLjHrNLJZnGhYF+HWqU2ierI+hw5WCxWY8gj6Ofvig
l0tc7cs9qMyJO8+V0SmNBZLdAP7ZwfCJvID8TNmHBGP4CDzq5DUFhn5p61R/1UPAFKplQ65opcp4
m7Ct4M0oMxCL7VBdk3HWP6bmGHyXgxP9SGsdngY3KQBwjLyZnHRsdpPrTzh9MUUeF+zLa+a55HO2
CrciaCYa3JtCpuRcfLaE/5fe9DeeIRvcGy3//6xwf04Jb6r+HN/02w/9rm13/0GUH58j3AXw+ylm
+H/idm+ZUy4Cc5dJ9JLs9Lu6PfyH4y6aeIQMnicAif1L52B7/+DT7AC5PE1xIbz/ylvvWwg3/ji8
xbcf+rbv85H8FstO488jjGDw6rqeYusQBFOF1XioA9qmIc9bNTWXdLQJk4i+ToReQIsJ4uTJhBK5
dky7PqdJ3F9TJrOGqoFemR9Z0Vb5LgbIKZZnBaLxEdMR4BpmxkfeCI80nXRA96J5M22Zq3SDQS5+
AgJVPYsOC58sl5ibAcn5dzeq6nOdxOGFrpf7hkeIhEAEeO6bLUFFrYTnhCQU1AYwbFJ6UWyW+mMZ
KfnZKW2xKWHN3qoSAg2JjGeTsLhg7w1IxEfbiZf1zegdsnaEZW1EQheUDY9EQJeg2ZJBtvgRVU63
H0c+Il5bX1tKox3Mk+BrkdMkO7cEq3BZaiEOBMDEl4wGy5q5AGZS/F/1NgpGOF6YOUlnavN3p5yr
czwixXeDT1Kwk7+orCUvwYqgryK9J2rPHp+pTKf7snat+IjDFrA44vJbgEWmv/+UfZp6MF5xWxEA
QB3/lNDhBfABKoXyZWj8Z9kiTV776CrDLSHvYK/IojWbXRTGRbr2Zxw1Nw02hWZnMKV8VEuYUC8d
As+9YpSvTuwgn1r4P3q0l6ucW1yLpA6tR/IH0cpNAi0qpEtwbYV0+fjO/nzb1J113SLtJea6a2VL
pVQVJYHZyFap+EIy6QzVEF8zVsQJWYpYivXnHwsLizhwe095qwYHZEkLvORngLHm/kVWWr6KEGjA
2u1K4pXoIKRrt/fosgwO63+RxODWY+2Gz0Gdk1dYgZF/tnoDR6kKFhE41APrUVgup/FpER79uke5
3IX20U469410RaL4MPPTGFK6ZRuDTY7zxNZ+FjFb2XXmzJzQJxRJNMrJzl0OzPhEIcEvMEJuird+
nHF1eVfJV5hevBHoRsD+cSdlZ5tA+5BsAh/jxzXA2jECIB+Z8bGTA+FDcZ113xG1gzpCfMvEATFk
yhVvFN2mLOuaNTCXoR1WCJH5D05AbvaKcEL+HMwdNNhZ5FxBNWr+n5mW2PEzDVjrhE3ADPbl1YvJ
gXIMyUlEdGlveZN7l88j0sjM9Y4EK/s4Fhb3ZjMIri+DiOh5VDRs1zaRhz4CWzHMe6Us5w2/GsQp
JybSyjOVfG0IkR1WDVlOhxhuv3NHYFK4zRnm1MfUhi9K66+37TUB7Xx+bLO1208lGj16ht4XZ0Gl
PX/+lkEx9/GhmMAar0EF8Mu60uMuMwA/XoeqAHZc5C2cvtZD8EAbYGjmBxTbpHrVxfKVCnO5PkFG
9Pt1N4UL56pFcKxq/h5OKUyyAPO5x1QN9kReG9wQYUm2KGkTrFA+PrqDU5rWtEsbWfyYZ5c7EvX3
ck8RQwCY3DWCcl/3w1iffavUPc6CXK+1n3fjpgvFDEvPG+95f+tbwlflK2BTOAJm3aPdL5KKdjfj
bnnpgn5dSzdAsiyMhvAa0YbbnjmqvZ5U6y+wpeichVP4zJfpJRs48NY9qdwdsViqla+d07fRDkuA
fhi4i0mzCsodSls4UUQa3PVp137LDIxMwJZ4LIqw0A+BB9qQrhA3tlCj4mS4ABfUHwZnR4yoDTLI
RXrfjaqwN/SBgY9xyYb5oEPXP4ywYb41MvPtrUWT2t460cjIi92hc4xjYsExmyx8dBDnz4rRMtTk
pmaHJEoKIvbCW6iIIt4anU0sMqlX8IyVI8EpLBjDIkiwcvLGQGosq/tiqJdtf76EXPp5Ip5CZoI7
gxHwh+OX9ilSBCFkQ2B9L1x/fg5ixtA7HKnZhXFt+mFDnXrsXXc6yhK/J0Bvso9T4wmWmHpOhMOI
s8mXAJkwSPcwzjIaO0ZxsTRtrYLB7M4MMNdUELQ/4ABgcbExDp4px8HuDZk/OSsyvexXaHgtsE2c
LmvoFdaxhwB8VbqwKRlk0OSCbSiIJItm/+LGzbXyVPnhumGCvBpZHWyEqUEb3ukA4oNxb5WG0Fvs
bij78mBorUuRs5rfMXzBiWWyKx48vZsHe2BOmdMnRqy9yo0+umUoyWoy+ch/DNnfW1X1QiYfVLIO
Jjjp4H1qX2RemeIpknb9PCaFeihG5zZxh+Z+EkTojQAZ7iMIqw+VT8kGba4LbhoUbIfUL+TWjBPz
JRajPjtR8DjHwvvSt5PY13D51N4dq5p8L0sW8jAovTz4+DRkWK57KW7bFnWwV8rE3RZmYl7QLjDy
iqgE79qERA0taLMVmSKyHuYHGURDl8gtzI7K3ADLH2lIagDpltO7aJjLvi8P0E8LaMgWo9PBbogL
02b3KKo8eE1RhTKPSm3zps+cnpqGIcRAKU9qIjp5cuzlGZZmf90J8ytT7eZKtjNTRmvU0gM6GnUX
VMbZZmC69DCFhnOedGbd5ZbX/RjgMX6dyORt3nRnFsNd6qkoPndqzqH35NVaNupFTHN0lySkCuYe
inO2gvoydJa9Llq2NL4HLLC1jRuC4rxtK+x4SfEuPwpagpdmCUWK3EncZSnTnyD1IhgyiXcbytDF
DjtCfcsrsMkrRLPy2scHfWVGjag2SW8adw5KEMbL/UjoIESdwfH0SVJNfU37DnV3LZ8YMQKjNhU5
CKDOEiJh4Vmar5aIaRxm7cWYXOdlHAGp8MxNDHii1qI3lCSIKJz4xg7q/qr31SHoyZfOfcZJiYnr
Bo6H1M5lTDqHM1w86KDFiw2c1B6IwWRc02sXjHaTSzkG9YE0xi8RqIxVXHhI4UXtUB6RZOzpothY
knZuK5CxJxrgeWyH0by4g7wVjkHH2iEkNsGEC2nfBbHj3TJa6B5q5cBlVkjkOZ+kYxqrd4Bh4PEp
oo5lHz95ZmOdK/wwAAwBCjEqhozTleVDmkFExPaXFTtaBelGiyJrF4CDseo7z2U22iagcGC573Lb
nB5NfObnqbXNL4biBweU71esQMMhZVhFs6AM7+zOHPaSWQ9/FY48YwVp7hO3LIY1DoBxS4WNGTIZ
a+vUO1l/l6bkr6kIZk6XAWjM4+nJbAlcXrll/4wM5CUDZEgAnAU+NtZD/DQw4ln5re5447Y2zY5S
H7QZw4gLk2Dn9R7fQ6ey0aPRbZKmg5DDU7spT1yeBBD0CHcYDzlpz9uRfExCH4guRdwPjFCGnPgA
w/MBA4y/IwMhyra8DvEXZAzjkF8Bvo1InEINfJ9EHmIxxVBwQ/HfngnCho1qArc4oxmod6MQxJPy
M5oZI+xGCmx3+J41vfcDvf64JbOU/hmpUcU3vPnNIVRhtC2WrRXKaNzvw9SsZgf9w7ooMw+jaCO3
tOkprPugvxqlJTbRVICKHJqBEbQvzmBIhuu5DaT9xPstv+rIB8XHVTJcuYU6ThJb7uJdKHXs3ReQ
kea1a4SEg3cZ24JqdN5zS5jxLoStyANkLkNCEpRuYl6y8VDoC5HW7Xbq81DjfQiiu5ZtwJUoJEK0
arJjqDcDqN3ZxqMbOSEzKKu+nyN6ySvkgzuyNaaL27rudVMl+PXDpjE2fe32JyISu7O2mmkfVKm+
tdyufUzG8kTuwlkGRKs0hNXdlNCRvyHuM/dD16iTNbjRXsXBMxu1cee3dO585dxlw1SQETrkeb7L
dBkXJ5hSBPCmIYl8q5F+eraui4oUpFJ4833PUOld52UBxDEUxbCSFcM4u+q5IDZOmpyWefltouF+
y2hzvjGSWaXbWKZu/w6w6pEpYZX7KwUEIBL70mBxO0ba2zPu85EMFV+kXejkXBWNH13synzrxlAy
sWMjlwbcC8eccBC+52wigCHPEv8+RI1ufklL/qTGlcqr6LaWMI9pdmKcKdauHL/MCYMjx1ZB7N/G
QjYoA6ZjV/IGHQ9/qOT/Xv+O8tAmgCeE2w2pAyn8T/qzOET/KGL2tb5SznG0qUTdNBGP8+STU6us
9G8kb+5fRH4mJPMAdbi9KGDFpyDu29s9pq+WeKD/g5Flwgrf1oeqVOEFZ658JZnGfcuJPKVxWPeE
eSHSvY6HoLePSmFrndYtyNjyKnOzgpWPB3vrNfQp0Z0N1nVpeLM8YSkIn4eEhNCBNNolpa+K2LaV
XvvdjPFRUNA73fwgPCNSwJyw0KZ9zzZTZu5b7Q5j94DJ1213M9qPkehD9KXO15l6Ah1PoCnY4ghj
d2qT9ojaxrQeS9+Wr0S4td+5ZaofwTxUDzZUTuSlpJmVa0+YEtc43NYLeknfWNZOkwLLMqK72Wj7
dhdmFA77IK6x8/IP1Y1TS8vbq4Se67a1gvr1sxYuvcb6G5HsXwSdpu96Dp0aGC8mzZmfvvScHXLk
tWZ9YMRAReemGbVBbxWUa7++u5YP+pO6cTlQuEyx6X3Y4ue7K1BUcE3BgchB4CuWQVluu6rh++HZ
c97aNKC2jmtNETLzln39b4++6FbJbwochAwIg//c9JHGZPnmhApMZVI8eiM907RJJ/aPhUIqZnBU
r/MpAoyR4cTfyMqtn7D4PFn/VLPC0PHt8C/nPmKUjupIAR+3JJ8+jHHvXPl5Ix4rMFTlxrHQVi5s
tvoMSIs9qqmqnsKvin1CRR1tPX5ejf+1N/+uvYm/h2/+P7c3n7q35I9AJPufP/Bba5OuJNQjk2fF
/J2z8a/oBQsPF8p2GLE4CPi2kcD/DkSCzkE1waie9e8375a9xDHQ6qTC8fGRwFb/b7xbny3LPzxb
9DDR92EkMlmJBIlnP93dNY7BpJ6C6SqsZmNGygIdYNqV3hg+l6Vjk94FJ538P3qUrUsktTVNWEhT
+o9TU6klZY/Wj6z1bdazoOLi1vfJNLm3pWQwbyOP08wxIMmNZk+FDNCScvje8CddAV4KB/QKT0mk
w1Ie+pLAKi8eh6UrWETGTVg6AxJ/lSkGkvQe6+CHLf0p7Q9MQuntHWOfAOzoGMEtzggBDprhgY2x
6TwYVe2LLZ06wQg9G9V85lo69k0AyXEZ9g+IY6QJxbMUccP0htrmXpUOldhYpNfRksLYgINa2m5e
9FiVInlkNGofOKl6Q+/FeB+TMn0MMkcBHi+T7A5Z93WnIanPWDd3SR31b3hF6JK1JY5TdNYpijuG
wGHNxsNHzTGjIDhleINdP17NOdD67TiigD0LH2mFtc4Y4F0ncT4YRz3W47TJcyOGBjVZ/WxuzDjP
FsixdIW/F+liOx0is+6ag2XGEerGVZkPTa7vgSmn6krqtq74Fii6RTn8c3X+34rwNysCthQHuf9/
XhGu3tLq449Lwm8/8duS4IE4sz3X8WyBIYKBG+/X36YdvkVuIQNzloTfn/7fVwSfYUeAs8GH7su7
0GRE8dvC4OD3hErsYgOwQhwQ+D3/C2Tazxss7BMoBPkczDehx7buz2+9KSRpsZsWy2S0ncKtO10B
8vvD1fg3m8a/HgJXK9Mc9DL8ylhH/3wIPDOLGiacD2SIrvI5WJz8q8Djkv7rmv9/HGX5Lf6wU4RM
qrWbcBS/+toaX2v90bl/45H8uxP5aQ3109pBq8gh+vnON+8mSsD5/ddnsXzEH5bpZRwWfu6CnCC0
AvGzX4+qX1SDEagD9Sex4QYqrlTWd2XZ7N0EEfivj/aXE/o8Gtt5M4BHzR7vz9fM167u3JoexlTH
iDHwQ8A09/W2iGWx+e8Pha2U3DR28fhnf9pEmq0nNdN7TiwJ4kedOazH2WBdmR0c3V8fivfoX66h
hfwdPUYYcsSfviaLmcxU2ByqYot0yYsuP3gqm9aRnvWqiTUN64Fo4V8f9N9dSkAakFoC6hR2kX++
lG4aQfYjAvAw5VxFgeZ05SnUmpHB//z6UMw5/3J+zDh5cn1e538pwnLbkLOUBsyQKbGXAAxy342G
6Olc0A0iKqy5JYhCrxiBJFd9AYb518df7oqf71EIYyxbkMxZmn66a6bYkYmZx+0hKA299SpO0GvG
p18f5OdaYHkQbMGNucxfqTrEn6+ntupuYoCgDl3XWMwjkjFdxb4dXRfCnA/zBJ146GHf1qpUu18f
+t/dP1QfrjBD1ixrWfz/uJKELrvpWNjqkI35hNbUZW6WGRModcMknRBNnbuaEuAevz6sxRj7L1fW
wprMyQpeCpb1s8G+LQxSTAeGLq5RqW81Vlf6QuYotmj4ZjBgxLjCSkQpUvTIkVqz3+nW5itA3bmf
9DDuU6nUs0iYfKyRLGUb1fl3wi0Hl9wVPV5CpgEoIZW5sTs97KwhIszCFCjNfBK3H6fFNuBnfnZu
vQErUY0wOiDQPQhaAlyt4dBnag02ODFR3VneJjf85Ip+z0QEKOQeL1UMwFSP9Mks/LMZzN6rUQKr
XiXulFwBVfPQqhTTejYxgSSGS15iXPbcqLorNnOf95c+LOentOOviSSQI/MbWjylj6+ytLcBk6FN
y7Zp74j24uSie9LV5NyNsDlJAvOLbW2rDEkXROOit5xdm7OG+lpaVwFq5m1mO3rFIjTc237HhyB+
ufi0WragnsSEt6O1riKyew91xrIbA/e5i7Jh/EZrdLobZrtH1xqBovaHjOOl88eya3xJJK71TYkx
6gkjpmsTFml9KMUAZY1lsPthkO6SrAlm755DQQWL5bxz7obB5IOWC4zi4apGktyt8KCRVzu53qaU
dN4hy9vdKnVI8o0AVgF+b8l4JMHUX/dFZlwTzvPRtQaxPFPXf89m/eTM4iMEpv+qBQRopzfSl45I
+KM5YXJZqYQHibbex6L+C2m5NvMha1gxMoyMZKZHc/dM55xhjub3APeWn0p6HM/pcusXuvHPZdAn
qI/GCPyRsvY9ESpQo0V2jCumMKGSii4nik/m/zMCeM+L1yE0qG0AkgzRYRHEJxeD0gHhKAcQs7du
mowQlTLID3Rrhoe8nvuHDnYLutqw5cYgTvKuiElAplDITwFr78ox6n474JK9CUIu56qxmS6U+FY2
oPL8axpqWXbMsKTtZAFdc6WJwYzWvUL55fRRjBExNR+yiiEvyUepe0MDPtsncWzuLUdF77CvSIzV
woiuxRjip8kT3+9XjkUPkDBn52ZKlNhM8eStCURwTpNUzaUBwsfAah6OXii928iwjX0rE/uWmWh8
GR33GUYPWjA/ITpHu4N5wIDoiWOjOgQkvQZhTQxc9N7htlyFcgSPYwNj2tdY3344WR78QMrfrVsC
M88KKtx7AhBxG/eNw/yUUnRrQJnC+xIu1yMCGb6xZv2dGT5Xsh10sU0ogw5Wa00HiFHiUsSx84hO
Eu7aFEAntA3X2gd+tQyvnPElENHwFXpXcmeWjUnyjCi8jdNrJIx+OmBKwdHxzcrh9TckoFz3th7f
lG1XV1Ufhzfamu1HBI/459oWOa1uYDeOIp5uSdaZd7FUwS29rOptStzxTk2TvtXMKa5123jMHJEO
QtB3zzlp9nurcYc19GfvQU52QFbLNJOEiythje6CA9AbYvEqRNTdKeQgkHLMiP4r/Th3g9e53g3R
aP5wUq8rV0lRJw/kjGXw2rz2YA0sQrlRtntuDYyaxHrv5CTbfVePpP62kgEGG0pn25tOcy5G5mCL
AoEKEXVbvKIDzme6UeKRHg/XF/vkfOK3jdFV1POJcLrmjE8KQo8bgWbKvMokgLTMwmNAsbCrgfwz
norDo9uG6EHRTTJniQ36eXlKBoBHn3iNIwJJb2h2W3NS6vhPBW0CxW0XwV/f+lFPd1KYRbgeoo7r
oGs2OIKC8paWFaDDputYxob8roBivk8yc1p3rAJfU7rf23rw/QM5ocMHIOB5J3DYnz/1oWOdAnUL
MJS/tTRH3zu/wlxZoFP80Ya4gSeSdm4oehH3LnJSUXku4RXoQHHIlwjvXX9R/EJvaQM8PEOQI73j
Hv7M1iblC5YjLrTlkPgcUZGjOB9IFRLoFO1iMRHkXfvF1127QefHP3WUbWyZCk1Xn9Jl8H3iHgcM
Mj8nqZ+HtCz3XdhXe9TH0TadLZN39QLBb7BsmHoRNtb9WxDa3THwPWrjuM/cTRDl5vJ6z1k81XAd
YrBBmZsAsVdWmF6BChwQpHYx2UtWrQ81zX4kOwivj4oIXZpvAR2LrLXQPSJh6Uidyub50FWSX9jU
3nwIGec8WLo1Xz5dqamzqNA/0TWuDCr2M96iTJE9h4V4Hp30DIvTUoh3a78xHmVK/3FlMMglhxks
dO0j+e4Z33z/VL8iBCAwRHnuOSLGAkFmC7KliWl3NOw39xSi6mhD8HweQ4isVdWguW6W1CISo/F7
oaKOP7Xyy8uuDXF7GRm68dFD2W5byETrEOsZAy19a6vJebPKpthWkhucdK78NHNHr2nXkx7gmNVH
xjv8iMe1fWxzb37mRopvQTHGNx2ql4eKIdTac1pUv0pW+0DZ3ktHLdqRyCaiSzFWbMU/Va4AMfVt
h46Ihrc5fAxVZDyVvoxQq3eZtQkM77fvKe909GMy+WW1Y0Ogc6R1zTjEeIwBzN+SA4yLqhDwl12d
vlZ9C4O2HpgEmL37xe4n58ugDOdL5srpmjeVt0uaxNhMaWps0FHjl4ii+mqODXVfw4jewsgqtwTe
6+vPq965zB3qNghuxJLtTOwYL742OxMiZ0GEhBdd9fO4rrkRd8gBzLOPX2xbLWTPcursrSR9HGm8
6fAQg4Y99WiGb6IAaRv2Zixmn/fyHFgQDQwnYF8ROOeZtN1roriiLaPsmNl/NxBAzNDoxmyy8ujh
onkJo2jYI6FyXDKYeRmas8PXPwNnytsadXVDby0mrqyEro1+2Z2tRYKNvTuf9DWLwnQUMqpufDXP
hGq6TJBx907PJg0vd0WMQbadyQXAYJBDbyVfhUB6P7ux88TY9TZCf6cv8UuMM/M6f8RDoaS+afyW
V7efVASpgKIEYDSXfr4RlooQJVkJ0xddDEeYiDP+KadFxNEV9MQqv6ofe6gbu54Fhz0Q5rez5Yju
psEigcXDI5s1QawO1leeyOMad6CNCC1t8sp4bE0TNXFQ0oakF4gkj2i2tRm3PJqdKzP0XwuHJhga
3E1yQHFNg//ZxFayLSUqfDtMrfdP47dTYuZ16Na9k52NWFynaIIM8tVOJEZ32xQSzmnGgHqnGLee
vNGZtkE3KdJeBLJwexqAApShN2gSlaEWEDRnz3emh/VrZdgFOvmIvzwy8oi7VYiK/dJ3BrEk/NPb
zLYYCdYzIZYtWfL71LTnI4mp3n5EnbWc0Y2faLFG6J1cwwSGwdin5YNgUrXFp1ttZ/mZB1d3amWj
oUCUOQXIeqrmgZAJwCB5apzR4932Ep0MAdDJesyMj6AB+G456GV6bH9FRpIkp5FvmMmwcrpxq3ZB
oMYtoY9iH0V45Cr2JahgXAUKozH9LTvEBFOeS9ITWGeB7hoerld+8yvjG/6GG8Sq9k7osVz2bc0x
SMi+9uf0cawT9HqBER9YrfZciGFNg7faxHiW8fwFL0aFDghcfI0TESLhJhiXVCsbc5UZkClbuYgk
Cl9yvpV0HXZVaGFZsbFDyuhKVkm8Jtiw2nppAcWmBrQJMD5Lvsb94B5ybYE1mHo9bHUw1w+Slj/C
sthsAAeI5Jxknrytqly+GHGOPkJMJVNIifEQCcuDbylHEzYo82M/TPNJpGG+d4qkPxhJ7mKCjBvn
1gnUfJvFnnqQJLNscTv7eB31QsecPW+rfUXOlkqgFIZztqOlSzfOLNJTnJFEuLK65j1Uc3m2GNPj
YSncUG3GOrZH7HC9zvNzW72zvbdeNeX4lRX2nblWwq3vhiYjMIA56XgbzVN97CYcNZkBsRHJHY8i
mgh4AKGxxBorvsWNjtx3J3GacT0QvnTjWF12V7ldvevBv716iv3VCtynuJ6CsHvNi8Q/5cgTv0ST
b0bk7fb2s7m8IT2rlKgfguSgq6o/J2kAtLhsuy9VZ7sH3TXjqXDj4TwaU/6tcxZuYWLx5YJPj24H
X5bfy5aYq/9L3Zk0t41t2fqvVNQcN9ADJ6LqDUiQBClZsnpbE4Qsy+iBg7759e+DMvOVRbGkzDt7
k4ryTcsQuoN99l7rW72NvhLjWKnzikjnoIG7P69bduA2bDSMHX1hstdtYO5PSmveGQU8ZbzMGgP1
vo8uSmV6SZHhfNNLp8DAPLvrMMzmLWCKZJ30MFKp8WZsY1GOO7VTRtIippqVLMkSP5Go0qTtkDSZ
8bU9TOwqQOYYMwpX1wsbOXtNnN+Cov42Fi0NLVb5FT1b1ysEHr1Ukw9oXQ20T3hYcMg6VedZVMa7
Utj5LUGY5Xk7Zzpja9yq1PM5XnCiOBl8dopvNIOCtstkBv0ytRnu+IG0IQ2Z732rVAWxbRg42cWg
HlTi4A7nR3vORzH7SqmYPI2aUd4lVVp9k50cnZ1ULAx5aAvidNeXS2p8mlLSmEpbXDGBH4r1qx8j
rW0dNG89JIde717CwcWvSGf3fBRucWZQ2T4XDFQQrDlwxJT0Yi57ZKDIHLJdC15hjQOuPE97SeyN
qGR7QSMwvCAbF9mouWiJmDFXwA1sWBw1WUq8/z/JLCJ6im+aWHWOzggpaOcDWffd11SlyWACUrsf
6wbV6ERihIbU96pBt/eDNtijmTTDI1r4m7mDXbF18Jh4CvaSXVLNrOxSMda8atkNPPVhwR5X9bWl
Esi9ZqC9tRGKISDsO7ww8GsVtzR3xFM653pqYyhJ645AhlywN0308Ad2mwZ/qFoiw1ZCDLajc8tW
h+8JNJbHIHdUT4biwRzN4UxFjbPjX9EBhFXtjRmbP53MJSSUphYEv6Df9ungxly3KfkixDzs+trh
ipGTtKvCZIH0Ci6KETgPTh+Zt3FfQl3uYl7YWkSroaCmIodTbC3F2rWw6b+yB7lnQU4vRznbhwqc
xqodENVJdLxPpWC0l2ECok1oJBf2GGBaZt4Me6Gmuh0bAMJhPxTXBaBqKlyFfnPe7lt3yq+CWLG/
OpUaenaCVluLeuOXFpKcVcIX39RdHB4CAt0uC2uMzjPY5TemBOMAtWUms+97UpDBEaXNLme53fTS
kN7cjupVEHQ2SWQQlMo2LXdTb2Q3LSvuqhsLuRGiV3d11t2GHUzs0VHtgxGW0w4p7iO6ecdPQvSx
WLLGAwupAjxZ9OeUcgRAmxjUm7BKqX/L4lfXJn3sZa38YQA6+t64bYfjOYSq86NUk0Q902QXnLnD
EnytwBcxw0a/7XRlnNYKoeriIs7qUF+XRVWNK6NGorytCtrIRPjWWImnOmNqCKA1tyaSD+KFXEYL
6xbky8s4AlRRCe3Ae2vUB3Uenh2LXYOV6Tm5thabpAr39KxhFYSUTnZso/kKVocD77+FeMq+z6EH
rM2A2ECqwsyj3fHc6DGuVXUC2Z/wfZ2Gwe9G+8lhCzIm87lVq1fUUDadM9pESudqz6bIhjOztIyN
XRk0UshtuGR06PdCCX5FtmF9JfxGv2pG8asaTeU+5NW703WHAF2rKavFxzIGXuNqDknXVrlTxdht
9LgqPDJuenRRdAA+boS+74LS+jVVPtC0uHVwp2/7r0Yj7NKJ6b86VZIdtLy/I7hs9kOb3S1Oln+n
c4+kiYE8vh8XuOrbw4V1pWr4Fjhc01q3lV7t2AGMm4qYw0/GLe8oYq9NbYGaiTKciYt63Fme5z+b
2vbcDc/Na5N+CrqfI/h50O+ZBiAKg6/tzupTFCw7Svjy/0b33hCu7dimAXTzWGSTOkY7D6FaAyIK
zSurg0olQ/qkH9/DU+MQbuHSw0Zx8A4nagLh6sycGczrOKRPAvqRYhoxPSXyk8nLqXGEiVPSNXGZ
MWJcfpXfBn/p2BXM2kGoD7DwiY0uH223fPz4dD47xtF0J7ZQrvO21r6mt19mu96Zbv4Z4m+5+cdj
FZ4/jZvD4+G8ezhE4g613ta+5AP2JexU/aDjFFvP/RB/ixRGLXiy1SWYrfekAd4AYuFno533rx5R
Lij8gDSogv3L0WgHPTi8hFIQDYodiYyn1l4PWlqdZwop0sBUCu+fXleO5yC6YjFdhE9H715FbeVO
UM78vBhZpezpyok055P15P2zaDBDJxeH/o4OGeToICLUWpwIWeUTqUccvYSdDUTp3EloaH58OieO
xEm4lmMi/lnied4+iqKJSbSYUHWztCGHVpozY3JuZZ3cf3ycE7dJc0xdhRC4jIkXJdHvjzwa59QQ
tVP6c6xu6uxJcbM1ZP7FYX74+Ej6+2Gj8eZQR3NbNqr2gqqCjdYLuneFiWVscFp4oORob6q+mO/Q
yec7iyZo7VVm63pqjQkXlRWYhFlvNwkjoJ3esJfOa4MuWG7icLfcRB5aY4SsM0TzlyCjGDSrwoCO
QcuY4qrdZHqbtAcHpfHFUHa0sSZApWv22slqIOHgkxMlaO749WOUSXMfzRWeEpSOb68pgZ6KITDi
wRyM2geRF+qF1rvXk23HT/ncET6YAbHHQf69Bu67xRLAxmm09zYgNMQ9gOeXhHm9u8sDqqPWjuAa
5ddycL/MAbvLvEyJMEkHmg4x2cBBnRD5EQ6Y8eqeqFclwXU0mqXpM+DCOtUCJeQ4icc+3jlPTbQM
SSqCNcD8yBPhsJ6dcPRMFhjB1dIVise5UX84i5P94yfg/TQUpa/mOJqOTmBhj7+9LgDNiJW0q8Kn
If5Uje0TIsxL01C2RLpghyAF6OPjvX+HAIxbvK0a3yjGv0fHs6KpqDCCFH5bRcuFvRj0dD+0xR9q
pr/NvAVQzILAGJsXlmfxNeDqt68GGLEIe40geFdNr6SMa7pj7nOV3lFufWHrte4s/TGsi/OPz+44
thuBxys/HaMyOG8NPeDbyykkcEs5WIWfl9P8LSJ9l+wGU7lipKtmG3aH1KcEjEAZQtjlZQXtMFBV
NRN2vd9bzLOsZFD2htopW601i3VAC3SFs26HuoFaTSQ/LK0vV8NI0wvQXOiJFpVw3DsYR7TgRk+h
87gzVg54BmYKKwDTfcLvA9BJvjDd1L6S4z3voJlWW2RL/O850UJR0yYbByLRfWVYn92KU3ccVaLm
IHu1uCHLEvTbrYjVxsqLlAxksKATJdRqGtRdqmHo+Pjav/+II5L9n+PoR5e+lz3x1sAsfWzb6rqI
7G6dR9Hm44O8X5qXg0CjtkDEL6zxtyejVogkK2CMPpUVru4FRKDqD2VKCkXUTJ8oq04eDMM7HnpS
NN8pQexa0oAmUoNOE+ahBYcEw29Lr5OpQRt/cvlOLQQ23zYNpjlIvGMFaTZNhp3QL0AfXV/pjWPj
iJoeCM14aWMUSpH9yZXUTj0XDuWjIDzU1J3jYmRuZMb1JXA2GTMYYbOuHdy5HvY6HxyvNJTIN2UF
x0UK4zpWg8jHYN/sSPgh8jd0063AgnOHpJs3CpgdIMqP7/TJX48FUUPS6yxilbd3ehiDRkkjkftD
JV/Q8uOk7G8ygx3Tv3EcB/0u3Q57EYe8PU7TK1MEsSv3IRnJAxafp2JSBq/s6tuPD/RecsM7yM2l
/lz+j3P0HhqDYFZJl9FvmY5GDc3cobiqS+uQuNolqai3eSb+SAv5X1fhUw/wb4c8xions4m11VJz
XxnGXdiVL8LMGOPYh7rsP6kCjVPP7xKvAZyeEA1g32+vYzu4ppxHJ2eZ0adHXJW/hliQtJ5pLilV
YJIX6s86Z0UmNGaZqina0oPEGNwALHwgAC96CCpYlZ3ObA79BhP1qK1vwlkA9S8yEmuCxt2OzuDe
uxarJpjKhtaA0pA6iKWIFCz9lzroDG6hHI1SfUzK7gLhndy0UfkSu/2wyicjxvc86TeS8cIqynXr
k6fp/RU3dIG2CEEq+DfdWa7Sb4ttgEUcVdVEmZOQXN9rWP4p4kY/TGrMxSO4Bf+fPlUQDpzlFYZy
tqRmvD0gTMW+H2Re+sIlN4oZSr6pwro9tw3Z7gI3bM9JI1NvTajLnzxc719QA5WaurBCuOPvtJR1
OPVK1NkF9ONp+tbbg/ZYMcO9BbSfvPzjk0S0xeaC/uWi/T9a9dE60EOaOr7qfc2kEyBlzQiGnHhQ
mfXebtLYXTeIZrCc6QziPj74ifOkTUIVQ9wyF/n4wXbSkGyHsij8JiDdrBqK23BcSNDJVH/y8Lw/
krnsOfDBIFIV1rFFhr4u7mXcoT7fh4dpKgZPd8eOotgwdh+f0/vHlO4B3xl0zqgq35VJsinLLuw7
XhqtG7zZZphiJJfQQ+wtzeSfHx/s1GkZnJhOoYsy5HglDwkULMys4rSs3PAVCcEEXQBz2iYz0s8S
OU6dmUGngp0+bBn9eDdaofei8liWA8W8jQzlAbzuz2Q0bgEafdJSOLHi4ddDdc6psVs8LqVzI4qn
QkFcBVZ5YzD/ECXAGifrAWQsNNJM/6y5dPqI2I75JC4v3fFu0ZSOC1A99SutP6RCPpWTdmvUaQWt
zCblqtM/qadP3Tr6aEvmN6EcKDjeri4WxRX0cCf1la7j29j7ppleYiH+5DDL+/u2N2Pi6kHyaiwB
GfqxULp31TGO+af9XtEXoH1h7uXIBvfj5/DEB5iXazEO8XWy34UMQPgciyTRUr82qFno3sLE6n45
hX2VVC0iGXdeG/i/Pj7oEvj+/txYOEAdWSRLHO9IgnyGYBghkhYWHP4hE7TWC5mCyRMob+YCYUoz
kRlOfWmmEbgcIRllw95pxyrcZ2hDtgNdjnmyqmtAYqQjSMlef9nlVwtEEamrfSd0QiogGluf/PYn
bwzBJTxxGh6i4xuDzCjKmFZmPhOnYpNMIjkoI7OLj6/RyacMmwQ8G8gV7zpIuYlLuwjLzC9aJ1uV
Ze+rqXbrOu1nTYhTt0LYy+bXtm1a0kdPs5MZhawKFqJRGojTgmg/2uq4/fhsTq1A2HexF7j02Ll2
b48yE7s0gr9JEQRC5OwdPlOj1cEEbLIffWL+86YYNTyuDz4ZS8bTccMZdr/dI6JMaQUHP5drV8f2
VV4HDx+f1amXx+Vtd3DYUN0dP8ZjkxbaXPLyZDGwrRT/1EoLrJ8MUMttHVru85CREIQotfnkU3Vq
zaOupHbm4/u+h8k4RI0Ms0/9MNQv20KBABluZXIvk/mGF/GTo5164OlisuEzaRS/2/IR5oAsHPS6
L3GB7nLbcq4GHar0xxdTO/WMcBEdCG10fd5t9kSnjx2QlnShW6j3pCKWWwUD0SpIiK5k3u4Md4Qj
luuubPvLCtP7hZU5xi5y0WnPQHgRiyTS0yoY+fAl0Vh1XfJZs1o7eeWhty1vpkGQz9HrUgeNakGW
4mszmoz+2upJa0W5Rina7GPHfehGhg2OjBhMFkZ8nw59sw9E+Rih0prthR495OaeoZBY2ZMiVyLi
PD6+kCeuIzoVSlBocmKpD9++a5nD7xCPlNtDMf+Us0aWrUQgHWRo0qanj4914nJor74BazGgUHW/
PZZOeoZqQnP350D7qTI/8HJLfWomdtCOKBIgs3b7SYVx4qXTaGOBzaZ5ykkup//bbqKvs2msw5LT
S6xvURySJoISj9lkPa8M6NJ3VT1UHgqr3v/n50pmHdA1KhsN8t/bA5vKYod34QIsHUIYxTTI6uwK
lxFgtjS8JzU8/KT2PXUnKdno6gNGI9H86E7yrgCxNqvSV9QQEJRGwG9RGO3VQGiDj931s+Od+OZw
gtRQ8A/woby+ob9dWuLOzSgGQ+gDOcGRZdaDp1Zl5WEYdj45tZOHEpjeXRtGIXFjby+mdMy4BQxV
+pooi69WVkGbdlr7LO407ZPl69QzavBCLbbCxcF09Iz2yFyLmUa/3+TdLakkAKCq26zh/sVhdeUC
5f/HmyMWMKESEqvpdLCPX0BtZH6uN3Phz/qMbtcZruuu9iRt/U8OdGJhxiqk0sBkkIwrc7nIv90v
OUMbVgO2gFloPYTjuHPn6vbjh94y+DeOytA3xzh63YSSpIlpcgxMOtrKhB53IGLHutY7mxCcbGi4
iipo16GWXmMn4V051A4CQPQXnVunzPI6FM4FNLnSHFG1Gpq2GYBH+7HR1ofZNKMrXYTjupggzAY0
F3d5g+CS3e20RtoeEE7vYr5SR2DL2pLGRBi5dj2LHAFloZEHUuZNvVP7KhBsoMbwMslUqsNygdun
cX0ZjU600+pm2mcWsuveANPRgw7y3VTcxmXarLnC6TZn9FPT/HCkj+A4X5XDLDdBF1kYANLhvDSN
mJSmpNt+fHlPPZticepSE7F/OR7AZplsmgKRsj/LeU8ovbZqVfMBWu4Zm6yHNp6GT967U0vKYs/A
MeiwOzv+fslEC6eKq+fHFZDlXnY16cwLjtkISRNYNYsw9R+fIiOPxW1M8Cyv+tEiJuzJhbFuZD6x
VECl6sn+UkTc0ikpmwegY7OPDunHx8d8T1N1TbQ3QAd0upd8C4/W6lDBCW+7We7b+SzW0dDZN2ak
9evCmKyzqMyye0mYGOFTSLZedcpuBO8672YSQNAS7ZSB/KJPLv073gZzGFQJlIlLQ9t597GEjjnL
oKfZ2cwBejYjNLeo0oxtE0BZIWTSWPGkIJ+yyH0K62g90cRBfm1+lr1onFh8F184cgygJ3TmjlZE
FWkEGKo4x7ecwI1/FTfHBqxvBJaFdcbtcvZtgiQRnwWxLBm7Tk3JmaMCUO+/DgAXttMUwNd+DdRt
Z/Ub71GxiwYeKWwTKdgqYe3Q5b5MKDLpZvcb006iDYJB0wMy2/qRXTkb0AIOOeBnOsTQm9Qoxks6
mjhRJl6Eh8jtxCFTne8qKSiffMlPnT8tMzzozjKhPx4rUJ8nWdManH+WjjfksiFIs8f4IQbi88kL
fupQqC/RGuBGp6N+9J2jS1VV+dKxJ3Ut8mTlLpaeUaYHEWXhwydP/XLfjtZqvjfUfHzumBAc1wuF
YmcdoBjmppCpCOljYIzjA4LXLpBlT6hcpp1ppRp8bUd9uNB1JbzSWwVQu5FJgGnw619/oX+Eb/gS
P9dlU/5q/2v5sedSTnUcRu0rPuB//nRbIj7NP/wru5fy4il/aY7/0pt/tvk/r/85fCm9p/bpzR82
r5HaV91LPV2/NGj4/yIYLH/z7/7H/3j5O8HcBk027s3/QwksR/jzJ5dT+O//vH+p6Y62vwMc/vyZ
v3DV2r9MVgigKarGpNgy6KD8BXAw/mVSEcKdpnMI28DmSH8RHCyYLizqNJ55seFX8TT+RXDQ/8XA
aKFELFQEurb/iOBwVHhQaVgLWYHfkIMQFH30VLta380xKVk+Nl1MpFHkrpIQc8Nv1+TrHw/uf6DV
+8p4rIWttXwZ3jzOTLo4x1dMBIqu47TNoOsr3SjDAA8wM2nGHwKP2BiUj0Xbj19RiBh7EsPS2itn
GF0fH3u5X+8OTu4uQeZcNoeLzX//rbaidUjEUOoKQEcCtq1TN4PXjyRws8FJrxNNL58Q4UoBDik2
vGae4peRSSVyf4BgXsZ3DXV/Eu/AU2dro1KqA5moEQY15KlraKjWGt+G3DSk+XzpGie4zlFse//G
SSDaQVYl6PK9Izyp0F0NIguFX81AYNB6zNtcYf8ZO8N0VxkqxH8Ndd5GyQHpa+oIL0xAz7dKQiNJ
ehLjV7vQx6+L92il9vB6hYgIiHDTbI8WJ90yP9Juc/CW26kAgrwihvRTHNuJ+8CXaimjER2923A3
BCx0E1506kU5eLU6A23t64mYgOTXx1frXWnE40ZlhA6HgQqJq0eFCojsBggPR+pRuvlTi+ultd3q
ULdGdaVaYf5Pq3eOR4OKooBH/P0wV9caMNtKxvHCuL5iRWlWoJfFJ23kdx8g3Aqqhk6RXR1NnGON
kahZLmDbun6tD/HO5apJ7EZ+2ri3H1++V5zG0evK4ARtHS8eHIzjRSEJkfMMPIO+Tq7mfnYafQMb
BbrvxI2bcgN1H2OIhl5mm15PveWeM2xPsTFqwXVENshZzsYMc+5iU7R7Cg+pxWq/6jUcg2FGyAPQ
xGkX82ze9aGDStEgQ1AB6THMWDZDDjJKU9/Qg4z9RrebB/yz8SeVwx+7/DdnST8RwSQ6Hia6QlhL
Rf/buhDoQdZBYBxpPxjkXoXlsHfCoNkrcOq3lEH6yjbKX2NWK56VEgDEw5v44DO7ba/JdkvOUH0h
0xhzRkvESIVH90ED9n1hicl8dGgtPViVvam1Qb/R4GJDXAQJvq5B7d/qakq45hwjkOkjmPNhoXtF
GE87tGFa0oePLGdwR1rLugw73cJEXQLQskUEXCrQN0Zox76CTQQpeJxvIp26oDFK97YOLOzrSpJ7
hVZFLbyS4JnoFHudNyn4ezn3lzLTBtgws2Oe526VQYRaKtVeN/FZIqgHeVpm61YLSz+ty/S+bQq8
WQW5fvmkXFpCTj9JkGpWUEdJFUlbY2cF+CjgekNcmFNpe4ozowyODBWeZZM/OGGU/pJaVGLIVzG2
rEUdQQAcShXuVxGN3xy3SD0nB9ZhCZHtkykZz+dK2Jc2+aJe68aFWBl5TJAUNL8fJGlZT2rVbJSR
ZLcoSF+UVHG/KEWmoL+PQWI79QGAGL+1rVWbVBd7+P7FRRlICMIwqdtVWGNqYgqzU2VyvlxPryQ9
ZE3DVFkR44WTNje+W5E9rGAvqPswzfNzM5DTnZKlLXE8pPVcsBWG5T/1kb5R+b6sk3wwdjoWerjV
pvEEgrb5mnCdij3mYNLfnMa4Tc1tEUmeiB4pYFcZxhNI+nILkVvxDDm6bFX1or4rpgZfA9Ycbs2Y
rJoRBf8wdWSxGld6QHQva1u/b7EAriZScV3QDPpP0BW5V9uavMJV8CXGfQ9oEO9dH2ad1wXpsiFu
O2Io1IPU4bRjUTRXiRhDLLakpIf2YwRmwY/aVgVdPU+bpLZJ8kuf9LwovAGP6lpJbHHfUo1ujbrW
zh0gyofCSsWq7LE05KoRrrqkUrArYuVyMIWxRHXDWsuLZG0m5XimECu3S5uxIO3WDb4rMpr4ZcZg
G6ErI0d2cefVatXzcPWD4/EZSrdx6NokCw8x6Qyhre/qplHOrLnE+6SUuNRGa3oiqE0F0t44LuRY
hmMrVU/k5Ux1zDLVaNXZNGnmPirGzNeMWPWdktfFVqYSrIWogE3gSBh0HGROBDy1jdBJqknxXPdm
CC9Y637aOFG/GX09HMDs9/u0F+2qDyVWMojYu6pNQQoHar/vAPdf4kiTqw69Uwi/N3EabV/Ewlni
UCu0nrkaEt+nLLiNXi22TAujPTQcuTFx2a+TCQK0MAip0NBMnscjtP6C+NKVVfLHBTtBPqQ9Vgch
VSDPZTftFJsJW9XQ94A2Mv3q23ooL1RQmx4dmB7596Su6lJPvdddckxeBsFv7Ch0tQNF3kOH4Yzr
g2O3oOVoyhDdoU5nc6s2D7MYzEsU8erFFKuYz9IAXepKZf/xoiU0FAWpoOz9k/o5csZwa5excx/F
bXFesGu+VVTqi6yU0WVK63wdIADmezGowPtEwm8HE4S5LrPnDVFa6XUGmPpbkhipl2J28WKFulCx
5EQ+KL75wazSLQap7r4kqWNfxVbz8zWRK0tM1p6ak6wk5Zedkfs8C5PfazLkhRFhyYXmy5drgPm/
xq+Sekm5eITQzW5msBmXQs0Hz+oMfVMhON6gRAkvZ4zjzSo1Z35GF1nzEDL4hwJi8JuknQAa3DNR
DRRbC0nrQCdJNHVibQwRWZcwVzOSXpp4J1sSDNQE2bFwIO5QqxBzHEDipo6sD73N86oZ0fSLGri/
j/uadb3Uq0PCIBpqMKK2nQZBYxcUinXW1qVyPXGAyFMyvrwznHx+bSAYjwP+WfD4dtReq47k/0PR
cV2reuXRjdG+IZI9a8gc2Tl9Ve4awCkD7lnVOLNGdddWLAqAAwy6aZW5lVE17vMUzn6fJdG2JGZx
UxbdrRYo+npoEQVa6WBtnFgl8roQ/SqNwn5Xy36Kdlx+J32uAY9F5/AMq56n2WpX7Vh0hGvnUINq
Q6+DcxHk5IeSydGEq8LVzehiHHQS1v6NDevf2Ir+vT3t/0cbVp0hDYXM/75h/fJEwOZT8fP3Heuf
P/TXjpW9J722ZZhPw5TClvL6rx0rKUrsP+DbAhBkkk2J+ueG1RDsShHu0IRaZLi/IwdhkaILRCrN
OHHZ7UIj/GvD/ufWkb3+3xb9iWUIvFC9GDkg+T1uwxQqGKk8SiH1hZo1r4LeLM5RLE13uTZi7A95
yX67PCf2rsv28PcykQM6huPSYuU3fz8zJZg5apXZnvxxRLqqKj1ECptl9OOjiPdHwUa6UOcsugHv
urktWpS+sqLxj90Kb0R1lZZ1DzPHZJ1WhuVTxpprVoly3QzEM318eEscCzkWgSidJrw7vHRc22UX
/Vs1zNaMFJvJaf0ysyFfjxgrtpkTAfBBCng+6nwkRrylzQ73LsErkhjrJSY6RvUIwtW6oYfAaliS
h4sAPgJCHBIpQaDOkG5JxeDvUrAQOmRkCuk2owRpA/+mWTan7jT9wiWQXhuJS9Q6Jno/MiH3BI5d
HZhRV99g4Ey7oM/ZTshQmyiUKppxK0aKLLDVqN1iIpMXNRnDtwC64IAYrLeD3cgnINCxijuZT2ME
u33bF1l/n3XsPppkLM4DDdAWPAmCFgaKLyJ0VAa8MVEzWqjyg8MYi/OGQL0NkovgWvRO3np9I9Vy
z6VaSN2ays8GdAsp/8Ke01SX3RJQAv12gpjrOSOtAgs/MYMHMnfgAhAsLB22iWXG7hQBBdbipOVb
0NhYWWYSXDAV8Ekygrg+pJ1eXTU5mYR4SMadXbEde/1MaUbb3yck3d5XyWzfcHf4nCFn2hS6la07
aoTnqeSzGzq0yuOhmO5AzpXfO3XmzlQ0CH3YvbxDA8mBRluIc1tTYr+q+BwNHaUufOjpblLr5sHG
VnwejKG5hzSh3XakgD8k7VCcj2UpzvOckYAnkspMVmaO53xlQ54FHkjQSSP5Eg4FH9qy0tNraUd4
tLUQe6le1s9mwB/DlA3aOuSjFPqke1PtmF31PDa8zq7STjs77rJ96XJzJ2fZFXYJEaxEFtW48W0K
Abm0M9qZr7pDOvhO0YL0OsRztrXdqLowceysMxH2L6lKhVCAh2E6pKosGlr5GI9Vf89Af/4iqp5/
ik/xTuaURtrIGYtBkRdBurzsSmVdKiHFlCk4F9tMxKoVUb4mFoBHsSff7EVL2btNsW5ehiZ34rXY
MQs5eTn5vDkJgh3XlTLvycnIgRtxDCdeS7xUARAgCK5tokeeafzMX4ohmu50Or87UoFAZ9TUPYSd
tz+pI7TbmMRCL1oIBK9VRhNyH5NuudTLI5oVhMZONWc/484nimLmTpg2zmdT4/mvEWB+z0InOGRN
+n0AC3+I4jq/DN1fbFHYnsdKTn3XBLm+jxrrEURW9U3Han0f6jybgALSeKfD8vBMM3s0A6d/aU2y
U6Da81AumZNjxI0CA9Rug8qUlzI3zEvRDtZlNwXabRE38ntn2eUjqAWeVgeoU63TAzTwP58lUMRu
RndySeNMCLYkQoK2HNmP+NKMScFHLFLv9eTciJeA+Ablepxk0XpjnMxfmEM2DxJJ/fVEbppLec6z
p7UabKQsAZA/qLHfljRb12MwxjvYPvUzPQvV5alNOwc/vFt902LwNHCuaKPZulFdtDY4Iv2B8aKW
2t/7ks3jc1x35vcYjkAa0l2aCxNf4KwUG5xhQ/dlqqjGDqS+dOY1JCGYMhQ6dxooq3Vpd1Gx0oj1
8qpqtrc8hxaZ1Iydi1U5tixNXXHRlUJfwbMQB1NJv1KEK1elml0rVndh5jLfQjywrmZSaVeWMxoX
tRXeBFZALEFleCp1qB/qc7TP9fSuQZqz6TIUNJ05/Yhd9o1m3/1ks5nvlSJ8njoz2kcziodC6+R5
mffDJrP6kez6sP2pQUnZhHFzBmoj2GKP1WBMpcLTphqan2OFyPTC+MKcTXKNBfXfuqbSthP3oKSy
8mI6BvNKiqDaoyzFVquMBI6rUE3zOMVflGfZr1DO7F3xAzmgAE3aAmZxPRVOvNFzRZwlMOe+MIQe
4CzwwgIq0s7iCWN1J9xwT2AEhbnWq3u1UHo/d8DhyNZwN+VAoSoNttJ9sYD5KIjXupKrZ4MVC78L
tRsjD8QWo0RzrhXCyDY61/65kcNgry3mqFjtZu4hk7K29wHQOFtbGx4LqJfnXUMUesG+CdOh0HA8
CRuqTWBX3hQ0z0Y5dLvQCvnm0W50t/BP+lWk40RMCru6RoCkAWJJmy265GhEZkJOlnDHR9fqcSQa
6XhWjIshPkvT73jrS2dtj/a0E3FPkDeaLdcTlot+sjcNiNS0ManOyIXvLMPZ4xnSVW9iEQHhlUq6
j5L36ouZNQQ0zQG0Nl3V96gCG8+IIt6qZkNybbUqME+splazDoQFjnczqU5r+gj9GpmFP2Se0Svl
Qavt+UlmqoVzJp9vZSJLIFKN8MfZEvu8C6avcWrMXh901SHNJX0kPYNRYKf9KhvCdEPf17xyGuxi
ZbDo6sIafo8q3W2l9KgIQF+uBsuYPBD0yTfHDoE7qdOwNYMJlojolW0Few9nZ36VaQrfcpCm+zg2
RmOFN8ALlZBENjfUdlnME0/HLtq7/RhsxBCYX0pcPATPDMp1viSDadU8HabXuDDzNTqsWlLETOLE
8Ms752LEqL02hyVuLEMZjQw1SpdQK20v0RNU6ziy67NsSSvrkiW4zLGWEDN9yTOLXqPNCD9SXyT8
i8wzUd6OnprQF5irSgCAV+oduRcWQR4d7Qw2n8m52YbNc24ktvpFa8wejYlWaKH1HYKFCus4bQC/
lAU6S2Uk6XHJ/PlRJlq5brNhqQtkdQUoIvNwlxflBqpcfKaQ/JSu4OkkDo9fHu0xfNfnompoLxDG
SHDWQM8QrI4bNOsEVtflpAexT0qn/KFLwofXtZzS5d6QrLuUSK978gzlIJDNpjgXOvMOt5DtTzcO
BuKfBma+pMU1fHCwq7KbzTLynCcluJY4CHkHUsoEJ1AlAVzWkucbxfm6iqR1OQNNu1ZKKTnd2Ii2
XRrT8AvZsK5zirzIM+2RPB3Zod+Ilsy318YFPt7q8EfxVcW6dgviqPlJkF7ieroVcX5avsgfxmmi
aR1L+2ZMK8qypWAEx9abNAAiPdtjwivOM3hlvqkyD8qXzgRBTyFRPpJAPS+yGj7uImfbXSx9h5h8
scswp9IoLFtehPPrbyGqb4aydLmDqloW5TmffpE85a5o+VCekEqkfWUZLH4aJC8ClwkBejSUiQeb
YLBgRWYfH7WGLkekKQRUxaRGr7RKcYu1mjMZCXN7OlP7hPMnHckLF4pJSbH1HSdFvm6mpfwFd/Hd
accMiB6ngBIBaXE+Tr/cSca7cQ7Kzf9l78yWGze2Lv0q/QJwYB5uAZAUKYqaVSrdIKQaMAOZiRlP
3x9kO36XT7dPn4i+6eHSLkkkgETm3muvoSnygET5CR/GBZzKDFtyhLB7DuS/4fPBBPmXLgYVvr8x
6vFE3AS4vzYRzqAhFlhwU5ixiokWLxfFTtbBsm+XmVWRo/kICDP6OZoLMV++le41w3xHzf0FJz8L
wS7HlOZMaTyg+bkBErG/jgIbrny1ymtdr603Exb5jOeEaMZrHK98suWNMtZt4sRzktkPNY/wKg2w
ZtUNou/UXFMnVHVw5uBe981sLdcw4xg/SZQh7fZkTaxuH8ZUuY+a4y0/az/VseBubAYSVsfaxkOb
emNqq+MwsHCIDqdWokmhHkxLfmi1PR692lIifq+R5maV94Q0bc8SU57Yxs3zNSB4PrT1HPYKIfc7
YE9xKSHvnYtBcvYbtHo4MI4v6aqlyLEds3pTFuG3p75avfEskynlJuV5ylbQ9fPOSctMjwZBpCxu
T1YxYHCGDbDW2TEX1JgvbYK9aycJBT567lqlx5KjJE7W7X8kFFJJrGPL4kZJDpV8hHFLAi8q0Q6v
IYtYN3uillJ6VjRxQlL6GKZNQL4gix/H1JkSypsxy9QWiqvPIRtdD0vbt7svOkZlEY5UTtQ5Gl56
dUB2/KwomP3MFh9LMZR7lff5YRg51fRyWq8wD6aQyxp3eOnz6s0j8ThaZ0N89afKItJ4yUeKee5d
sBkfndaVm8/Lrj3gAmUdDV7Y+9Ia80MCU7yJfKevjr3jt+8Ev7bv9mJwJpuVaYbNzPO0CKa9owPw
z4vUsXqbaLbcqum+MOHovsx4Xx31uW/f+q2mbrKgioDOxymy12oeQ7xChr2xpvURTJxqsfEsEM3c
u2cqNrzoxmDuCJtv350NdcSpY7kWBl1LrJqVN69vje6LuYGnUlbi0ns5xk2JPbfvfdLA3PJ7KtLE
trHfaZ2Vd6TTB+bls8E/9voqv7VbfK9fMzrFyZRA1xyoEy2yPEkhQUMYDGI/HGxbV1Zj/+osHo13
bcpXRBb+2Zhob7EWDs6pIdQpX7zm7JIuckC3uRzItHSi1m/GF59BPg5QZLj4W+eN2lNc6pK+3Mtp
TxB2rj993tJ1l/ur+Fq69d04e+KjH3raHOart0YDLFtPGSpfmz/aaFvBsn3r2Q4AD3zGWYrktO0Z
kAZ6NLZXdaaT5SApp1jQpL45csagXJFWFxboHnfDmNORbk1DPus0TtlsM8ttFE+mLTgCPvdA0aTM
luixl+sSvioBLmqin7ZATAG0uLrKA9xOsYOdt6nl5zIkV4ANPG3wKp4Hbbn5nD9a3SLvPzvtxmL5
YFpRRS6ekyEGnNURm8n8qrI5yCq0oueBEVr02ZZpqcZtQPDhRQA93PoNQFlzPHdLQSM+ZdlP5a/L
zcrr1kTzknIITJvZt5+CGuhiLh+kgFwZUngEmzkzqHOLuaoc8KPECZNHnE46I3s8iENEQGQ+pyuv
IMJ0oA8wYGCXUgdmHrR2FxQsQWxvjWnX4C4dkV3g4DuK4S4Hja4AHMbuC+QwkBjsPuXratkAFE4/
yW+EK5i7Tu+X5wajvDAxVXXUNgQfWJptjU4qOX12yFgf6aHfYf4cNWvOX6pNmmzJIBAvWD7+s2/2
8Le9mQmno6nN7COpyz90pv+UKZ7G46tqDqnPEcbvSzMHMhI2LXnTMk/Wjao5i22CgfjNP/t9J19b
A+zC6FKwDIQBzXlCrHY72lS4UaqTHaw0s/uOuUX7NqfKh2ogg/Pksc+2U8YtzBypvum4jmMCVg4G
xho1LbRLWUR4YXDe1rNU2zaMJLK7JmwUJCjImWkUpeLXg14u1zl8l6dsQxsnWWynAIXxm+GzJOx1
6L4PMmnfSS5Nb71B0K6rbf1gdYh3IfhP5XI5yYY6fJYV/kbFwBuyfKiZ2e1Xm2PSxVLj6fNsMLb5
zEBO/C3hvVu/D3g1ao5966Waw1ExBf5ZBtxhuZTmEzOcMdoykSKinqsjMeRjlLmF8SRc3EzzgQcZ
AMwdl0pvzrjSN2fHpHggYbvdZdRLXzvo1GKv1paiaDLYzex0fFkmyhNRgovobWU+fZJDEvaxV/gk
4isMm+RE3+hGn1DM2AMW+RjCntImm+JiBsjo2E1ERHlZ7kmoY4W0M0EojAp/jxDvLQv0ieBiZoP6
2L5VpgYwOIHVWST+Xtk9BYvlMvGADMCsLN8Wz+c2O8MeONCxL9eqtdMvdFOLIFG93uq4bqb7V9Z8
p2iWn4VHtaStE63i2I3cTJ3tLRt5j8rA4tRyR0FtbbHWND15mCdwCrOa6/zY2I48TaICvNm2yo3m
tVOlVd7i+09UgJs7oA24gVsy4HzIaFV5JxWoIHKv5QZRmPFkSW/4QSDufOj56iF5yby4eUDxJ5iQ
fWAuS8khu5Xpd8NLlgvmUliCv42jw11bPc06mn7GqzKW3IO+YvjXjJN8pSop7HCYF/wv8RYMqFsG
J79MWFgb4SQpJ9o2IU5qGZd4HHjgi48yj/lO8vD5n58v5lIXHDGaMahvzsSZKjhUjgxf5zt87An5
yqA+tVPLC53b8pR6W0Q9pMT0FrkmMnWirNYb4a5UwpO3EClR/hzstXV3Wccw7xOg8zq8FvHEf5i2
KmCZSbJmHLkOBxo4rhjaRVXgROfbX1eVZlj8bXwdGtnd4Hh8WNkO/qlPiJj+Z8zb+DsrbYO8IX8g
88azhySjjUb0V8i7tdpaII68snPA4QhbNef2cxCakkN9Wmy2tiyg+O5Tfb7zUrTnRefgoEpxkDKV
e8BVVp46a1yum0nI12Gw7Vvs7udntoR1/2++7N/Z+9uX3fzlED4gUfuXiBgYqaU3alZ3peWWHo5d
4z4ugl5MN4rsVhtoTEArKESNkaYIF3RKK6CMU0nN814IoNXPh/3PX+qTY/7rbGSjzxC3yJfy/geJ
nvghmkGedkS2WZKFFlib2d8gz+ukMRhUQxbTva+7BfIshc4AyFYInq6XgbMuyN4eCka7J2yi2A0S
p/0u8sq7910G4uyyFIaaamUoe+ffStT+tVMxyKvanr630an+TpxWZlC2aar1V6nGzDXBOWJD7qke
ZSEVlvfbJMKSfjyyJ751C6dIMzX0hUPv/DF7+Y+4tf9PjioRzDNl+odRZd40P7q2f/9lVvn7b/0x
q/QZSPrbC4xBhAXB9C+zysD7zSSRk2khAjNEsX9l1wa/Mclj6RK2hLAOQt1/sWvh5LJMmY9t6UHB
Rrz923Dyn4aVCMr+xj7FCI/ZIQwzD14gbIZPV8e/bDIWhVyN1ZJ+3eham0nG7barxVT0CcixMYtd
SYRaGy7WSADKjKgG8BksEwfQitq9hiNG6vbS3bDJQ18FxyjWL/Na2faLEWAwEE+d8UHvlj7XM1Vn
nrrOl5EG4ga4tb9b4fEn+7wtELS1eIHdpBP/GI3uHIiDVmSIxfuiucbMjtTFmbQUGJIf2gT2dq0z
UwAdd83+PBaAs89WmQzeucMUnr6zcqeBKrW2tuwYnCIas5uxxW31kA1zvy5AKmvZLbGldCvKPGv4
isZvAvgcmOLdlFZOHSUVGp19ybN9BK2v3cgym7ZENZHkz0ZGYHWa0WlEKi9G98jUmRqf3eDRtQfz
2Hl9djDngpiSYNkRLLJNIWWOIHk0zUNh5k8LR/SdW3hJccWPWDcgYknN0IVCA7oeCiFl42raG9r7
XJLs4+tQuOjpPA3yRmDt8DkhmXrk1I3XzJPObrW17sHQK+dmDJx5Z/SDZxyHIJBEqq5B8rLWvvco
PCd5Uv1i+keV9JYWF51wKkpIm+RXXLqL15EzEOmU6UUlJl/cA0HyOLa1Jzdoq+teeNzLoYZTSKWT
MEhblumavir1Iy0VGdQLd32QTWrn+iEhC+OqNEChe4W6yOwn2DjT2sSeDzEN61dZ7P0lSa7stjZf
xWrRFa6dtj4FlVcRa55OXn5la7pfveQK8dwz4xZoAbuhoZLWdjjBBl13MIdi0bsjpW6D+x7su9x4
TzsOap4cNu8OpmO7urMjk8blQrjDtJv1BO500BjHfFwxaU7cXZDZVVSW7VRE+cZWsVtZU5bCo1ID
R1W42edhaOyYDCEwOAapZA7UaN5TOYPCOuYxHdSNs5nQr9MaEqV3seVKNKiDV/pMpJVXNvvGLbtn
TcvuZ6gIoeJj9uk6w2kfl6+GPpGF4uXJPhmXRx0vadJzcO8CxSvOstb0o3Dsct8n0jwFqFrCsjO6
Xafhu0Wqck4+QUUGu9+Cr1bLetTh8/GAKvOZZA847D7TDSP1QoJotMjGNXjfNl7fnyBKFMcunz5U
q6qTIo3pWrreEK9rjfMiaBXRIFEH7XJvr4L7ozE6qbUmSqUWaKHgZCepIPvhUFwBtzAwSFqBl5tO
D2Kr0o/gggCoDUsK5WrGK4zB9YHS47HPNViMbQ7T3nSSyFaFcce3L64LZ9FUmMy9OBqWNfygql1i
H0/yPTTN6UqKLfxdWBjzrxABpDw2k/MoreqBLKXzaiSHQA36Fr70lLsYketdcPLS6aELKJPX2oxB
7olS5e6nOBj6o/3cSXnwl/mmYAQEqjXMeyUqcl2SFTVSYr+4Fr5zOFJ3sVFXPyqbttRsJlJxcMB/
zDW8uKRhREFPmU4VwCaY+ze2IIyhqDG9BYU0QjQU9j0JLM2unlUTecE4sbYE+jeeh3swu7qLtCwY
rnxVfVtJhg2ZlgQnkhRwZVRE4GFbVFyyoC8oQVH28FYY92km70ccxzWfi1rb5jL7dvFebbtZOSSe
CP0CIqIQpv2Qm9I9taLPIh6Y2gscxb56MnslpowJiDn/zPrauEo9WJ1dDgsYuA09pJYEp2HJrV3H
tn7f48UfgikHx7LwHhJX3U9jr+/ZJvzrttAmLyIdpf/CvjLE5uglRMtbfXEpzGGM4B/2B50Htddb
OVyc1MkerHkObtSsP6xK6+FlkziQmiSiBcPtMtd7DKnJ+ymEh5NL99Dh+s8d2uozvdhDwbP4eq39
ntk5EGXG6SChRJYG1kRF/1Q1pbs36zV5nMrpRkCWjmZs/p89rXh2AF7DShvfuzV4dVNmTsx7WceD
YO5eMfUypz3t5bF1i0NgFgl3UdoX00jlYfLVtwaX9J2j1u5K780ngTELC7gEQa2zarx25KRfMsN6
GAJxrrrsxS3JWTCpLvXWXkJ22p2rBW92QKS6ZTtRue2lQvPv/M46dHkxP8w8OnJ0RhTYbKP+W5mk
xmuF1zLUNI9XTbOhCHvjjbeMO0IUTthC9XtnlOa1YrQZylGQxQRjIIvKpfIP1Tysx6ztr3qB4X2e
lAc6szxKA8wAcuZWHGYwAZPAC/0J2IugjMH+RmBHvwEomn9ZIL3fZ/UGHnhK3jAV0qJlGolyKpzs
A4cYO5rM4TznkjNhqp4Ne7xqmOsF48rBWgTBzlT9I8FzF5l79bdxbnDJWl4Lr6x2I9fjzmVbRqhH
8+txASZVtbG3KbzNCNhivcxAOeC+iRTxsGbGtZM76X7RrCXshtT6mrSDIC/QILJCUz2USb9kZxpr
q7lLtbFjmqeA90BjIgG/hAxQYlEMwxD7ZhDD2QSHi3LTFFfBQMBxYmnPmTZtxzPgfgsHUvOdy6Rj
CQlzu7nVUzHOsb1UULgRDRbDQ1No/jHoyvU0j9azPeviA6kvCR9JDQ12T0wUcIYFlx3BgN2ClHLO
mruxD77V2nhnZF4e9fbUP3ROczc1mhbJEmP6Ba/5Enlgpyy1H2a3PTGK/+J3+MbNOZFUmtHvDC4v
NsHv39he7avJWJL3YjXUbsLf7ojprLkr2jE7uLT+oU9wR1SXNhfbjV+DFPPERve1GwzxyxcB+SHE
/c3/6WKHEQ+OMEOI8dV763vLozdpblgO/lerdEQEj8Z7AaLIYy1x9cj0suIJMFMP50nfJKVINi1r
buOZuOppzwMrQkagACk+4FQR8PVSWJe7uvguVPmx6Jr3EATN+MXqRoIrhuwCaODEC351ZDQKAzA+
V3YWrULZodBVdd2tawu4NNjUCE16Y5jVFcTmMmIoQiM+BO2DD47MiMPPhnv4Bv7V6rnyi4YkiVyC
+WnsEMESfxXkUcBs8wzb5rss/W/sztUeOn8Qk6I3POeFce02VnAQgVpiZ9LyXSJcDgjc9OKeeKwo
I1qzibS2MC8NsFCEC5A8F0ZHpkrfLefaRtcztcbMJFF+q1KMtojAy5mzidF4ZIPs5p01WISQuf2U
VQe7Sbu9Xdslh1enNV8licbXIMDOHlVY/qJPykJG4Vc+Hur2YhFGZhkfTeW4HwSTME9ftxyvBGa4
ZlQUDAP33ISGC+7BmM+ux5M3rBrAmh43lnmb0KhYvLeNgoHG7CCuqTyiDGpdmkV1YoCJX6th8vZl
PaaP5LH0yrih0IpqYHcVrEfXnL63ieseJOhKXPcCygPI2jFpCDFZZycIOSQPPLWTU9gk/+SjiKu2
LUDWh7ext/vIxDqOGJvEIi2kTUKVSM6/soVT1wCNJaIPhW9UV1aPf1emivHUkBOaKOtSZIX1nNv4
k1fC9a/zrG6vix7EpvSCx2XN9tVIAga6YfugGx9DlVEwFcCGRZ08G6mqw0qacaLZVgwOjYWAoyDy
F8lJuUuz8ySeZQ3rrmYKHaKyNaJWa0SU22PswwVnOwFIw3F+ZGgFD2Its7cpwOiPAn9PGKhGGJJ4
nlvm3PjLCSYf9TVGzkuMkUwd06oULA+NLj71BGdi1R7b1n4IsGg5MGv9VjXDM4JWiFwuSYo1fYrZ
O6BVU8NYXPSxsBcSM4SjbjRFtqlaNfMF2gs5GFVdP889oR+EK3DULVjqFwYCEguZTEHmG0BkgRyh
JHq0lmLeQ0wKorxN8u+lMmISCUkkgyS5mys3XHT8CNzZT549ozrLbLAvyg76aJDNT4pfoMis2xnF
2kaZVpo80vF2BplC1j/Uz8ouCKOwh3Qv7SbY2djEUnT7pMlqRXUDuWyzvi3rPfxdeXH95EPvVBoH
uEwfsqmc7+Xiafugc41oqTyqHkMEtyhgLs28DBd4XVHdktuzdqoMM1tfLiYsJA2XKcxuWgviyTii
6vCms29531v6DdgYX01/fU+Fe/CMbjjT5i7cjHI/Vesx8ctxt2raocp+ar7ETsnt9LPRFeIKnecd
NtYQXjK2x0z6EbMdfS8E7e1oKusAtxEtjWOEVlFcg4lxgBb6SS/9Z/BApPX5+j57w7dkSD/atmT9
tNb90N94bfKMFoVsuLlJ3zSNgeQA0g3kukap5Z3XwH/1RRurIGgPJYdjCL0Lkh9ANuEUunG2bXFf
wGGItK7Qo34g64sQ0VS/lEk7UZ5pd3APRj8s63nlSCgSLpeTQIbIQLI95sPdUbGC3xaV/bAgnRDB
Mi1hZpmdCicbRhGTh/pr1RZ4X+e5UeN6ZGIsO7dWRYHXKg/xhWrup97ssYqbJU44bnkoci1VkTAZ
xiILQh5rTkYOh3B0aHKEfJ4GvzqOzI6PVNXlMSAx7WAHDWz+ZU2vJ31w9yRZPy0KdgnOpLeBPxR3
Ta4ZP528G67XLHdPUKbUlVkt5WmApLMnx1M92c2CM6ky3+nhi5uysWnwU/12XdMRBL1Nz9bsWdEA
SfwGVzp7J1dsS6yWOX9Bqs9+hJG57wOP8QtD68RqmsPYWHaczjCfanJqSOLqt8QTyH2NRTKBjWOd
KwprZ2ZVcusavYuof/mAuRYwVfJA3yvuGEUtQaGYEqliOWIDgtnMNF6MuqWs6DKPszh4g9FNuLrv
WXFRZ2OoCaehDFJrPJX8+S6YkHLQZJFkw3KtoRqZTLkR0kctFO99BuPuSN149DblUlXV434zBUAB
WZHKVDvNroIIWeBjTjPlPwyFZh9ohUFcrLn4OpYIaxnh6uUNRzWn0ES3cFm64Bo7Vz8UWLDEJjGx
JODVkTbSfrSGKa+9pduUMRV6x5JIKqWImgPE1a/7UvanrrV+yhV6YYAMcestzDW/GOzuO1Jk67tC
8RjbkkFpUMJUrqoJ8ZdmhChy+riUvnY92cVdbpKvWbb1Tep6L60fdAfqaxnN6MEQmc37xtAP2OmP
BN6gHhNYqW+MHP6UP5hhnvc/1lbcu21/swgC/NSSxCuUDVCGLdPMaiLkyE049RmXx9yJaVOkZzO7
sqMnVxlGz8hthEPRspwm3tRo2Fg6+tCzRzqGgk84foxe8QGGjaeWvGMCPx/zbjFjWshrtugXDDca
CG/zjlaLlWyQK9yP3RTyNugXjD7Ngz9PwCgrhy4Do6MSxsNSaEe/GHbr6JYRZJwmoNFZmy/S1oBN
pmny92ZlPLF3Ppik8nJFY78rPxMB/SlKFe1gr+kYLzBoBBGIjSSfThloMqFPzUfTt8F9kWo8SN85
SAYusTtb67Nv2HcYHUJNFYYZW52+7ztsl2ylCsxCWsBslzk0FHqveKqT7IdvyEu3mtel775bhkn0
8Htv1Ieh93+qbZ6l+/myw5+OON46iGXRREYhiniV40/RY8xTaeVbJrVsJ21zi6jQotJES1etPljJ
WgRp3DRgAZmxUrYUCc7BxZ3K2KCjblDuHAnkILf1MJonjZpehHOKX+M00pSPclH8ECe5GEvoULqQ
uwYFn4qz3mPC5F4LiJlMryJSxGsKsbIa9qA4KfagAylhq+FJTuhFDmf8xQk+gUMZhEj01TGvZHLn
s6v1YdsZyiEOlyhNn8Tl1e2fNNutu33td0yglFZOKrKMDKjNpUdY2D7MId8XdmBISB3cIycRYA5M
7/XzgEz7oysJoO6h9wcdiMXvc6P/3Xj9/0miIRMB9D8h8ZcfH4q83l+B+N9/6Q8gPnB+swwbUoMd
4LXg2Nvf+0M0hIXdbxjlbLodcPVPK4s/XS6s3+CKgdK7TN88BCJM4P50udD/E9wdjOdXJpqOO4aO
bSSW0TpWO3yxX2d7lTVo5FwRi2nVazBmN2uJfJ533kJBszTn0cvtRdQglLx/2UCFQqhlOT05vnKP
3donj1XtJyvqS8u8UUbh3pqqc89zEVA195UGrbirOFtMS9Hor/nwand1fVG+J4t4NINhH6Bcvpiz
D2AEFEnRPaIuFDijR6Ac1oXsegeFiy73+ujXd2WpN3c9VkUPQeOyIefQSV9AdaeTrYHNhjMsjVcd
ZvILfpGaGUq/DR6qzK8flNm/kEy8HmFzzRRiXnrnQgXaeBPqYU6tZG8FfP01gTSmTVZ/KkWwUj5Y
JWMAY94RXgeYmZeyehoASd49rybrpmvJd7NXF+qJFN0deVDZFwlTfon0FmtGKx3NfZB5xqPnyOzB
mV3i2XR7hJ2mN/NZpZN59mX3XFek5oRMTYBi7NEyI90S61PTDyVzy/mjJMOSLn4sQXy0MT/LvCnK
LYKze8tJjaX74hk+V2VRX/xpzPZan60nRYC4GWaYLsXV6HtR0cBLIF1dy++IgS6utCq95aAv9kw1
GOJlDtsm89QrfWqn85w1wxlOSw6SVLuQnOppecQgYtiXc0B+LpjSrU+HcrWYsrkhuW46212zXMGU
s94L22pP9Nr9IxaiJGzXpVbuGlMA6KgMyB/y83CzGlLfS8PT4iapmnut163HfrH7rwyiqp+L2elP
5jjkMSnRzW0NRe5iwTJPHb1/5V6JJZJzE9zJzq9fLZWPe4MY0rjpTX03NeV6gF6lMT9Q83c5dd2t
0Yv2XJAAFgUQ4GRYsHDSMNCC4NtGClSRVBgBhNpqNVVEEEK5s90mu2+6EfGzG8h+t2DhG9Z6S5WD
QIrOzH4fzdG/bijKD8zQxMVWRhoN6JAjjaE9aR4p8jBDC+bdiJHiWeD8hm2d8K/00a1+FE1a3OmE
PbGm0vW2dAohwsJJtG+U6RDzk7QzoFFNiMxC33OG6yZ3PSjtJL/mJfwjeLFFXGiV80qFrH9RiM7O
blDqu8zuhpvcE84MgVWO9zB01q+w6DC51yoxX8NbSJ/gVDi3vrRD5YsUma7X3OV61z+Ym1K/dKx+
YQKFnz5rsvE2WfUAHahnyOB2eCyFHVDRFOa+mxzpPZIjfizq6CwFtGKAaGr1ZIaWFroqqV/YRsTd
0lQQ8FKp70YijHe5JvQbVLfNtLEbsQ9FCrBTzLJu67ROb1Vmm5C1XeutyqugDHm35y9dknkphNJh
eXTd0kojgZfBbi2M7MohPek0rGOzBQF4UxKNaJHGPcIi/bZILJBxjRzn+qLRpbx4RiMFZytOB5Et
JWq1JidjdK3b75WBoDIc3Hq+sVaP2NK8dIiDLLC4f0nHrgt2Bb4zCYUEsUBWbhQ4nBaNNPczpzGI
qS/me7PSjS+qS5oholxSQu4rF/3AfIMftT/nPDiSvGdzr0aR1lta9OL6KbOgodMf0fmZi/ucerXo
H0icHEaGCzVv+2kVJhMpNIDg+SK2R7OcHlUxp/43yLVJ1jA7rPTJea7HYsJnzBc03HvcuvviO4ow
YZQHRgBKcXAxZv7ffcL/3ycetvTNYe5/PpG//Bjfv/9aBfz+K39UAYbBUY+GFdEwFQV2Nf8lHTY2
8sif577Jub8xLzD12+wEt9CeP859y+GfnE+Fr21uuWvuf1IHGObfaDPYoTOzdFFRWVhwmd7fQwey
3p5HbBmtGy/pPHhstnNcLIMhmLNWaGayWkrK9PbkGoE06MUkcOkKijvhOXgYzE6eocwP5is5v+Wl
9SqVXUsQaeadQrJtDMpeXqzRHl/7slZxn2KCnonFZD8efY5DQQpZPLtoBA/DtBgPA5Tyr82YjLer
ChKSQMmbHaiTlcc8PFHTPgepvPJQ4dCjloTLemLpD27AVwxFxoGGwrm1i1hb4LXZy+JhjjyTZn2F
N+BKimdZ6B8oAqH608yX36Wnyds8dcaaZqeebwmnR3aPKwzXjp5s8+AE9/aO7aLsdU8TNYsD7yr/
anWg1RvtcLmT8CWXY0p+ZxHX9TJrJ58v2BLcvaL35EWurXsTYOU+sIv0YS1KPJ2rKUSTUfXxlEGo
jxIUuIdiUt5VHVSNjAr8q9KrnHPrjuqmbGLNVgwlb6zSfO6F6L1VxBNa3F5eJYaTD4c6MYFwDj7b
HelpKtdXncjSWjV6VDb+fMGEoSbsqmdHO9qd0Q4lSmHJgKJwCdNrSpjKlVax2YrK7qyHEbJlqCz8
UkLfyZNxvpRytIMEj8ZcBSESJ1Xv2fZ8PE0svGhTJmJZkdwmxqLtxwQW9xQ5XW9B+Yea6/Xnjvol
izkHtrA7BCVGcm0qcIxY2t24LRzIh+tcOOtem4upBEdwYTee+n4YBFFxcPB6C0pC140TG245mdA6
XtMkM831K5vr0qjv8HL7mi6pXNcquf//G97/ir2fuRlH/vOGN/23q/dadEhhf/xCQ/r9N/+0TNB/
c7Fb/iQgmeygf9olmL85zmaLoGNRScbEth3+uQXSL21ZDXjvbX2Ts9kC/tn6mL/hE8iPw2v6DHP4
j/wS/m5fAGeDP+TiQ84Z79OD/doIAXTMKVjYelU2wDrWitev6aYvf7kpd78z/v7q78clir/yAD8/
hFhYfCG4zn/Jw+vbURNBgEBgKE1J5HK3xpk3epEge3D3zx/1d6OE7aNsbotHyKKnO3/3KW9rSrAi
xUhsHvM+zKu8vDZNYDSjFUwg0ry/IjhWQ/nk2BDol/bffPy/3E7AHXjm2I1udt6wyn69nYybfWdy
TXkFb/XJrL0vft7F/3yF25/45WZuH+EQFRHQuvqYzP76EbhTLYOeGPLKMaan2bFeugDJ30B6AInQ
8sc/fxgRJP/6cbYJ181G9YqwQ2ch/pUFa6USnR1Mnyt7gs6K25Uh0BNo9al0qD4rSBx2MknIXqns
deLLga9DWQU4tdWl4syjVcxDz0yp6jMMHI5MtwJEQe0YAC5WVUoCVhcUTWhKQ5BRhYZC0UUfQV6t
D7OYDhSg/c/G9hFhqF43X8BKRaQtwVDHTJytC5y5AN1qacWDvswvS4EWN3fTKQ2hR5AzbcstM9vB
gxU9S4tkT1n3SYqw0elh1LsOcPNoM50a0j69DOiCQ+rTJG6hqSIKceQeB8z1SAV9A5Q77q26/ml7
1UOb298gCdzjvFNHE4m9J6HPb+loM7NAlIJMjb+JdHONS7HKQymdPFKNQex1Mf1QWSCPHsRcrMK1
OA9atbNNtG20oO5lZm4bBZqbnDjTXjxMC05FlveR7OCV5OP4w4LH8DRjIRQvRlFc1kCmT70Lg2rw
6ZuDMY09vDSZDCcj4pIq2RX6nN00HWKRDEw18eGMOSmuSjg6af2y1eJpQCB7Af0mb73gSXqjH2cU
X5Hp595ZfIaZN8JIDBRy/529M9uO28i27a+cH4AHAgEEgNfsG2YqSaUoSi8YaUpE3/f4+jNBW3Us
Slcavs9VD1V2SUww0QR27L3WXFWlPpiZrX0M4q56hweDz3GGwbgSj9Edkypsd1SRtAyqqkm5qlZw
9NKyOuV4hPE+ASxIe9QO1PfRpcyR20d9Jtbd2BqbLkz0RzPH5Tl25UArNjTaT22oI55a6qO408gl
vYZBOa2zMBcwjVJzFZSwkxd9KNz9pMEPwo1W3RdTVl3Sqr7zkPZ9IgOpuZpMZnc0QcVJDFIRCcy9
QCsx3ICNG7YZSLcA9wYd/JAJWmTLYWfWoXuvKz/a4lqsTpOv5RfAXSujbseTP7DJXLoYnzdVj+My
VxYb61ABWBKDhWPKNdsjDlhMLFOgLqFdbzwPPfnCa4Cru8L/jM8tQOlifRw6/2Cm3lxn9veYa8m+
oAjTukjbmox9j01NXyoMunrRtX5/r3m92BozqEzoRbIbGavtraIGY/ZKNMNFn79Lx5lz1vowGhca
U5l76ZXjrZ6RaAkPzV3nR9qx8QGmycGlK52wT2QYgoc49kp7VeolR/NfiWuupklm7GDYvBnINsxo
NiduyAadcW2+5/XHIYqipT3D3NSMdaN3gHU1TrUF8d10ibyWVsgMgpNwTw+TEYi7gbQAgGTKxYCQ
RzRKMGwpO7hJT350Z7ycP4PmiLbQd0YnMfx5d6QQ++/jXDcXtLB4tsnobcy8XXYzvA7xZbPyZqBd
6YhZqR+dtLpkWld6ySorpy9w4pARBno8LhzP7/ae5reQrvV7hpubZkboEZEbLXK36LcThoIlMYHl
h0podsry1GurYkbxtUYub/WM58tnUF89bKCKyatlFe4yE3GV7TO7qy+tVsgb67azD2fsH0ZTeitz
gyEImGowGiims/fKCpQzNjAXTnLHgjTtxeBSFxvWp2rGDALj0Ra94+VLkJjMOfTgDlfYNpjxhGmn
d5AKZ39YkorsXKfOPumMD3EaMLr2BOMrpzqYlaMhJtS8lTdDEH1oiN6MRZzgI9qtYd5aHccl3lCw
j/Qn3YU1IxVZEtS7cMYsugozm5rRi9KhHwApv3/KaQ0uZjAIK4kLwhCOIg8QA9IhenHpy3wUfalf
vRnyKKdIrWTiiqUAiwkO1Erk1p7BkCrj/hKQuL+wYdDexTNAEjz+Mq7s6NEKCLAd3ZABelklsyAa
OkREhNY6mYGU7YymxPYJpZJmYUePzNF2zKEVAxz72RaSZmrnct3LGXbpRI59TepBbLMZhVkZoCTs
bgx3MAVnag/IzHaGZ+Yk0uysBqCmCon5CTTfh72wTmfoZjIGnP4ZxAkzNl2BR3JoNY7JVcIVWFq6
KJKF1sTGexOep5rBns0Ym5+HTgVnGMHTxxr+Z/5KAo0KoKDtKx50BoU2qI535gwPRTANRhSeaBYD
FvVmxKiaYaO8H/t9NwNI3XLIbXVk8sMGbGUkdftXXfHfrgbdQUjcty/w0FcMjavwufm+VKfF8I+q
6AeG9/lr/z+Hr1X9dfzJj32r8OUf5IAoak+TCIS/phjfqnyLKp8FzTZmthm12/8V+eIP9pAYTIy5
nLNpjPynyJfOH9DLGIrwJ7o5p+D8mz4HO4M3VRyqDgysDlhwkOEmj8P3VZxRVrziGNTtIGaEcplV
ktaun1fxMfA66zjoVdm9960a9q4eBu2+A+R9HxQgOLYxA7qYkXOHxgy3Qri0vVYiBq1AWxSDT8fB
M8N7dGw6E2NC1n23ZIkZtP4MvimQKwRy3nUwMuuJx/6WCAoOPupKjof1vonz6b6u3GteECmdZGwI
Fjl2Qfy4grFDRf10amnKkGNNTuxDjdRk0RSN/uSCLFQLTQuNhyzr40NdMZnNUydEI8AP9srWYDXa
wzkFkrkSmhAP3kQ6aor85qU2KhQ+RS4HolbTqdr7Hb0CoINxcZMdGr+pJ0dzMgFrvJ6oeMLpM2dX
cP3DpabV/HRPRs/eiqvJ2VKvEwwVpe1+Yny/xM3AD9ZWXxvoBOdhuErd1P3YRVPpL7PE0Z/AhAGj
LDp3aRlYVVMdf0XT19W+04hKm4RDBiwKx3FTh41LGklOdkPQuBUKqDDEVdjXbHCqyKEGNgpf+9S2
ENacJmL/r1op7ggvgkLZWyJ5HOMEjUXnt+KpSuciOh50Pi1Jg+GdUyTayxT07nKQpXeAnBB80Vgs
zwU92+3r71fPvxV3NuGiEf+9N5j+Z8B+sY3ays76jV612bZtcZXmDk7WMOck1wCN1tkEyWZhN6HB
a0u0mK3bBvf2nTK8INh5iYDRR1e9kpvAslFMyGkGvEY0jVD25zGBMfm+q0yIugjmWSpDH5MCbgS1
EcXooHGDv4lFNOVeQGR5iNq6XnF05IV1bYVrqAtA5/CUP1aaTN4HRTU+lUVQ3zmoC6/R1DkblDeV
WlGISkC1rX+EShV8JO1cLhKX8BC2rOHSURHCibiheu+QkS6jifmKNRmEYFi6ay5iq0TEiVNBzYLp
6dOU9eMWzIG7TRJDvvQK5fbSq9I0B+Y5DfSAjCiMN26kN8E5TnI+y4XQBR0VZZ+xNOkVkmfTVbkd
4SuM6wcPPAZ8iz5eSl4hq6nRvVOq0hDzid87WzLJxKZKAgm1ziGyzRm0fBGDUktWQxOmzjYWev2+
yc0nqAdosCz9I/2wEfhGVzJAixAnTusuTk6pD2VhWQtFBqozYQqwjWLZ6nF28MHXofAg4wdxT5Jf
ajWl97UmFcmMY3rBDioOLfiHBUIVf50yvZ+ln82a2IrpEEBmTRax0ctln1jywyAUm8R0RE7pVaj2
+4H+pgl9GnRSFnJT9V68man/kJea2XTnRdOy7WsNwaOsTy3DyncMTeMjgxjr0lg+ot6ga17deTrw
oDTxooWjuZQIbhm2q37Q7adu0sKTJwRYqyqKCH7I99XIpZ8KoGEZqSGE3IscyewYScjQOj9zAzHN
Q69FFbJprJ3l+xJ1Q7TuOxGs26DDjgJ3bfowWKPOMKYMIKSCTJj0In/UlDVujdIGtweaLMfE4he6
ts7GiX5ilzQofIIMQ3CboWHrWSjEok16fdUpcC49AR73wTDVH12+v9zTRR2iPbgTu16pycfq7WH7
0EY4evQBqcQXKZUN379s2yVWpFws7ayollViBFdl+zrD3AQRiAEq4dg1UYy/uQrh9EYG+mSpCog+
bjfAwvKzJbm0t3zSy3UVjsY+Zy9wzsdWu8YA+9ghG/jQ3X6IkPtlSYPzmMR0GrQxUviMHSMu4One
UEy6yIdqvU+vK0sZN96LO6TxIcl5Qg0xCQTJ81OE49x6P0CQf4T45KyUprOsdrNibmGPvGGqXGXb
Aa/0nomXYfI49MaDsOYDYXkfVnjK+E2SDstyr/ddsQh6zc3OjL3GMyrFfFzlxEWsa4DzJ/zWf4eD
/rdc+l25ZBMU/6ty6SHIv3z9n339A0X2rx/8VjCJPxj5GMzFFYOXv3qf3wom8QdjZHO2RhK2OUeb
fGuKMhcymCEBzfhPK/VbU5SPQ9IhXJpuVFj/wpMJee9NrQSl1pE6QyqTRh65vLN25B+WzBKlUJUi
At1p4AVJIQtywDJGE659x03XoWE99WnXnVB5hCygxROZbNpe7+2zkbcJcv8pmI3tZkpNlGaXpNUf
mRFhXCgSHHe5SQTXBAhpXwmgD+ao2ZtopBCBknEuuJsXAEcu0dBXN1emJ8YAJ6n1W68BkNVUlsti
mFqLpGuBGFbhS6u34TnlPC5Lu8gWbYYfWtcQdg3IrBbMQY65q1+UqCWIxP7G7m1gRFCtca8z4WjC
lzqJ4lUq/XEOjj/T99j2DNGXhZ+9uHF2osx58AY4EmaIC82IT+04XcwI/ydCamhw2mIIwttYNPkq
L6dnq+E578QzO5Wncqw3eQJnER6vJNweFGLlqAV+BXed17N4BpOLaORT3CU3W5/ERscrplfxaT4D
TQoMjK3RS1QQo1L7TbSRCYpTmdJTaX24OF3fXX3ZPzjZoJb0Sf19lbjPvD/crQhMAlOBvLBj309E
TSF4rDkxuo7QMzwYQWvgWBquKhgf+sJ8CmR88IfkVpUR6591RkZcqYUy67XJF+rN8AUPw8VMuFaj
bLArFOj9zblGAcg+oIHH4IpiFVEyHMygIi7PqhDfG3qwhhmJgFvrsIEWyPRemRxmkN5agUZaHyfM
PjNzYj5WYfIXtHK69LV+aQw0AsF0FA4oL63Tj4Wda0uybl9kwl+zRHiKoQIaXJwdYh/EnTAZ8RCN
j0h56Ao0KqGxiMUUmy1VbuhEq4AX8l1lRYd8nB4rs/QWgTVcU91aDWPWL7OgoomShzfYEe4aZxqK
jOnYGX6IkL3C61XaT7B1/nRK+c6l4QY1U8DubXaT1VY7pp7XqbR2xAY23Khy56dco9k9uowbehVt
Ox1hjQbrHg0FahQhD67NnTBMDTkURioXRa0/Zr54dmXPSw2vHhbU5CDs7lpW7dUckpdUjxAYqbxZ
telwlZ4IaNc1xSYhWQGvphYshQgpAOfzLjJ1dl3zCTJ+BKPLoqY17U0z/xzfk2Qum1tRqqfQrsYd
Ut8JAweFr6EVn9EKuUu6syOgGK+7l4rbLhl8bzmW+MZGt+l2JR4wAqitbl8jE5ojJOhiBGOCyrlI
32WkvG90TGmHNMBdYWiJfG5E/XnsKnUnnLiYu7N5WBKRFgcoNUn/kCvQRf3Ns3O6OwgoErWNSLJ8
jDPvMR00hSmUojJE6Yy2O/DOZhYDAKMgjYdkPQRqXE6QsAqShlB5DoEg7EEpdGIEqB6cnMAeZZfn
RAsuWW7m614zH3ONriraTQtpinUbshGDXWZgDcH3vU5UifqGrUsxuWqThim+wjH3LqKB2e4TI41Q
1HjOGapgx0h59XY6fjJDbKSdc91GHoEWlRwza8Eg1jCdd6Zut9vB4KYbY/vJ1tS5Ncp+73XVi9ZX
R1PFv4m7/nFMwp6amRO8amWTKPBmEhMy2W0ZpeY7s8OEIduyoWU5nEOrPBFhq/4Sff4/seO8lN4M
Zeb0KIPOtsl2HaTA9+8M1+zbTMHLghfR5aSrYBZLZEBCDAv6P16mP5mlvaWSgFCnw+DA99HhcdMh
+P5IvQ3ZNaJI3EFSurlzh3lejiPRE5NDmHq+55/0za+P+cNQbT4mjQMFCcOd//f7Y/oycwMHbQ/0
cStYW3V3RcefLIEX73oNoPT8fZNkOlY1C+CvDy3fKDTM1+9LbLluM+0kBvvNgLKI/X6KRmcOda1Q
7LPHv4yQrObl4ohSOQZxODz3Na4cciS6Q9SBFahc+hDoqp4Dxpk+gUOtT9k4SWvnuimhXG21Npwe
gxDLt6PY6ODQw/wQnTJVbVKrexhS/1G3ghTBtnnGQKEtZ5z11rLy4hPuSCigDsvDr7/pT24hoFA6
WbJK6D8GdhpJCE7SMLNdYOBIy/WL7k4XuhPlb86o9bMzSm7tXFo5KPTexl/BAnMG/pB71U3MPdr+
yyhCc60nLMKZcqNV7cSnxhcQVbvxYjd6eg+9LIRc5b+UHevyXKqwkYBfaAxH2EaEkvTtVXPVWVbd
NnBY7q0C1JXvY7AGkzc8+ZYBe9E3wLiFY3hs9ap+yOLhcah47bdGaB4aGMSoahp0I1n44oUYg7M4
4SoOTr7FE/Li5dOj47ebqal5eRdyF4zWLggyHLW4jekFD8fYBpVmtNPFHku5QBshNvTQP1cWmx5b
UGP9+oL9ZIWRzESZ9eo096y3PTW4SzlGAUmkaw83mnJiYGVDFkNfqpe7Xx+LCvvt+kJuIO8pohJs
8I7zn/+jJq2MMQTKMGY7K+4emEwdUlokvznET1YWWxF5TfgaHSvDeXMMBmsxDmU92+VuV9B6wvHC
7vN5XukBbI7bBhh8bJg7VzPOvedCm8iSgzZ4H+so+hNnHjPctMPUl0Ryhx6Pl6zL6lSM6Ymt98uk
erm2vTDeJVJNSD5lv4A3X98loVp3TvHBafi/VQ2/2RxD5goWdQv4dwafbllsjIoIHkkezxYRUrPQ
jfDFyrgFyzA+dUPMNNof524NBaroqX6ZUmdZQNdGbx7yzAjWppyOvzlhP3liuRakb6ISIZfZMr6/
KLO0dyC1INuJhI1CF6ThMkS7PGM++c4BZyCk3Folo3NOLUUfqK4wi4j0XRNxL3txttZU1m56j8yV
Rol81Qb6Ux8VElACgq+4U2eYKgovjAWAwIhWVsVKVLDPXtnR+Kgb/fNU6wvwJu8HSXXolnzhCtA9
ILjHkUIMD0lQbGXSbxlsPfiWahdRxf0JUoIEYNUxq9ZQi0HEdbeGNT26RdWdfn2SfvKQ8M6Y/yNQ
/Rkz0eefN27vl8i8+g5gtJOtKHGGhd3z65g0a7zC/80VQWTx43Pi8BZmWUM17vzwTJamHOUMOCUE
r86Y79R41Lzo4PGmcgXXB25dvJhGNkiomJtFFFEB+slJxRSAeNsUmWPIC8K0K9cufS4EJMReZqOD
ZYT5c+e8S1x4EYFLtT9kuVzJAkBzNMGQHY+pPb+Muc18Gd+8fq5SaelFk34qW8arQ24sKVcxoUcO
KBHr/Lq9nMxBrkKLv+hW8UFpDT9R9N2m8NoGi04T7AdnuLxugjxYXauelvkha/tr2LCRdAjzYZzH
Vs+aesgyPsBuEzKk7K5GLC6lFh6kpFoTUEXCLB5X8z9ogKHJOJhvyKJFQW5W9Xp+jOrBQonWX5U/
byCsWON5wiyUlFRL9OFOA37tlV3wtyvNeiojbOkZSJQ71xqeqwYtX8sJjpLwFKL1XboDpbiZmE9R
0D300oTfk5NUl6UHRtuHCWElfTEe4KZJDmyKkfDxZgmBH8OVnh5V35wSYX0OkFwfYmGdgfKt6NeO
y3ljNEywI3tGskd8Hmc6ak8GHavfvI/VTx5vah1mNwhOuaPe0oqTUUYlAlVSnO3xGUn8Q63z3uvY
ZmHjjlZz/fW61c7nHmxDSiaphzzzWUBIZo/zDCfJc1amcsW4PFq78PGdDpIEBjoIE6jCsrU7tOMu
EbXGBi1OIRqZ4ZpZqP9ckhZ5Kipm85PPe7GZYLJmiISWky3PhsYaEzXjYycpt/RKFkulh+1y8HEa
QBw9tz4bQ96Hgcy5ID5lth2116ZjBcUO8lA5bEnpOp+6tn0wLeLEyHQZ1iHUwlXZk84Y9FdgSHA1
BMB7Kx+fVT3BfEScbbM72MWhOne8RNhktleJB2Su5hv72/v1vx2233TYpKQI/Mcq+8NA8vp1Bp/V
X7/+cx7590/93V5zxB/KomIGQfHqqPq7tebq2LAsieLZETYVvcP6+XdzTao/aKshAETtNQ8cZ+na
N9G1+QfBP5hg2E9ZDkGH5r9psJn2DwWoAZ9QsMZThJLS9LYAtcdKakFvZTBjASkVW4g1EGXXHlns
THtS3SELATZff9cYCAzSumTdqge0A75n78oUZD+pFtAsILeJc40+jcpLj9cq1DMg6AqhE9QGZvdq
eAIDhIJ7lJa8uT7IKaPQ0Um5Vg9jnpB627O/tFnR7DtZ+1srzPyVcuJySVAM8IupabcjqP0FEkoz
X0zuUG9wIYL1zQjGpTOYP5lF6dwy0Br7llb1Bgj1pq1te6XDLl12UQjruPKcXTaGydUI8OAsuhqq
P9o0lT8Foi23RqdNB0QlPOvoddSfHjRl6Dsp3UIA8L5/yqux+RBHDSlLvEse2r4iDBQMYtcK96RH
slw5KWqFBBIAC3+M5stu4TSFbLW9SK+2lc3GrQ9N1BVyvM+L3N5XDFs2SkMNM7WdeJfZLizWmDTg
Ib4g8NEWtseUkQ6Vs078mnQF5GvvK11m67409aU+meadGw31vq0nDQrjJA5w1zWSYwDBIPEEaaGh
fMMmn59KRXDiGpcxQjsMbFcRFubaIK39zifqbWsCG9kYpYRUOdXTPUmj9ckONQ/0iXFVQzo8j3GL
1qaPsE3bcX0/xUx4cI8kG9Xmw0orhvHBDCP7zxa9fJGNn/U0rLeikPCaOh+FkwF9rQMpvcGxo4gl
UPFIkWhEJ99K5/WyGIIlMQnp2kmTbhUGjrOrVVVtSmWgsNPBuZLMZyx8hykTYyP3T6fK+hdEc+5m
ws3mLEuYM2ueG/PeZN1P7sao+BC0IvrgUB3eSAHU2VdNln5irNkdHQ3Qd57qXOTQhWtdIE0iqspD
cTfFzsHTVfZOii4/Jb34EAwaVRz77HLntHl8P+Ql8nrQxO+MtHKPZkncI31lE/QEkfapvWu1NsQS
CxinW7itGcfLqZ1tz/Dvo8zo3MUE8nYDaN0hIKX0sdDlRrobWycC0OyCAaR4Aq+SGAxxZD91xioq
fXtVUzstBmNKL5rGJtoqgUC0WXmqlHHLk9L27qCADcGxEMlHFVb2Q5pbW09zhAbfrDU9Y5s0Mopt
lDl95j5P5ljSTvfG6d3UDfWlbg0nfWbT7k13ZkYPymnaD1YxyFn+H1Qtlnr7ano1b9EKILOfZO6h
z20Dy7FXI8krsCU/FIOWRv0yHDt/V5h2XH0wkt6MhxUx3hm+8wztvX1ABunUGtA4xtnvWCg572nH
4NpTBLFUa4STOoOrktQtvdD8M1QMRLw6crqyWtfWKO6zwW29L9GMTQFt6y5Y4bBOmxob6DaHSeZZ
MS65tKW2rkwRo/xK4FDrjRv9aWveqO0gqJMPZuVkNS9QmbaksOLlgIEwBK156lGfPqZjYd1ijDHc
KQgf/b0IGr1bZGU/XLLGNr+MpmziLc3frtix2bWzFbIOl2JKeJ67JnaVQwL1rxSNVF1cpT+hUo3r
hLJV7wl+YO3jiAB80KPhiiRMA6VTJClD3Cx/ByDQyLGit2Ugm2Oc9JbOLK2jMWkPtr/WIfG/Q900
bCyz51/1hIwaQodAnCnhjdekdwyQWFpdwROoSgghqdvTzpTqlLlmSdKAy3M/WN6cmzwTaVqsG4Ai
gi3yOWebB1V8yYzkbvKZEC0qYeX4MmcZaVHYILobE5oxKYc8VF1ImlCbtQKNgDJm38nW0rJoflYx
ipIlFq4rP5faRieT8r2dMMBVBnktS9lb2kJpWUarvwVd1NlUMKrsPlmRZ4DtkO5xlA5CAPyRq3gw
fTa/zUSu5tQmMKkJgX8ux/JP3lHVmdqRUbjtaUsSFPDRGXqpv/eh4W0GPYJJYvr1PWkRHi+HDDY8
pLd3eeNomwQ7+qHLdO95MpRFU0usavJt9iyd3i7lo55iW4QrdHnOp06g/lo0HsCsyCqHoz3Z04kN
qbPwS1ysRT9GnwNDioMFPPls4sBstMxkNKFDBcBRx+A5wpW0jkZvutDiidYoebY1gpsPk503+5Gp
7VYQQrDFC2ThExX9zHrRQKAnBNTZuLqjVTUYYH/kHI9qSGtVVBKgA8d/P7gmaGnBVNlH3HEpRh8U
NVOwNUlV/hb1i7MpaqY8C9GbAUvjZD5JWVa8Cy23uHVg1E7CnsTXjnHNxmomuY7RGu8U8RQfSbYh
DsOF31Egi91EYUFqR9Yk51jvy8eW5/DUVk11sSzh3tE1zRiCZ9EdWpZwW8qgO8coK5HZJGqXTN3n
0jHDu9EMgo8AzHTgLsLlQ2pFJTDnD7QOEtk8lfq5Hoh1WIY8+RcrIlsPtVZ1o2mGDJsoc8nY4p5u
5zBDTh21TwEJ3CO7YF4Txfmffe2Xi2KA4hijyt0zW//I7oa0gyxFgZsB9tRwaDFKjCtnoQvtacg8
fW2iEzhZYagfpVYz0uftjygY8fHKZKDFhlM0HzQD7MOqrf2auBB7WLtaj4C+GxQh0rRQl0BsIBhm
vkHbJJ07uQs9JoZ2Fgj0ziQdHmqUUis0+dbNGBxqCjOIwEDoEStBVQGj5alSY2C/l+iLfF55fhr6
wbVW5MXcvxat/63vf1ffK4rsX9X3H8OapI46zL6r7//6qW/1vfoDSSu9YnKmnL+tQ99qfIM8VaGo
sU0oxqSqUsh/G6Dbf+gO/Q+gSJT5s+LwPzW+aQA2lrCxLDXbPf5ljf9914exOQYli20Ma7r5OuP/
vutjCD2IWzLSjy4awx1kweFiiazaTeMYY+flybn94wT9ZCryswPaaKpn7w8aMPGmdxnzrQujSK2j
ZFFciY4wCYRVw0WhGd75Yy3Ovz7e972Bv76gbSLQpLEl0VS+mcKATJhq5k/m0c4DdYtcDoAjXFxr
C1v8rw/1fVv29VBcaq41cwUUpG9RFVXQB34bC/MYp711C+2oQqg853QSPyjOzTS5jzYazXPlWcPD
rw/9k2/JnWRxNzhIK36YofVlTD64VpnH2oiA/jvwahZYBeaSySfd9NcHe9O7e/2i3IECWJJigua8
7T8PeVKn9hCaxz6nQY21taLm6SOd0UPX2KTSZzIqggNbupp1DNBc/WSKnMRP+H7aUjeIKf31b/Tj
11eY4hRKfcKJbdN4M3rCYu+1CerWI4BOvi5jWjJ75pjL/89joUNGvsItzI3z5obyI6knwTiaR4k7
9Nya2hxZkw7wo4zi06+/1vws/J+BbD7PSp8bA3gPeX0xavr+4WRiXmmEw5tH4CZoYRnCtwZTsV8f
5GfnjkWI1i8HY5V680CSSmbaZJmYRzjfcAKdjqSG13aimGJUqL8+mJjPztuvhJ1LGBRbnMK3HQXH
Y8c0aUIeQXvH7FwAkB1JJa/pUVU1iUhlbN1MNfKQhu7wMAbwn+g0yv1vfo3vu89/nVkahYY+P6qz
P/37M+vR/vY8clyOg9MYBxlnQmMETgBLodXcoTjR0nUcozoFYsqcYvX68GLegRfm1tXu17/Nz67A
bLU3qb5oBb0dFMcEUCK7K3h4O294QPsCCytrma/RV1z/+0MphsPMZ+cMird31FA4FXi6Uh5Di9Pr
uvO0EDs1S71DB/43Tf7vl3qW71kaps9KeyyNP96+RdCw4ywL7eCNOqWLplXFp0wmxaepp1PeZSOr
w6+/3tskEA5JCMRMCkKrhjDsrauziCfTQMjvHnSPxjOOcQ2/SlUPD7g2hoeQTNx0La1puAROZFwJ
vIB5PjDKtEFY9itaDuVuKnn9va4gjRkXNTeAEcILCeidrEKBA+XXv7Il35wmXvx0peheKyRsUvFq
/P5eROUbwT6X5qFO9HSjT2g381BpG1/Uccu2Eqe+D74uqoCtwewZ1VrwYfe4i5J0PUYJv6PHYChc
ehaJr5NMmy8D9aoCyTjxXBm0qIOVDjocSLAgvJjtFmwYEF3DA+qRakfOW/Ol0pXc2yM/RzOILLbe
wCvXdDaNe9+UB4BnbILHOBovlKhatVZ0ax7pdmsRMxavFDtRW3x0bQdkoqVuAKYNh6GHyaANpdrC
CuAYDmda1QEkghKT88LsTBrdbVjQGwxy7pDCJCpuzO1m2moeehbSemR+hC6IO3WsRBYcYkxJX+Io
KT8hojOKQyrC8UE4VC0amXkd6U2xH34WmJJmYppUMRJ8B9gSHFHuvSZWt5haflqakWHdRqhiX2hr
zm9oEnpuYBSM52LyjF1X2uVDpZp0a/XEhdqhb4KIql1Qjb0LP38pRtKANAnIzJxrcxPb1lIOJmfU
C73H0TTIsJOy/lLVbAK03BDXZjI4P4SZ2g917U+PRkcOQuGa886fCO9HAUHpS8zk3UCL0qCSqj0S
tR3aWI9tgQYaeyDsZyIo+ZQ0GsV1ajhv9IAAN7++5TLe1OzeFKN4MjcrwhNNIkUXoz0HbpsBwDUE
yONkH4K5MNHYKl18Ih3v0BcPD4hwGSwkuqaplZUlAhJ1yV0TS9262SrmbI5RVDRI650ReLTu2bAm
5/VS6+yy3hJ5iuHLGMBsLCUmAfxbDe9FRVRFwh3sj8jNJ0ecAy1NuJRW2jhLL3fIQCJ9lffNX/0N
kTGkW2CndB9rMnDrLc0lZ95XDZdCzI6IBrTPsBmTmRvVZBbZSwUNk9NkJxNRtmFq3bq8tG4qaElf
rrMKbT2NoOo9LnNjN009/THDV+bnrOuyqzOF4ykhu2tV1gMmVSxxwtnAICRPL8m7vZ+MHKZOhgEK
8JS3K7321BXxTIgcUDlwJ2wrGs8gA/Qj+bIIrEBWQoy1arkcLM1cjtk0XmNmVusWF2JxiPV5w8c9
CbxPr7P7pqgdVKtem37Nrap5cUhb2luG3Z4R2bQEaA0RjVKgGgU7fOi1614v2Io32lg8qSSu6g1t
LvU8TDb9iCYjmL7WyUrQMTjR0mqLcAX/B1hn3uZnN+oEwsGpDj77UrMWtBKK06hm1Uc2ekcxNjZ8
/7pXn5CDMBXLiukz1uz8IM3UH3Eom9NnSNrxmgbrhPmg4zI6noWqLe6zz0AM7YYkq6BexXplb+di
lJyiocRYU1WptiajocMUa6SQAA30lgE6kAwX7EMb19o+i8tiH1VBvRmtdvyK57tfB1qo3Y9unj4R
NG0uAWcwI89CxmklMFd6hje7MXk+wklbecTjLtuuEpu0yPkgRzujrNNZ/qWHU4VuOjI7RRxm3izj
Eo4DwFVlO34+X/miv6PSdXb0ZEZrhbOhxwiL+GFhJpjLofQSQ5yjvYdZzYwvH7W1kebthyJWZbHs
snpDdsWIJFN/JuYlf3KTEAuGK4ZNrUFuBq6sb12vSe95KyEhnVje75RZ4h71da6ojcvkLrfd7KI3
bXFhhs1NrSkqstvoNeKsGRGPRF2zY1gTTWBERxSQFNiGHJpyyWrbfPErnQUpn1xxHdHmGnQwO/ex
shlzrJ12sGhthAGhEk1e6t0itb1kInNTyz95+DUvEJu1pT0m1a6pXd7HTmtBAUDFj9OySuZPI9qm
3jIOZwliNaYwK3JW24F9VF1HlHCqm8S1w5ZKjEdglTtzMKMB5EFcfCoKbttlbnc5ROQkSz4ZeelT
zwX/y97ZPSeqpGH8X5naey0EFLjYU7Wa74xxJpnM1w1F1ACKgHwI+Nfvr0UnokkmZ6B2U1tLnZsz
mgZfut/ufvp5nwfMtaMEcgDQ5MTh4md35ujhYxGuVCASLTFPPS1BgH2mZtOFnlGMxRl395vRM41L
KvLjCy8oQMT93HYpkMJd4yFeJZhj4QPTVV0bmZqC9PEdM5K0deeuqR+70GVHv1lFM8rOUJo4dbIM
5Qc0pFH7FdCaAQm2b2hqdr9CDuAW36pHFCK+Q4jsjOZCxpe8CglcNoC41TSUJzbapROMj7M7O9V4
c4x4HHJXczTGVVvD2wS/KU5tll6sXWFICLshz7wQr98eeXwwBxfKLhIjlzgZCIrhMk6U2946d1v9
CHE+FF95C7OB4DShq48hwCmQkjekpF/FbXntjZYdNb1duPpyEKFhM4Y56Z0G4HEPEIwpRO+Fa5RN
Tdnt9WMd6fW5Ezn9LF1nKPAuPdKFYXYpI9fVK3wKHsywld1lFDF97qSpNETmt/tznvUo9aFeyWCu
xCWzv0Sn78aA8DOMkLK4amFX2Os7Kzu2ZDcLoVQowNluN72mbohDITWBBXjeIeWdtVjMrk7yjiyb
fVc1tfzM8XzlS28ehrAMlPUdLnnmR6lIEfR2JIQfqJf6kXpo+Z1Kcay6V7mb53hVBxI6+7pJKc1N
LwccPzecNL5gl9v6ONPWwb3kRrKBQnqKfK3c0qT5RUrnucmY4R87qyU1SWG4Os+ZCK/9WYyzd2g4
1C/iTalcOiS3c7iFCDKHrCxaVD5qq8+2vKKG2p+ZXdizpLwf8zyB6FZ4XcwccDbsKxIk4wFuKxg9
cs6ToryGvPsQv0AM9QqEqPRT3dOQFSb7TgMZFuOZAW/8zA5xVlTVJXVHwjEtTjX3Nl50lveQzeOv
uleop6t8zZEQqk79OYVaOA47Dv6x65kGkwVnEw4+185EWiTMQ4kEvdhEdxGzckL1aYXe9Tl6dhpO
wuCHI8pd83spylpglomC+AEWb2c62oMaEo1+9wy9Co5ZA9lFSjil7z6anpN/C3UlGWOVoE0g+yG/
IIW9NB7EcD3QS8d/FfsZnTLodbJe4uzrrIv0QkvCx66T259iNEGY5ajxvVKy3An6QeAvcXp1lwVg
aBRxwuFHo5aXzU5lqWcmJ4YtTjbXhfCCcQL46N1UTXTKAqQC/r62+g5xmmJ/DZPUkcRZMFam1BqN
fMPz4HHgcvTZaSm8NQ8ASb1YhBmeHl9zZ5mbarmD/T8W+lssFJRsb2tzxHX4VgTUbdtVJHTzN1sk
tJSPZfPfAw8FahDlOlskFHqYUJaFuyA4C2yGnoBQZOSg2irQw0HxJCC8JyBUaoPpwekEKUWFToex
9jeqiapYC1AkddcdNuFdwasEYBWb9D3eppkiP42HSnaTLiZ27J043sNeNJ4BPg8Ku49uILaBezeI
csVbhDk30KmHRvC1nxoWdtiugS315PVbbbbxTygLPwZgRdRXKQrnPVRbHWwpi07c8bosk4ezrsfe
m6VpCwWtXoGQkgxD4Ge8UWZ0AlNPpHOplG4M4HEi5Cgp0tJeTIIl3ib2yE5VB07luRnZ0jlTZTp1
WfC6i4/o5cUt9Vpiprn0kAUyoy9o+xfoOrcC80uxTM4AeLpXcTKjRgrCNm4wnAD5nCFSgNPXlYjy
BHnVo9oHgWoFie2ut1g6c4o3ZXsVUWXjs/c84SEWcDN7hRzjpiZfRWzW7ovcS689c4lL3nqFjfcZ
R3CesrjWEo6+ULBd3+ideTf7iYgKBcEtjkX6gDzRgLJ7VRmpLS1cY4dhOK27TGq5qn+qrGwTr59B
AncjNxG+iOAlbN7I/0zW2P4QMahPN3prn9NpVNxOY+bZXz6J4tNPgesnX4I/+9JueD7f0Ifpm5Te
Oh3h71qRttw81OaJX2sDsXVIvRMUJlS1rWuqUKouCa8GScULfDTFNh8j8t7WhCwcVFjBhwUZ3X/b
zz99GavXf+FbvlP5BeMg9RPxHmw3qJwxkaPeFoODFp5ioBjtLkUwGtkWRJEL7td+DAyDxAuXTMCS
m6u84V5HeakrNByDF+VAqCwVTP5aPUHR2uyoZb2HfMPmOu4JMjx+pP2YYsTFtPAkQPsf7AkvRgHW
K0VAdYOAFB6QaQdDDXGBlu93BUYcqohY7OLYWkbpvQWBQxJB+q0VBVWizpmKMA5Cyx9JWPejgEMt
t6HUXSfim+u9RQGIoserqxcFuW0gYK4qClVr4jpIC1q3zeINnnVnG6X/Vmp8cUDIKkuZulGQ2hxP
Q0TZHBvzsg/TgtzmE4Vj+afk+b7SAnT3+n0BqSQW3vR5GMXbHr8/IihsRDAJKjIFue9uLHR7QkK6
3liQkDcgLXIWUV4HeVHT2jqUAoMjuzI8ZQp6R1OkgiRtOWOV9bG/Jqy/sVhSOm1MfnSoKOy0xHUQ
BRYKCtmCKDxNoe9rLJCy1dp5USMjdFgv6awKxUWPPx4LYkUCJX8bpbdG4Q0d5tcafOC43mSz+nan
8XOL9Je+sFuVHX++XXFeTv75D7GsrHxRgALlvZ8W539VUu9GjH/vw504/+Y+2z/f/sDjW1futftV
u3+8cKeRFY0dLJFYuBfbx7yxFqzg/+VZD9bC2gcbCDsD/ulJjoTkfuWC3zR8YI8DbMF0UrvdyMVd
uPrAHPc30fDc8mMr3rUkXiPiKvT3uo88sDzkMiLfrTx1ud6s3XbgBZE1CXZPKZ6aonUWE/VbpuRm
nLjjNNk1tmkccGn3/88iXW/qHSdTz8qsqoA4EjQNBHund/ghePwwCLCBfKiGnaLMBnrhGVF3q74P
ZHUhvV037JhkRXb1kYXuAZvGui1fEHHX3bWz6d4YQTXQUy4nllPpgB0V0dHdjf68k1wiU+MHbnVE
lhuUurG49CeoulTGI3sS4ZlVu+UgO2jWEALjdZu9Ps5NMAIbGC/XPFk6nhe7R9z0ixIQqPvMH4PU
jY/CTJl9A31jaLn+tPLM4N0NDOyhxamT5U/2m6Y6sIlXOLTi2BpzlDZNkkqfhjynNhESd+y4tlWF
t0qQr+6bHLqi/DJIKj1bBsVoYMAM3TgW/4VhJTdRDyc11HqQRodNN/LggZ8c5BBBzzN2XefPE99r
5oIvQ7tvmnhf9iuq3fBvfEEaaP9lSeIGGh9Oc3dcmcaAgZqY0YWY8g90hXf9QmTYLcJUd1zeBFHi
fBhYUcBMWR2cyCw3MDuUNzix5odjH35lA0uSkeNWI15CTnXDMpp7rEiquxrQLKOBJDuKpvbhCcIG
IKr7zJ+ocI8Lb2UdbBMoDRD4S93mfydRWXMA3QXpCx0R4ERw1+s+f3mD444omm9gP/KqvkDN2HyZ
5tVd5RZMqhuS+8RydoEVOYWiS7mB1fzXabRgZqu0zFTcwFz81WVnc9C9kSEQ2qp1Y/HNih04E0l1
aG7xqtqNT+Pkw7MPD4LfQOd7tfitZud7hUzyasvPIU2//CKP8afdgexzf1YF18Q3xt7Uiv76NwAA
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solidFill>
      <a:schemeClr val="bg1"/>
    </a:solidFill>
    <a:ln>
      <a:noFill/>
    </a:ln>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19</xdr:col>
      <xdr:colOff>289560</xdr:colOff>
      <xdr:row>2</xdr:row>
      <xdr:rowOff>129540</xdr:rowOff>
    </xdr:from>
    <xdr:to>
      <xdr:col>20</xdr:col>
      <xdr:colOff>205740</xdr:colOff>
      <xdr:row>9</xdr:row>
      <xdr:rowOff>259080</xdr:rowOff>
    </xdr:to>
    <xdr:graphicFrame macro="">
      <xdr:nvGraphicFramePr>
        <xdr:cNvPr id="10" name="Chart 9">
          <a:extLst>
            <a:ext uri="{FF2B5EF4-FFF2-40B4-BE49-F238E27FC236}">
              <a16:creationId xmlns:a16="http://schemas.microsoft.com/office/drawing/2014/main" id="{AAED1286-072B-B246-9D2D-90013690EE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281940</xdr:colOff>
      <xdr:row>41</xdr:row>
      <xdr:rowOff>41910</xdr:rowOff>
    </xdr:from>
    <xdr:to>
      <xdr:col>10</xdr:col>
      <xdr:colOff>198120</xdr:colOff>
      <xdr:row>56</xdr:row>
      <xdr:rowOff>41910</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A2165C57-90A3-2C7F-30C7-EDE6D3F2B5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512820" y="753999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388620</xdr:colOff>
      <xdr:row>32</xdr:row>
      <xdr:rowOff>129541</xdr:rowOff>
    </xdr:from>
    <xdr:to>
      <xdr:col>6</xdr:col>
      <xdr:colOff>114300</xdr:colOff>
      <xdr:row>40</xdr:row>
      <xdr:rowOff>144781</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1DB386B5-0FC9-804F-C6B0-9C79C4FD4B6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27020" y="7406641"/>
              <a:ext cx="1828800" cy="1478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320040</xdr:colOff>
      <xdr:row>7</xdr:row>
      <xdr:rowOff>266700</xdr:rowOff>
    </xdr:from>
    <xdr:to>
      <xdr:col>9</xdr:col>
      <xdr:colOff>381000</xdr:colOff>
      <xdr:row>16</xdr:row>
      <xdr:rowOff>36195</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3A9A521C-8C52-16C1-2EC8-8BE0E712C20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760720" y="15468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27214</xdr:colOff>
      <xdr:row>0</xdr:row>
      <xdr:rowOff>30480</xdr:rowOff>
    </xdr:from>
    <xdr:to>
      <xdr:col>14</xdr:col>
      <xdr:colOff>190500</xdr:colOff>
      <xdr:row>2</xdr:row>
      <xdr:rowOff>54429</xdr:rowOff>
    </xdr:to>
    <xdr:sp macro="" textlink="">
      <xdr:nvSpPr>
        <xdr:cNvPr id="25" name="Rectangle: Rounded Corners 24">
          <a:extLst>
            <a:ext uri="{FF2B5EF4-FFF2-40B4-BE49-F238E27FC236}">
              <a16:creationId xmlns:a16="http://schemas.microsoft.com/office/drawing/2014/main" id="{1EA61E03-66E3-FD71-C9F3-5932E5C9AF88}"/>
            </a:ext>
          </a:extLst>
        </xdr:cNvPr>
        <xdr:cNvSpPr/>
      </xdr:nvSpPr>
      <xdr:spPr>
        <a:xfrm>
          <a:off x="1732643" y="30480"/>
          <a:ext cx="8327571" cy="38680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tIns="0" rIns="0" bIns="0" rtlCol="0" anchor="ctr"/>
        <a:lstStyle/>
        <a:p>
          <a:pPr algn="ctr"/>
          <a:r>
            <a:rPr lang="en-US" sz="1800" b="1">
              <a:latin typeface="Berlin Sans FB Demi" panose="020E0802020502020306" pitchFamily="34" charset="0"/>
            </a:rPr>
            <a:t>superstore Sales &amp; Business Performance</a:t>
          </a:r>
        </a:p>
      </xdr:txBody>
    </xdr:sp>
    <xdr:clientData/>
  </xdr:twoCellAnchor>
  <xdr:twoCellAnchor>
    <xdr:from>
      <xdr:col>12</xdr:col>
      <xdr:colOff>1242785</xdr:colOff>
      <xdr:row>2</xdr:row>
      <xdr:rowOff>45358</xdr:rowOff>
    </xdr:from>
    <xdr:to>
      <xdr:col>14</xdr:col>
      <xdr:colOff>181428</xdr:colOff>
      <xdr:row>5</xdr:row>
      <xdr:rowOff>172357</xdr:rowOff>
    </xdr:to>
    <xdr:sp macro="" textlink="Sheet2!C7">
      <xdr:nvSpPr>
        <xdr:cNvPr id="29" name="Rectangle: Rounded Corners 28">
          <a:extLst>
            <a:ext uri="{FF2B5EF4-FFF2-40B4-BE49-F238E27FC236}">
              <a16:creationId xmlns:a16="http://schemas.microsoft.com/office/drawing/2014/main" id="{E9FE513D-099D-E30E-ABAD-2C1F5022C75A}"/>
            </a:ext>
          </a:extLst>
        </xdr:cNvPr>
        <xdr:cNvSpPr/>
      </xdr:nvSpPr>
      <xdr:spPr>
        <a:xfrm>
          <a:off x="7910285" y="408215"/>
          <a:ext cx="2140857" cy="671285"/>
        </a:xfrm>
        <a:prstGeom prst="roundRect">
          <a:avLst>
            <a:gd name="adj" fmla="val 12661"/>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0000"/>
              </a:solidFill>
              <a:latin typeface="Aptos Narrow"/>
            </a:rPr>
            <a:t>TOTAL</a:t>
          </a:r>
          <a:r>
            <a:rPr lang="en-US" sz="1400" b="1" i="0" u="none" strike="noStrike" baseline="0">
              <a:solidFill>
                <a:srgbClr val="000000"/>
              </a:solidFill>
              <a:latin typeface="Aptos Narrow"/>
            </a:rPr>
            <a:t> NUMBER OF SALES</a:t>
          </a:r>
          <a:endParaRPr lang="en-US" sz="1400" b="1" i="0" u="none" strike="noStrike">
            <a:solidFill>
              <a:srgbClr val="000000"/>
            </a:solidFill>
            <a:latin typeface="Aptos Narrow"/>
          </a:endParaRPr>
        </a:p>
        <a:p>
          <a:pPr algn="ctr"/>
          <a:fld id="{596998C1-5433-4CEF-BF2B-830F925EA2F9}" type="TxLink">
            <a:rPr lang="en-US" sz="2000" b="1" i="0" u="none" strike="noStrike">
              <a:solidFill>
                <a:srgbClr val="000000"/>
              </a:solidFill>
              <a:latin typeface="Aptos Narrow"/>
            </a:rPr>
            <a:t>262</a:t>
          </a:fld>
          <a:endParaRPr lang="en-US" sz="3600" b="1">
            <a:solidFill>
              <a:schemeClr val="bg2"/>
            </a:solidFill>
          </a:endParaRPr>
        </a:p>
      </xdr:txBody>
    </xdr:sp>
    <xdr:clientData/>
  </xdr:twoCellAnchor>
  <xdr:twoCellAnchor editAs="absolute">
    <xdr:from>
      <xdr:col>9</xdr:col>
      <xdr:colOff>290284</xdr:colOff>
      <xdr:row>2</xdr:row>
      <xdr:rowOff>72573</xdr:rowOff>
    </xdr:from>
    <xdr:to>
      <xdr:col>12</xdr:col>
      <xdr:colOff>1206499</xdr:colOff>
      <xdr:row>6</xdr:row>
      <xdr:rowOff>18143</xdr:rowOff>
    </xdr:to>
    <xdr:sp macro="" textlink="Sheet2!I5">
      <xdr:nvSpPr>
        <xdr:cNvPr id="30" name="Rectangle: Rounded Corners 29">
          <a:extLst>
            <a:ext uri="{FF2B5EF4-FFF2-40B4-BE49-F238E27FC236}">
              <a16:creationId xmlns:a16="http://schemas.microsoft.com/office/drawing/2014/main" id="{75B466AB-2FB1-5A16-8C41-FCC4D41B1DA7}"/>
            </a:ext>
          </a:extLst>
        </xdr:cNvPr>
        <xdr:cNvSpPr/>
      </xdr:nvSpPr>
      <xdr:spPr>
        <a:xfrm>
          <a:off x="5687784" y="435430"/>
          <a:ext cx="2186215" cy="671284"/>
        </a:xfrm>
        <a:prstGeom prst="roundRect">
          <a:avLst>
            <a:gd name="adj" fmla="val 14430"/>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0000"/>
              </a:solidFill>
              <a:latin typeface="Aptos Narrow"/>
            </a:rPr>
            <a:t>PROFIT MARGIN</a:t>
          </a:r>
        </a:p>
        <a:p>
          <a:pPr algn="ctr"/>
          <a:fld id="{4EC3A82C-F75E-4533-9646-CA8814575193}" type="TxLink">
            <a:rPr lang="en-US" sz="1800" b="1" i="0" u="none" strike="noStrike">
              <a:solidFill>
                <a:srgbClr val="000000"/>
              </a:solidFill>
              <a:latin typeface="Aptos Narrow"/>
            </a:rPr>
            <a:t>-9.03%</a:t>
          </a:fld>
          <a:endParaRPr lang="en-US" sz="3200" b="1">
            <a:solidFill>
              <a:schemeClr val="bg2"/>
            </a:solidFill>
          </a:endParaRPr>
        </a:p>
      </xdr:txBody>
    </xdr:sp>
    <xdr:clientData/>
  </xdr:twoCellAnchor>
  <xdr:twoCellAnchor>
    <xdr:from>
      <xdr:col>6</xdr:col>
      <xdr:colOff>172356</xdr:colOff>
      <xdr:row>2</xdr:row>
      <xdr:rowOff>63500</xdr:rowOff>
    </xdr:from>
    <xdr:to>
      <xdr:col>9</xdr:col>
      <xdr:colOff>244929</xdr:colOff>
      <xdr:row>6</xdr:row>
      <xdr:rowOff>0</xdr:rowOff>
    </xdr:to>
    <xdr:sp macro="" textlink="Sheet2!A8">
      <xdr:nvSpPr>
        <xdr:cNvPr id="31" name="Rectangle: Rounded Corners 30">
          <a:extLst>
            <a:ext uri="{FF2B5EF4-FFF2-40B4-BE49-F238E27FC236}">
              <a16:creationId xmlns:a16="http://schemas.microsoft.com/office/drawing/2014/main" id="{8CEED197-0CE7-1723-C4A7-479F485FA2CB}"/>
            </a:ext>
          </a:extLst>
        </xdr:cNvPr>
        <xdr:cNvSpPr/>
      </xdr:nvSpPr>
      <xdr:spPr>
        <a:xfrm>
          <a:off x="3701142" y="426357"/>
          <a:ext cx="1941287" cy="662214"/>
        </a:xfrm>
        <a:prstGeom prst="roundRect">
          <a:avLst>
            <a:gd name="adj" fmla="val 14789"/>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2"/>
              </a:solidFill>
              <a:latin typeface="Aptos Narrow"/>
            </a:rPr>
            <a:t>TOTAL</a:t>
          </a:r>
          <a:r>
            <a:rPr lang="en-US" sz="1400" b="1" i="0" u="none" strike="noStrike" baseline="0">
              <a:solidFill>
                <a:schemeClr val="bg2"/>
              </a:solidFill>
              <a:latin typeface="Aptos Narrow"/>
            </a:rPr>
            <a:t> </a:t>
          </a:r>
          <a:r>
            <a:rPr lang="en-US" sz="1400" b="1" i="0" u="none" strike="noStrike">
              <a:solidFill>
                <a:schemeClr val="bg2"/>
              </a:solidFill>
              <a:latin typeface="Aptos Narrow"/>
            </a:rPr>
            <a:t>PROFIT</a:t>
          </a:r>
          <a:r>
            <a:rPr lang="en-US" sz="1400" b="1" i="0" u="none" strike="noStrike" baseline="0">
              <a:solidFill>
                <a:schemeClr val="bg2"/>
              </a:solidFill>
              <a:latin typeface="Aptos Narrow"/>
            </a:rPr>
            <a:t> </a:t>
          </a:r>
          <a:endParaRPr lang="en-US" sz="1800" b="1" i="0" u="none" strike="noStrike">
            <a:solidFill>
              <a:schemeClr val="bg2"/>
            </a:solidFill>
            <a:latin typeface="Aptos Narrow"/>
          </a:endParaRPr>
        </a:p>
        <a:p>
          <a:pPr algn="ctr"/>
          <a:fld id="{555A7112-A63F-42A1-B278-D54B7BD7EC66}" type="TxLink">
            <a:rPr lang="en-US" sz="1800" b="1" i="0" u="none" strike="noStrike">
              <a:solidFill>
                <a:schemeClr val="bg2"/>
              </a:solidFill>
              <a:latin typeface="Aptos Narrow"/>
            </a:rPr>
            <a:t>-1358.43</a:t>
          </a:fld>
          <a:endParaRPr lang="en-US" sz="1600" b="1">
            <a:solidFill>
              <a:schemeClr val="bg2"/>
            </a:solidFill>
          </a:endParaRPr>
        </a:p>
      </xdr:txBody>
    </xdr:sp>
    <xdr:clientData/>
  </xdr:twoCellAnchor>
  <xdr:twoCellAnchor>
    <xdr:from>
      <xdr:col>3</xdr:col>
      <xdr:colOff>81644</xdr:colOff>
      <xdr:row>2</xdr:row>
      <xdr:rowOff>72573</xdr:rowOff>
    </xdr:from>
    <xdr:to>
      <xdr:col>6</xdr:col>
      <xdr:colOff>108857</xdr:colOff>
      <xdr:row>5</xdr:row>
      <xdr:rowOff>172357</xdr:rowOff>
    </xdr:to>
    <xdr:sp macro="" textlink="Sheet2!A4">
      <xdr:nvSpPr>
        <xdr:cNvPr id="32" name="Rectangle: Rounded Corners 31">
          <a:extLst>
            <a:ext uri="{FF2B5EF4-FFF2-40B4-BE49-F238E27FC236}">
              <a16:creationId xmlns:a16="http://schemas.microsoft.com/office/drawing/2014/main" id="{11C8529D-FE35-FA1C-6939-935656F6D235}"/>
            </a:ext>
          </a:extLst>
        </xdr:cNvPr>
        <xdr:cNvSpPr/>
      </xdr:nvSpPr>
      <xdr:spPr>
        <a:xfrm>
          <a:off x="1787073" y="435430"/>
          <a:ext cx="1850570" cy="644070"/>
        </a:xfrm>
        <a:prstGeom prst="roundRect">
          <a:avLst>
            <a:gd name="adj" fmla="val 15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2"/>
              </a:solidFill>
              <a:latin typeface="Aptos Narrow"/>
            </a:rPr>
            <a:t>TOTAL REVENUE</a:t>
          </a:r>
        </a:p>
        <a:p>
          <a:pPr algn="ctr"/>
          <a:fld id="{860C2859-3CD4-4930-A60A-DA90ECAB47ED}" type="TxLink">
            <a:rPr lang="en-US" sz="1800" b="1" i="0" u="none" strike="noStrike">
              <a:solidFill>
                <a:schemeClr val="bg2"/>
              </a:solidFill>
              <a:latin typeface="Aptos Narrow"/>
            </a:rPr>
            <a:t>15047.16</a:t>
          </a:fld>
          <a:endParaRPr lang="en-US" sz="2800" b="1">
            <a:solidFill>
              <a:schemeClr val="bg2"/>
            </a:solidFill>
          </a:endParaRPr>
        </a:p>
      </xdr:txBody>
    </xdr:sp>
    <xdr:clientData/>
  </xdr:twoCellAnchor>
  <xdr:twoCellAnchor editAs="absolute">
    <xdr:from>
      <xdr:col>0</xdr:col>
      <xdr:colOff>0</xdr:colOff>
      <xdr:row>8</xdr:row>
      <xdr:rowOff>66039</xdr:rowOff>
    </xdr:from>
    <xdr:to>
      <xdr:col>3</xdr:col>
      <xdr:colOff>0</xdr:colOff>
      <xdr:row>27</xdr:row>
      <xdr:rowOff>172356</xdr:rowOff>
    </xdr:to>
    <mc:AlternateContent xmlns:mc="http://schemas.openxmlformats.org/markup-compatibility/2006">
      <mc:Choice xmlns:a14="http://schemas.microsoft.com/office/drawing/2010/main" Requires="a14">
        <xdr:graphicFrame macro="">
          <xdr:nvGraphicFramePr>
            <xdr:cNvPr id="35" name="Months">
              <a:extLst>
                <a:ext uri="{FF2B5EF4-FFF2-40B4-BE49-F238E27FC236}">
                  <a16:creationId xmlns:a16="http://schemas.microsoft.com/office/drawing/2014/main" id="{82E4E136-4AC9-4027-86BA-BD3D207D43A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0" y="1517468"/>
              <a:ext cx="1705429" cy="37167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15605</xdr:colOff>
      <xdr:row>6</xdr:row>
      <xdr:rowOff>99603</xdr:rowOff>
    </xdr:from>
    <xdr:to>
      <xdr:col>11</xdr:col>
      <xdr:colOff>18143</xdr:colOff>
      <xdr:row>19</xdr:row>
      <xdr:rowOff>9070</xdr:rowOff>
    </xdr:to>
    <xdr:graphicFrame macro="">
      <xdr:nvGraphicFramePr>
        <xdr:cNvPr id="4" name="Chart 35">
          <a:extLst>
            <a:ext uri="{FF2B5EF4-FFF2-40B4-BE49-F238E27FC236}">
              <a16:creationId xmlns:a16="http://schemas.microsoft.com/office/drawing/2014/main" id="{8343D8A0-842C-4C78-ADDF-21CEB01AD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18144</xdr:colOff>
      <xdr:row>6</xdr:row>
      <xdr:rowOff>108857</xdr:rowOff>
    </xdr:from>
    <xdr:to>
      <xdr:col>14</xdr:col>
      <xdr:colOff>181429</xdr:colOff>
      <xdr:row>19</xdr:row>
      <xdr:rowOff>36286</xdr:rowOff>
    </xdr:to>
    <xdr:graphicFrame macro="">
      <xdr:nvGraphicFramePr>
        <xdr:cNvPr id="37" name="Chart 36">
          <a:extLst>
            <a:ext uri="{FF2B5EF4-FFF2-40B4-BE49-F238E27FC236}">
              <a16:creationId xmlns:a16="http://schemas.microsoft.com/office/drawing/2014/main" id="{C3ECBC80-738F-4489-A6C2-CDAE3A0E8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3</xdr:col>
      <xdr:colOff>41003</xdr:colOff>
      <xdr:row>19</xdr:row>
      <xdr:rowOff>36285</xdr:rowOff>
    </xdr:from>
    <xdr:to>
      <xdr:col>11</xdr:col>
      <xdr:colOff>0</xdr:colOff>
      <xdr:row>39</xdr:row>
      <xdr:rowOff>72569</xdr:rowOff>
    </xdr:to>
    <mc:AlternateContent xmlns:mc="http://schemas.openxmlformats.org/markup-compatibility/2006">
      <mc:Choice xmlns:cx4="http://schemas.microsoft.com/office/drawing/2016/5/10/chartex" Requires="cx4">
        <xdr:graphicFrame macro="">
          <xdr:nvGraphicFramePr>
            <xdr:cNvPr id="7" name="Chart 37">
              <a:extLst>
                <a:ext uri="{FF2B5EF4-FFF2-40B4-BE49-F238E27FC236}">
                  <a16:creationId xmlns:a16="http://schemas.microsoft.com/office/drawing/2014/main" id="{0E4A64FE-B05D-40DE-AFA0-BAE365910A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746432" y="3546928"/>
              <a:ext cx="4803139" cy="376464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0</xdr:col>
      <xdr:colOff>0</xdr:colOff>
      <xdr:row>27</xdr:row>
      <xdr:rowOff>172356</xdr:rowOff>
    </xdr:from>
    <xdr:to>
      <xdr:col>3</xdr:col>
      <xdr:colOff>0</xdr:colOff>
      <xdr:row>39</xdr:row>
      <xdr:rowOff>18143</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8859A009-D5B3-4F6E-8F12-A5BF04ED0D8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5234213"/>
              <a:ext cx="1705429" cy="20229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0</xdr:row>
      <xdr:rowOff>9071</xdr:rowOff>
    </xdr:from>
    <xdr:to>
      <xdr:col>2</xdr:col>
      <xdr:colOff>584926</xdr:colOff>
      <xdr:row>8</xdr:row>
      <xdr:rowOff>62411</xdr:rowOff>
    </xdr:to>
    <mc:AlternateContent xmlns:mc="http://schemas.openxmlformats.org/markup-compatibility/2006">
      <mc:Choice xmlns:a14="http://schemas.microsoft.com/office/drawing/2010/main" Requires="a14">
        <xdr:graphicFrame macro="">
          <xdr:nvGraphicFramePr>
            <xdr:cNvPr id="3" name="year 1">
              <a:extLst>
                <a:ext uri="{FF2B5EF4-FFF2-40B4-BE49-F238E27FC236}">
                  <a16:creationId xmlns:a16="http://schemas.microsoft.com/office/drawing/2014/main" id="{CAA3555E-E6C8-4991-8A02-22C67EEB613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0" y="9071"/>
              <a:ext cx="1682569" cy="1504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mmy test" refreshedDate="46219.611407638891" createdVersion="8" refreshedVersion="8" minRefreshableVersion="3" recordCount="1850" xr:uid="{18FB03E4-848E-44D5-8284-8AE5B9070A80}">
  <cacheSource type="worksheet">
    <worksheetSource name="Superstore_sales_dataset"/>
  </cacheSource>
  <cacheFields count="28">
    <cacheField name="Row ID" numFmtId="0">
      <sharedItems containsSemiMixedTypes="0" containsString="0" containsNumber="1" containsInteger="1" minValue="1" maxValue="9936"/>
    </cacheField>
    <cacheField name="Order ID" numFmtId="0">
      <sharedItems/>
    </cacheField>
    <cacheField name="Order Date" numFmtId="14">
      <sharedItems containsSemiMixedTypes="0" containsNonDate="0" containsDate="1" containsString="0" minDate="2014-01-04T00:00:00" maxDate="2017-12-31T00:00:00" count="733">
        <d v="2016-06-12T00:00:00"/>
        <d v="2014-06-09T00:00:00"/>
        <d v="2016-01-16T00:00:00"/>
        <d v="2016-07-17T00:00:00"/>
        <d v="2015-11-24T00:00:00"/>
        <d v="2016-09-17T00:00:00"/>
        <d v="2016-11-06T00:00:00"/>
        <d v="2016-05-11T00:00:00"/>
        <d v="2014-08-05T00:00:00"/>
        <d v="2014-08-26T00:00:00"/>
        <d v="2017-03-04T00:00:00"/>
        <d v="2017-06-10T00:00:00"/>
        <d v="2017-12-21T00:00:00"/>
        <d v="2016-05-21T00:00:00"/>
        <d v="2017-09-07T00:00:00"/>
        <d v="2016-06-10T00:00:00"/>
        <d v="2015-09-10T00:00:00"/>
        <d v="2015-03-28T00:00:00"/>
        <d v="2016-02-13T00:00:00"/>
        <d v="2016-11-07T00:00:00"/>
        <d v="2016-04-08T00:00:00"/>
        <d v="2014-09-29T00:00:00"/>
        <d v="2014-12-27T00:00:00"/>
        <d v="2017-02-26T00:00:00"/>
        <d v="2017-11-06T00:00:00"/>
        <d v="2016-12-18T00:00:00"/>
        <d v="2015-11-03T00:00:00"/>
        <d v="2014-11-23T00:00:00"/>
        <d v="2014-10-19T00:00:00"/>
        <d v="2016-04-19T00:00:00"/>
        <d v="2015-12-19T00:00:00"/>
        <d v="2015-12-27T00:00:00"/>
        <d v="2015-12-13T00:00:00"/>
        <d v="2015-02-03T00:00:00"/>
        <d v="2014-10-31T00:00:00"/>
        <d v="2016-06-25T00:00:00"/>
        <d v="2015-02-15T00:00:00"/>
        <d v="2016-09-24T00:00:00"/>
        <d v="2016-11-03T00:00:00"/>
        <d v="2015-11-12T00:00:00"/>
        <d v="2015-01-30T00:00:00"/>
        <d v="2015-09-21T00:00:00"/>
        <d v="2017-11-11T00:00:00"/>
        <d v="2017-11-19T00:00:00"/>
        <d v="2016-07-03T00:00:00"/>
        <d v="2014-12-20T00:00:00"/>
        <d v="2014-07-25T00:00:00"/>
        <d v="2014-10-28T00:00:00"/>
        <d v="2017-01-01T00:00:00"/>
        <d v="2015-12-04T00:00:00"/>
        <d v="2016-12-26T00:00:00"/>
        <d v="2015-04-18T00:00:00"/>
        <d v="2015-01-13T00:00:00"/>
        <d v="2016-10-07T00:00:00"/>
        <d v="2014-05-13T00:00:00"/>
        <d v="2016-12-03T00:00:00"/>
        <d v="2015-10-19T00:00:00"/>
        <d v="2017-06-03T00:00:00"/>
        <d v="2016-11-04T00:00:00"/>
        <d v="2016-03-28T00:00:00"/>
        <d v="2016-06-06T00:00:00"/>
        <d v="2014-08-27T00:00:00"/>
        <d v="2014-10-12T00:00:00"/>
        <d v="2016-10-13T00:00:00"/>
        <d v="2017-09-18T00:00:00"/>
        <d v="2015-05-31T00:00:00"/>
        <d v="2017-11-12T00:00:00"/>
        <d v="2016-09-11T00:00:00"/>
        <d v="2015-11-10T00:00:00"/>
        <d v="2017-12-28T00:00:00"/>
        <d v="2015-07-30T00:00:00"/>
        <d v="2017-09-16T00:00:00"/>
        <d v="2014-09-19T00:00:00"/>
        <d v="2016-04-23T00:00:00"/>
        <d v="2016-10-28T00:00:00"/>
        <d v="2017-12-08T00:00:00"/>
        <d v="2017-06-24T00:00:00"/>
        <d v="2014-11-09T00:00:00"/>
        <d v="2014-10-06T00:00:00"/>
        <d v="2016-07-25T00:00:00"/>
        <d v="2017-06-29T00:00:00"/>
        <d v="2015-09-18T00:00:00"/>
        <d v="2014-08-08T00:00:00"/>
        <d v="2017-07-30T00:00:00"/>
        <d v="2014-09-08T00:00:00"/>
        <d v="2015-08-21T00:00:00"/>
        <d v="2014-09-20T00:00:00"/>
        <d v="2017-02-20T00:00:00"/>
        <d v="2017-04-22T00:00:00"/>
        <d v="2017-05-14T00:00:00"/>
        <d v="2014-05-09T00:00:00"/>
        <d v="2016-06-20T00:00:00"/>
        <d v="2017-06-26T00:00:00"/>
        <d v="2016-06-19T00:00:00"/>
        <d v="2015-09-22T00:00:00"/>
        <d v="2016-08-26T00:00:00"/>
        <d v="2015-08-27T00:00:00"/>
        <d v="2014-11-24T00:00:00"/>
        <d v="2016-08-15T00:00:00"/>
        <d v="2015-12-06T00:00:00"/>
        <d v="2016-06-14T00:00:00"/>
        <d v="2016-10-21T00:00:00"/>
        <d v="2017-09-02T00:00:00"/>
        <d v="2017-10-15T00:00:00"/>
        <d v="2017-01-28T00:00:00"/>
        <d v="2016-12-02T00:00:00"/>
        <d v="2014-04-04T00:00:00"/>
        <d v="2014-08-29T00:00:00"/>
        <d v="2017-10-30T00:00:00"/>
        <d v="2015-09-03T00:00:00"/>
        <d v="2017-12-02T00:00:00"/>
        <d v="2014-07-21T00:00:00"/>
        <d v="2016-04-22T00:00:00"/>
        <d v="2014-03-14T00:00:00"/>
        <d v="2017-11-27T00:00:00"/>
        <d v="2015-04-13T00:00:00"/>
        <d v="2017-11-07T00:00:00"/>
        <d v="2015-10-26T00:00:00"/>
        <d v="2015-10-31T00:00:00"/>
        <d v="2016-01-07T00:00:00"/>
        <d v="2014-03-31T00:00:00"/>
        <d v="2017-06-16T00:00:00"/>
        <d v="2015-03-06T00:00:00"/>
        <d v="2015-08-31T00:00:00"/>
        <d v="2017-03-25T00:00:00"/>
        <d v="2017-11-09T00:00:00"/>
        <d v="2016-03-04T00:00:00"/>
        <d v="2017-04-01T00:00:00"/>
        <d v="2017-10-12T00:00:00"/>
        <d v="2015-05-12T00:00:00"/>
        <d v="2017-12-14T00:00:00"/>
        <d v="2017-12-16T00:00:00"/>
        <d v="2017-09-11T00:00:00"/>
        <d v="2014-09-21T00:00:00"/>
        <d v="2014-11-10T00:00:00"/>
        <d v="2016-01-09T00:00:00"/>
        <d v="2017-08-21T00:00:00"/>
        <d v="2016-12-08T00:00:00"/>
        <d v="2014-01-27T00:00:00"/>
        <d v="2017-06-06T00:00:00"/>
        <d v="2017-10-17T00:00:00"/>
        <d v="2017-01-30T00:00:00"/>
        <d v="2016-07-04T00:00:00"/>
        <d v="2017-11-02T00:00:00"/>
        <d v="2014-09-17T00:00:00"/>
        <d v="2016-09-19T00:00:00"/>
        <d v="2017-05-05T00:00:00"/>
        <d v="2016-01-22T00:00:00"/>
        <d v="2015-03-22T00:00:00"/>
        <d v="2017-11-30T00:00:00"/>
        <d v="2017-07-21T00:00:00"/>
        <d v="2017-04-16T00:00:00"/>
        <d v="2014-09-07T00:00:00"/>
        <d v="2016-11-08T00:00:00"/>
        <d v="2016-03-11T00:00:00"/>
        <d v="2017-05-28T00:00:00"/>
        <d v="2017-10-26T00:00:00"/>
        <d v="2015-01-31T00:00:00"/>
        <d v="2015-03-02T00:00:00"/>
        <d v="2016-12-05T00:00:00"/>
        <d v="2016-11-20T00:00:00"/>
        <d v="2014-11-19T00:00:00"/>
        <d v="2017-12-01T00:00:00"/>
        <d v="2015-08-09T00:00:00"/>
        <d v="2014-09-27T00:00:00"/>
        <d v="2015-06-26T00:00:00"/>
        <d v="2017-10-19T00:00:00"/>
        <d v="2017-11-23T00:00:00"/>
        <d v="2014-09-12T00:00:00"/>
        <d v="2016-09-05T00:00:00"/>
        <d v="2017-03-20T00:00:00"/>
        <d v="2016-04-01T00:00:00"/>
        <d v="2016-12-13T00:00:00"/>
        <d v="2015-12-15T00:00:00"/>
        <d v="2016-05-09T00:00:00"/>
        <d v="2017-11-26T00:00:00"/>
        <d v="2017-01-22T00:00:00"/>
        <d v="2016-05-29T00:00:00"/>
        <d v="2015-12-07T00:00:00"/>
        <d v="2014-02-01T00:00:00"/>
        <d v="2015-11-29T00:00:00"/>
        <d v="2015-10-04T00:00:00"/>
        <d v="2016-12-11T00:00:00"/>
        <d v="2014-06-21T00:00:00"/>
        <d v="2017-05-19T00:00:00"/>
        <d v="2016-12-15T00:00:00"/>
        <d v="2017-01-21T00:00:00"/>
        <d v="2017-10-02T00:00:00"/>
        <d v="2014-01-13T00:00:00"/>
        <d v="2016-05-19T00:00:00"/>
        <d v="2017-06-20T00:00:00"/>
        <d v="2014-02-07T00:00:00"/>
        <d v="2014-01-10T00:00:00"/>
        <d v="2016-01-17T00:00:00"/>
        <d v="2014-04-29T00:00:00"/>
        <d v="2014-05-21T00:00:00"/>
        <d v="2015-10-28T00:00:00"/>
        <d v="2015-12-21T00:00:00"/>
        <d v="2015-04-27T00:00:00"/>
        <d v="2014-07-11T00:00:00"/>
        <d v="2016-03-01T00:00:00"/>
        <d v="2014-01-20T00:00:00"/>
        <d v="2016-04-12T00:00:00"/>
        <d v="2015-04-04T00:00:00"/>
        <d v="2016-12-01T00:00:00"/>
        <d v="2014-08-11T00:00:00"/>
        <d v="2015-07-04T00:00:00"/>
        <d v="2015-09-19T00:00:00"/>
        <d v="2017-07-03T00:00:00"/>
        <d v="2017-03-07T00:00:00"/>
        <d v="2015-09-14T00:00:00"/>
        <d v="2016-02-05T00:00:00"/>
        <d v="2016-11-26T00:00:00"/>
        <d v="2017-06-12T00:00:00"/>
        <d v="2014-05-04T00:00:00"/>
        <d v="2017-12-09T00:00:00"/>
        <d v="2016-10-14T00:00:00"/>
        <d v="2016-05-08T00:00:00"/>
        <d v="2017-07-08T00:00:00"/>
        <d v="2015-03-19T00:00:00"/>
        <d v="2015-09-25T00:00:00"/>
        <d v="2016-08-04T00:00:00"/>
        <d v="2017-09-22T00:00:00"/>
        <d v="2014-12-01T00:00:00"/>
        <d v="2016-02-11T00:00:00"/>
        <d v="2017-10-21T00:00:00"/>
        <d v="2016-07-18T00:00:00"/>
        <d v="2017-01-12T00:00:00"/>
        <d v="2017-11-21T00:00:00"/>
        <d v="2016-08-20T00:00:00"/>
        <d v="2017-12-18T00:00:00"/>
        <d v="2015-10-30T00:00:00"/>
        <d v="2017-08-06T00:00:00"/>
        <d v="2017-09-10T00:00:00"/>
        <d v="2014-10-18T00:00:00"/>
        <d v="2014-12-03T00:00:00"/>
        <d v="2015-11-09T00:00:00"/>
        <d v="2017-12-22T00:00:00"/>
        <d v="2015-09-06T00:00:00"/>
        <d v="2014-11-14T00:00:00"/>
        <d v="2016-11-14T00:00:00"/>
        <d v="2017-01-08T00:00:00"/>
        <d v="2017-07-20T00:00:00"/>
        <d v="2014-12-31T00:00:00"/>
        <d v="2016-09-08T00:00:00"/>
        <d v="2014-01-26T00:00:00"/>
        <d v="2017-05-13T00:00:00"/>
        <d v="2017-09-17T00:00:00"/>
        <d v="2014-09-09T00:00:00"/>
        <d v="2015-11-13T00:00:00"/>
        <d v="2015-11-16T00:00:00"/>
        <d v="2017-04-08T00:00:00"/>
        <d v="2016-03-19T00:00:00"/>
        <d v="2017-10-23T00:00:00"/>
        <d v="2014-09-02T00:00:00"/>
        <d v="2016-05-25T00:00:00"/>
        <d v="2015-06-11T00:00:00"/>
        <d v="2017-10-06T00:00:00"/>
        <d v="2015-11-27T00:00:00"/>
        <d v="2017-03-13T00:00:00"/>
        <d v="2014-11-17T00:00:00"/>
        <d v="2017-03-31T00:00:00"/>
        <d v="2014-08-24T00:00:00"/>
        <d v="2014-05-22T00:00:00"/>
        <d v="2015-11-21T00:00:00"/>
        <d v="2017-09-24T00:00:00"/>
        <d v="2017-04-21T00:00:00"/>
        <d v="2015-11-14T00:00:00"/>
        <d v="2014-07-26T00:00:00"/>
        <d v="2017-05-01T00:00:00"/>
        <d v="2016-10-22T00:00:00"/>
        <d v="2014-10-11T00:00:00"/>
        <d v="2015-12-10T00:00:00"/>
        <d v="2014-08-19T00:00:00"/>
        <d v="2015-12-25T00:00:00"/>
        <d v="2016-04-16T00:00:00"/>
        <d v="2017-12-07T00:00:00"/>
        <d v="2016-09-18T00:00:00"/>
        <d v="2017-05-18T00:00:00"/>
        <d v="2015-10-15T00:00:00"/>
        <d v="2016-06-24T00:00:00"/>
        <d v="2017-07-29T00:00:00"/>
        <d v="2017-11-16T00:00:00"/>
        <d v="2016-02-21T00:00:00"/>
        <d v="2017-03-26T00:00:00"/>
        <d v="2016-08-03T00:00:00"/>
        <d v="2016-11-25T00:00:00"/>
        <d v="2015-09-05T00:00:00"/>
        <d v="2016-09-12T00:00:00"/>
        <d v="2016-11-05T00:00:00"/>
        <d v="2017-03-11T00:00:00"/>
        <d v="2014-10-20T00:00:00"/>
        <d v="2016-06-17T00:00:00"/>
        <d v="2014-06-01T00:00:00"/>
        <d v="2017-04-15T00:00:00"/>
        <d v="2015-06-22T00:00:00"/>
        <d v="2017-03-08T00:00:00"/>
        <d v="2017-12-05T00:00:00"/>
        <d v="2014-07-05T00:00:00"/>
        <d v="2015-12-24T00:00:00"/>
        <d v="2014-10-13T00:00:00"/>
        <d v="2017-06-17T00:00:00"/>
        <d v="2016-09-29T00:00:00"/>
        <d v="2017-09-23T00:00:00"/>
        <d v="2016-11-12T00:00:00"/>
        <d v="2014-08-04T00:00:00"/>
        <d v="2014-12-19T00:00:00"/>
        <d v="2017-12-10T00:00:00"/>
        <d v="2015-11-07T00:00:00"/>
        <d v="2014-05-03T00:00:00"/>
        <d v="2014-03-04T00:00:00"/>
        <d v="2017-11-18T00:00:00"/>
        <d v="2015-06-04T00:00:00"/>
        <d v="2015-07-20T00:00:00"/>
        <d v="2017-10-03T00:00:00"/>
        <d v="2014-05-20T00:00:00"/>
        <d v="2015-09-15T00:00:00"/>
        <d v="2015-01-02T00:00:00"/>
        <d v="2017-03-05T00:00:00"/>
        <d v="2017-10-22T00:00:00"/>
        <d v="2017-03-30T00:00:00"/>
        <d v="2017-04-30T00:00:00"/>
        <d v="2016-09-23T00:00:00"/>
        <d v="2015-11-02T00:00:00"/>
        <d v="2014-11-11T00:00:00"/>
        <d v="2016-12-09T00:00:00"/>
        <d v="2016-09-06T00:00:00"/>
        <d v="2015-05-28T00:00:00"/>
        <d v="2016-11-16T00:00:00"/>
        <d v="2016-11-28T00:00:00"/>
        <d v="2014-12-30T00:00:00"/>
        <d v="2014-09-14T00:00:00"/>
        <d v="2015-03-16T00:00:00"/>
        <d v="2015-07-03T00:00:00"/>
        <d v="2017-12-30T00:00:00"/>
        <d v="2017-11-03T00:00:00"/>
        <d v="2015-05-23T00:00:00"/>
        <d v="2015-05-29T00:00:00"/>
        <d v="2017-05-21T00:00:00"/>
        <d v="2016-12-31T00:00:00"/>
        <d v="2017-03-03T00:00:00"/>
        <d v="2016-05-16T00:00:00"/>
        <d v="2014-03-17T00:00:00"/>
        <d v="2016-11-19T00:00:00"/>
        <d v="2016-10-29T00:00:00"/>
        <d v="2015-02-06T00:00:00"/>
        <d v="2015-08-10T00:00:00"/>
        <d v="2014-04-28T00:00:00"/>
        <d v="2015-11-26T00:00:00"/>
        <d v="2016-05-15T00:00:00"/>
        <d v="2014-06-06T00:00:00"/>
        <d v="2016-12-10T00:00:00"/>
        <d v="2016-07-15T00:00:00"/>
        <d v="2017-11-17T00:00:00"/>
        <d v="2016-02-22T00:00:00"/>
        <d v="2016-03-13T00:00:00"/>
        <d v="2016-05-22T00:00:00"/>
        <d v="2016-11-18T00:00:00"/>
        <d v="2016-10-15T00:00:00"/>
        <d v="2014-11-22T00:00:00"/>
        <d v="2014-09-26T00:00:00"/>
        <d v="2014-06-16T00:00:00"/>
        <d v="2015-07-05T00:00:00"/>
        <d v="2015-11-08T00:00:00"/>
        <d v="2016-08-08T00:00:00"/>
        <d v="2015-07-09T00:00:00"/>
        <d v="2015-03-08T00:00:00"/>
        <d v="2014-09-23T00:00:00"/>
        <d v="2014-11-30T00:00:00"/>
        <d v="2016-07-22T00:00:00"/>
        <d v="2016-12-12T00:00:00"/>
        <d v="2016-12-23T00:00:00"/>
        <d v="2017-08-15T00:00:00"/>
        <d v="2017-12-29T00:00:00"/>
        <d v="2015-03-27T00:00:00"/>
        <d v="2017-05-29T00:00:00"/>
        <d v="2014-04-13T00:00:00"/>
        <d v="2016-07-02T00:00:00"/>
        <d v="2016-01-23T00:00:00"/>
        <d v="2016-06-04T00:00:00"/>
        <d v="2017-09-14T00:00:00"/>
        <d v="2015-12-20T00:00:00"/>
        <d v="2017-10-01T00:00:00"/>
        <d v="2016-03-12T00:00:00"/>
        <d v="2017-10-29T00:00:00"/>
        <d v="2015-12-09T00:00:00"/>
        <d v="2016-08-12T00:00:00"/>
        <d v="2015-09-04T00:00:00"/>
        <d v="2014-03-10T00:00:00"/>
        <d v="2017-06-04T00:00:00"/>
        <d v="2016-05-05T00:00:00"/>
        <d v="2017-04-12T00:00:00"/>
        <d v="2016-05-23T00:00:00"/>
        <d v="2016-05-26T00:00:00"/>
        <d v="2017-03-16T00:00:00"/>
        <d v="2017-12-20T00:00:00"/>
        <d v="2017-05-04T00:00:00"/>
        <d v="2014-05-24T00:00:00"/>
        <d v="2015-07-25T00:00:00"/>
        <d v="2016-03-03T00:00:00"/>
        <d v="2015-08-23T00:00:00"/>
        <d v="2016-09-26T00:00:00"/>
        <d v="2014-05-05T00:00:00"/>
        <d v="2016-09-15T00:00:00"/>
        <d v="2017-07-17T00:00:00"/>
        <d v="2016-05-01T00:00:00"/>
        <d v="2015-05-07T00:00:00"/>
        <d v="2017-01-16T00:00:00"/>
        <d v="2015-11-23T00:00:00"/>
        <d v="2015-10-12T00:00:00"/>
        <d v="2015-05-04T00:00:00"/>
        <d v="2016-09-01T00:00:00"/>
        <d v="2017-08-18T00:00:00"/>
        <d v="2016-08-18T00:00:00"/>
        <d v="2017-04-09T00:00:00"/>
        <d v="2015-07-31T00:00:00"/>
        <d v="2016-07-14T00:00:00"/>
        <d v="2016-12-04T00:00:00"/>
        <d v="2016-11-24T00:00:00"/>
        <d v="2016-02-27T00:00:00"/>
        <d v="2016-09-10T00:00:00"/>
        <d v="2017-08-27T00:00:00"/>
        <d v="2017-03-24T00:00:00"/>
        <d v="2014-08-23T00:00:00"/>
        <d v="2017-03-17T00:00:00"/>
        <d v="2015-10-09T00:00:00"/>
        <d v="2015-03-17T00:00:00"/>
        <d v="2015-05-30T00:00:00"/>
        <d v="2017-04-04T00:00:00"/>
        <d v="2017-12-25T00:00:00"/>
        <d v="2014-11-04T00:00:00"/>
        <d v="2017-09-25T00:00:00"/>
        <d v="2017-12-24T00:00:00"/>
        <d v="2016-06-26T00:00:00"/>
        <d v="2014-07-22T00:00:00"/>
        <d v="2017-09-15T00:00:00"/>
        <d v="2017-06-19T00:00:00"/>
        <d v="2015-11-20T00:00:00"/>
        <d v="2014-08-03T00:00:00"/>
        <d v="2015-04-11T00:00:00"/>
        <d v="2015-07-06T00:00:00"/>
        <d v="2014-03-03T00:00:00"/>
        <d v="2016-08-29T00:00:00"/>
        <d v="2016-11-22T00:00:00"/>
        <d v="2016-09-02T00:00:00"/>
        <d v="2017-03-19T00:00:00"/>
        <d v="2017-11-24T00:00:00"/>
        <d v="2016-06-23T00:00:00"/>
        <d v="2015-11-01T00:00:00"/>
        <d v="2015-09-26T00:00:00"/>
        <d v="2017-06-30T00:00:00"/>
        <d v="2017-11-28T00:00:00"/>
        <d v="2014-12-04T00:00:00"/>
        <d v="2017-03-23T00:00:00"/>
        <d v="2017-10-09T00:00:00"/>
        <d v="2014-03-24T00:00:00"/>
        <d v="2014-07-27T00:00:00"/>
        <d v="2015-04-17T00:00:00"/>
        <d v="2016-02-02T00:00:00"/>
        <d v="2017-09-20T00:00:00"/>
        <d v="2016-11-13T00:00:00"/>
        <d v="2014-12-22T00:00:00"/>
        <d v="2015-12-28T00:00:00"/>
        <d v="2014-12-05T00:00:00"/>
        <d v="2015-02-09T00:00:00"/>
        <d v="2014-12-26T00:00:00"/>
        <d v="2014-06-22T00:00:00"/>
        <d v="2014-10-29T00:00:00"/>
        <d v="2017-06-08T00:00:00"/>
        <d v="2014-12-24T00:00:00"/>
        <d v="2014-12-02T00:00:00"/>
        <d v="2016-03-20T00:00:00"/>
        <d v="2015-10-03T00:00:00"/>
        <d v="2016-05-20T00:00:00"/>
        <d v="2016-01-05T00:00:00"/>
        <d v="2014-09-13T00:00:00"/>
        <d v="2014-01-16T00:00:00"/>
        <d v="2017-01-14T00:00:00"/>
        <d v="2017-11-10T00:00:00"/>
        <d v="2017-06-13T00:00:00"/>
        <d v="2014-12-15T00:00:00"/>
        <d v="2015-06-23T00:00:00"/>
        <d v="2017-06-21T00:00:00"/>
        <d v="2015-12-08T00:00:00"/>
        <d v="2016-02-08T00:00:00"/>
        <d v="2016-07-08T00:00:00"/>
        <d v="2016-11-27T00:00:00"/>
        <d v="2015-07-11T00:00:00"/>
        <d v="2015-12-14T00:00:00"/>
        <d v="2017-02-11T00:00:00"/>
        <d v="2014-03-16T00:00:00"/>
        <d v="2014-04-11T00:00:00"/>
        <d v="2017-06-05T00:00:00"/>
        <d v="2017-06-11T00:00:00"/>
        <d v="2017-11-13T00:00:00"/>
        <d v="2016-04-05T00:00:00"/>
        <d v="2017-02-02T00:00:00"/>
        <d v="2014-12-28T00:00:00"/>
        <d v="2016-09-28T00:00:00"/>
        <d v="2016-04-28T00:00:00"/>
        <d v="2015-05-14T00:00:00"/>
        <d v="2014-07-01T00:00:00"/>
        <d v="2016-01-11T00:00:00"/>
        <d v="2017-07-09T00:00:00"/>
        <d v="2015-08-22T00:00:00"/>
        <d v="2016-12-24T00:00:00"/>
        <d v="2015-09-24T00:00:00"/>
        <d v="2017-04-24T00:00:00"/>
        <d v="2017-08-17T00:00:00"/>
        <d v="2017-06-01T00:00:00"/>
        <d v="2016-07-07T00:00:00"/>
        <d v="2014-10-02T00:00:00"/>
        <d v="2016-11-01T00:00:00"/>
        <d v="2017-08-29T00:00:00"/>
        <d v="2017-09-28T00:00:00"/>
        <d v="2015-05-26T00:00:00"/>
        <d v="2016-08-27T00:00:00"/>
        <d v="2016-07-21T00:00:00"/>
        <d v="2017-02-17T00:00:00"/>
        <d v="2017-09-30T00:00:00"/>
        <d v="2014-08-25T00:00:00"/>
        <d v="2016-08-30T00:00:00"/>
        <d v="2017-04-14T00:00:00"/>
        <d v="2017-05-15T00:00:00"/>
        <d v="2014-09-22T00:00:00"/>
        <d v="2017-11-20T00:00:00"/>
        <d v="2017-08-25T00:00:00"/>
        <d v="2017-01-19T00:00:00"/>
        <d v="2015-12-11T00:00:00"/>
        <d v="2017-06-22T00:00:00"/>
        <d v="2017-11-01T00:00:00"/>
        <d v="2017-01-15T00:00:00"/>
        <d v="2017-09-04T00:00:00"/>
        <d v="2015-07-08T00:00:00"/>
        <d v="2014-10-03T00:00:00"/>
        <d v="2017-07-25T00:00:00"/>
        <d v="2015-07-14T00:00:00"/>
        <d v="2014-08-22T00:00:00"/>
        <d v="2015-09-01T00:00:00"/>
        <d v="2016-04-15T00:00:00"/>
        <d v="2016-04-07T00:00:00"/>
        <d v="2015-04-25T00:00:00"/>
        <d v="2016-11-10T00:00:00"/>
        <d v="2017-12-17T00:00:00"/>
        <d v="2015-06-13T00:00:00"/>
        <d v="2014-06-25T00:00:00"/>
        <d v="2014-12-12T00:00:00"/>
        <d v="2014-04-01T00:00:00"/>
        <d v="2014-08-01T00:00:00"/>
        <d v="2016-11-15T00:00:00"/>
        <d v="2015-12-12T00:00:00"/>
        <d v="2016-09-09T00:00:00"/>
        <d v="2017-10-20T00:00:00"/>
        <d v="2014-03-23T00:00:00"/>
        <d v="2017-10-27T00:00:00"/>
        <d v="2016-08-02T00:00:00"/>
        <d v="2016-03-10T00:00:00"/>
        <d v="2015-09-17T00:00:00"/>
        <d v="2015-04-26T00:00:00"/>
        <d v="2014-10-22T00:00:00"/>
        <d v="2015-02-28T00:00:00"/>
        <d v="2017-04-07T00:00:00"/>
        <d v="2015-11-28T00:00:00"/>
        <d v="2014-08-09T00:00:00"/>
        <d v="2014-07-12T00:00:00"/>
        <d v="2014-07-23T00:00:00"/>
        <d v="2015-12-03T00:00:00"/>
        <d v="2016-04-14T00:00:00"/>
        <d v="2014-02-12T00:00:00"/>
        <d v="2016-07-12T00:00:00"/>
        <d v="2016-05-30T00:00:00"/>
        <d v="2014-05-11T00:00:00"/>
        <d v="2017-03-18T00:00:00"/>
        <d v="2015-04-09T00:00:00"/>
        <d v="2014-10-07T00:00:00"/>
        <d v="2014-05-14T00:00:00"/>
        <d v="2014-11-01T00:00:00"/>
        <d v="2015-05-08T00:00:00"/>
        <d v="2017-09-09T00:00:00"/>
        <d v="2017-03-10T00:00:00"/>
        <d v="2015-05-01T00:00:00"/>
        <d v="2015-08-01T00:00:00"/>
        <d v="2014-05-26T00:00:00"/>
        <d v="2016-03-15T00:00:00"/>
        <d v="2014-11-26T00:00:00"/>
        <d v="2017-01-20T00:00:00"/>
        <d v="2016-12-22T00:00:00"/>
        <d v="2016-06-09T00:00:00"/>
        <d v="2014-12-14T00:00:00"/>
        <d v="2015-06-29T00:00:00"/>
        <d v="2016-05-06T00:00:00"/>
        <d v="2017-08-28T00:00:00"/>
        <d v="2017-03-02T00:00:00"/>
        <d v="2015-04-06T00:00:00"/>
        <d v="2014-11-25T00:00:00"/>
        <d v="2016-08-28T00:00:00"/>
        <d v="2014-04-25T00:00:00"/>
        <d v="2015-11-22T00:00:00"/>
        <d v="2014-06-08T00:00:00"/>
        <d v="2016-08-23T00:00:00"/>
        <d v="2014-04-18T00:00:00"/>
        <d v="2016-09-22T00:00:00"/>
        <d v="2017-09-08T00:00:00"/>
        <d v="2015-03-12T00:00:00"/>
        <d v="2015-06-15T00:00:00"/>
        <d v="2016-04-17T00:00:00"/>
        <d v="2015-05-03T00:00:00"/>
        <d v="2015-03-15T00:00:00"/>
        <d v="2016-08-14T00:00:00"/>
        <d v="2015-04-02T00:00:00"/>
        <d v="2015-11-17T00:00:00"/>
        <d v="2017-05-20T00:00:00"/>
        <d v="2016-01-14T00:00:00"/>
        <d v="2016-01-30T00:00:00"/>
        <d v="2017-08-07T00:00:00"/>
        <d v="2017-05-27T00:00:00"/>
        <d v="2015-10-11T00:00:00"/>
        <d v="2017-09-19T00:00:00"/>
        <d v="2017-11-05T00:00:00"/>
        <d v="2016-07-16T00:00:00"/>
        <d v="2014-03-21T00:00:00"/>
        <d v="2017-10-13T00:00:00"/>
        <d v="2015-04-28T00:00:00"/>
        <d v="2017-12-11T00:00:00"/>
        <d v="2014-04-16T00:00:00"/>
        <d v="2016-07-10T00:00:00"/>
        <d v="2014-01-09T00:00:00"/>
        <d v="2014-03-15T00:00:00"/>
        <d v="2016-08-22T00:00:00"/>
        <d v="2015-08-24T00:00:00"/>
        <d v="2017-06-15T00:00:00"/>
        <d v="2017-09-03T00:00:00"/>
        <d v="2014-01-04T00:00:00"/>
        <d v="2014-06-29T00:00:00"/>
        <d v="2016-07-23T00:00:00"/>
        <d v="2016-03-05T00:00:00"/>
        <d v="2017-09-29T00:00:00"/>
        <d v="2015-06-16T00:00:00"/>
        <d v="2015-04-16T00:00:00"/>
        <d v="2017-11-14T00:00:00"/>
        <d v="2016-06-05T00:00:00"/>
        <d v="2014-04-21T00:00:00"/>
        <d v="2016-02-15T00:00:00"/>
        <d v="2016-04-21T00:00:00"/>
        <d v="2016-05-02T00:00:00"/>
        <d v="2014-06-30T00:00:00"/>
        <d v="2015-12-01T00:00:00"/>
        <d v="2017-08-31T00:00:00"/>
        <d v="2015-06-25T00:00:00"/>
        <d v="2017-06-25T00:00:00"/>
        <d v="2015-10-02T00:00:00"/>
        <d v="2015-11-25T00:00:00"/>
        <d v="2014-03-18T00:00:00"/>
        <d v="2014-12-08T00:00:00"/>
        <d v="2016-05-03T00:00:00"/>
        <d v="2016-05-14T00:00:00"/>
        <d v="2017-05-23T00:00:00"/>
        <d v="2016-12-14T00:00:00"/>
        <d v="2016-05-10T00:00:00"/>
        <d v="2017-07-06T00:00:00"/>
        <d v="2017-06-09T00:00:00"/>
        <d v="2014-06-28T00:00:00"/>
        <d v="2017-11-04T00:00:00"/>
        <d v="2015-03-26T00:00:00"/>
        <d v="2014-09-28T00:00:00"/>
        <d v="2016-10-23T00:00:00"/>
        <d v="2016-02-16T00:00:00"/>
        <d v="2017-08-01T00:00:00"/>
        <d v="2015-06-18T00:00:00"/>
        <d v="2017-07-31T00:00:00"/>
        <d v="2014-09-25T00:00:00"/>
        <d v="2015-06-12T00:00:00"/>
        <d v="2016-02-20T00:00:00"/>
        <d v="2014-04-08T00:00:00"/>
        <d v="2017-07-18T00:00:00"/>
        <d v="2015-06-01T00:00:00"/>
        <d v="2017-07-05T00:00:00"/>
        <d v="2017-02-03T00:00:00"/>
        <d v="2017-07-16T00:00:00"/>
        <d v="2015-04-30T00:00:00"/>
        <d v="2015-04-05T00:00:00"/>
        <d v="2016-04-25T00:00:00"/>
        <d v="2014-06-07T00:00:00"/>
        <d v="2016-12-16T00:00:00"/>
        <d v="2016-03-18T00:00:00"/>
        <d v="2014-05-23T00:00:00"/>
        <d v="2014-04-06T00:00:00"/>
        <d v="2016-09-03T00:00:00"/>
        <d v="2016-04-10T00:00:00"/>
        <d v="2014-06-15T00:00:00"/>
        <d v="2015-07-26T00:00:00"/>
        <d v="2015-03-10T00:00:00"/>
        <d v="2015-11-06T00:00:00"/>
        <d v="2014-05-27T00:00:00"/>
        <d v="2014-02-16T00:00:00"/>
        <d v="2017-01-02T00:00:00"/>
        <d v="2014-04-23T00:00:00"/>
        <d v="2015-07-19T00:00:00"/>
        <d v="2015-03-24T00:00:00"/>
        <d v="2017-10-07T00:00:00"/>
        <d v="2017-04-29T00:00:00"/>
        <d v="2014-05-25T00:00:00"/>
        <d v="2014-05-18T00:00:00"/>
        <d v="2017-05-12T00:00:00"/>
        <d v="2016-05-17T00:00:00"/>
        <d v="2017-08-03T00:00:00"/>
        <d v="2015-11-30T00:00:00"/>
        <d v="2015-12-31T00:00:00"/>
        <d v="2016-05-07T00:00:00"/>
        <d v="2017-04-20T00:00:00"/>
        <d v="2016-09-27T00:00:00"/>
        <d v="2016-06-11T00:00:00"/>
        <d v="2014-03-25T00:00:00"/>
        <d v="2014-11-18T00:00:00"/>
        <d v="2015-07-02T00:00:00"/>
        <d v="2015-01-27T00:00:00"/>
        <d v="2016-10-08T00:00:00"/>
        <d v="2017-12-04T00:00:00"/>
        <d v="2014-07-19T00:00:00"/>
        <d v="2014-06-20T00:00:00"/>
        <d v="2017-12-23T00:00:00"/>
        <d v="2017-12-26T00:00:00"/>
        <d v="2014-12-13T00:00:00"/>
        <d v="2014-11-07T00:00:00"/>
        <d v="2016-11-21T00:00:00"/>
        <d v="2015-03-05T00:00:00"/>
        <d v="2016-12-19T00:00:00"/>
        <d v="2015-08-25T00:00:00"/>
        <d v="2014-07-14T00:00:00"/>
        <d v="2016-10-06T00:00:00"/>
        <d v="2016-10-10T00:00:00"/>
        <d v="2014-10-10T00:00:00"/>
        <d v="2016-06-16T00:00:00"/>
      </sharedItems>
      <fieldGroup par="27"/>
    </cacheField>
    <cacheField name="Ship Date" numFmtId="14">
      <sharedItems containsSemiMixedTypes="0" containsNonDate="0" containsDate="1" containsString="0" minDate="2014-01-08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ount="644">
        <s v="Darrin Van Huff"/>
        <s v="Brosina Hoffman"/>
        <s v="Eric Hoffmann"/>
        <s v="Ruben Ausman"/>
        <s v="Kunst Miller"/>
        <s v="Jim Sink"/>
        <s v="Lindsay Shagiari"/>
        <s v="Ted Trevino"/>
        <s v="Chad Sievert"/>
        <s v="Frank Merwin"/>
        <s v="Sung Pak"/>
        <s v="Michelle Tran"/>
        <s v="Bradley Nguyen"/>
        <s v="Logan Haushalter"/>
        <s v="Jasper Cacioppo"/>
        <s v="Olvera Toch"/>
        <s v="Charles Crestani"/>
        <s v="Alan Barnes"/>
        <s v="Ross DeVincentis"/>
        <s v="Eudokia Martin"/>
        <s v="Logan Currie"/>
        <s v="Arthur Prichep"/>
        <s v="Alyssa Tate"/>
        <s v="Bradley Talbott"/>
        <s v="Zuschuss Carroll"/>
        <s v="Henry Goldwyn"/>
        <s v="Corinna Mitchell"/>
        <s v="Sanjit Chand"/>
        <s v="Jeremy Farry"/>
        <s v="Jas O'Carroll"/>
        <s v="James Galang"/>
        <s v="Arthur Gainer"/>
        <s v="Darren Powers"/>
        <s v="Matt Collins"/>
        <s v="Rick Wilson"/>
        <s v="Greg Guthrie"/>
        <s v="Alan Shonely"/>
        <s v="Justin MacKendrick"/>
        <s v="Laura Armstrong"/>
        <s v="Phillip Flathmann"/>
        <s v="Yoseph Carroll"/>
        <s v="Cynthia Delaney"/>
        <s v="Guy Armstrong"/>
        <s v="Mick Crebagga"/>
        <s v="Guy Thornton"/>
        <s v="Michael Chen"/>
        <s v="Vicky Freymann"/>
        <s v="Todd Sumrall"/>
        <s v="Steven Cartwright"/>
        <s v="Xylona Preis"/>
        <s v="Harry Marie"/>
        <s v="Mike Caudle"/>
        <s v="Deanra Eno"/>
        <s v="Philip Brown"/>
        <s v="Cindy Chapman"/>
        <s v="Aaron Hawkins"/>
        <s v="Neoma Murray"/>
        <s v="Robert Marley"/>
        <s v="Saphhira Shifley"/>
        <s v="Carl Weiss"/>
        <s v="Chris Cortes"/>
        <s v="Ross Baird"/>
        <s v="Zuschuss Donatelli"/>
        <s v="Duane Noonan"/>
        <s v="Lena Creighton"/>
        <s v="Sally Hughsby"/>
        <s v="Stephanie Phelps"/>
        <s v="David Bremer"/>
        <s v="Kelly Collister"/>
        <s v="Alan Hwang"/>
        <s v="Kristen Hastings"/>
        <s v="Helen Andreada"/>
        <s v="Barry Blumstein"/>
        <s v="Frank Atkinson"/>
        <s v="Grace Kelly"/>
        <s v="Alejandro Savely"/>
        <s v="Keith Herrera"/>
        <s v="Caroline Jumper"/>
        <s v="Jeremy Pistek"/>
        <s v="Dean Katz"/>
        <s v="Trudy Glocke"/>
        <s v="Lena Radford"/>
        <s v="John Lee"/>
        <s v="Gary Zandusky"/>
        <s v="Nick Zandusky"/>
        <s v="Erica Smith"/>
        <s v="Helen Wasserman"/>
        <s v="Gary McGarr"/>
        <s v="Pauline Johnson"/>
        <s v="Patrick Gardner"/>
        <s v="Dave Poirier"/>
        <s v="Chuck Magee"/>
        <s v="Rachel Payne"/>
        <s v="Karen Carlisle"/>
        <s v="Daniel Lacy"/>
        <s v="Roland Fjeld"/>
        <s v="Ryan Akin"/>
        <s v="Vivek Gonzalez"/>
        <s v="Craig Yedwab"/>
        <s v="Naresj Patel"/>
        <s v="Paul Van Hugh"/>
        <s v="Philip Fox"/>
        <s v="Roy Collins"/>
        <s v="Frank Gastineau"/>
        <s v="Beth Thompson"/>
        <s v="Mike Kennedy"/>
        <s v="Paul Knutson"/>
        <s v="Hilary Holden"/>
        <s v="Jamie Kunitz"/>
        <s v="Victoria Wilson"/>
        <s v="Michelle Ellison"/>
        <s v="Paul Gonzalez"/>
        <s v="Lindsay Williams"/>
        <s v="Deborah Brumfield"/>
        <s v="Maribeth Yedwab"/>
        <s v="Sandra Glassco"/>
        <s v="Dianna Wilson"/>
        <s v="Alex Avila"/>
        <s v="Troy Staebel"/>
        <s v="John Lucas"/>
        <s v="Scott Cohen"/>
        <s v="Christina VanderZanden"/>
        <s v="Matt Collister"/>
        <s v="Ken Lonsdale"/>
        <s v="Michael Granlund"/>
        <s v="Maribeth Schnelling"/>
        <s v="Tamara Manning"/>
        <s v="Neil Knudson"/>
        <s v="Cindy Stewart"/>
        <s v="Mike Pelletier"/>
        <s v="Andy Yotov"/>
        <s v="Karen Ferguson"/>
        <s v="Herbert Flentye"/>
        <s v="Ruben Dartt"/>
        <s v="Rob Dowd"/>
        <s v="Patrick Ryan"/>
        <s v="Luke Foster"/>
        <s v="Stefania Perrino"/>
        <s v="Ed Jacobs"/>
        <s v="Gary Hansen"/>
        <s v="Astrea Jones"/>
        <s v="Eugene Hildebrand"/>
        <s v="Anna Andreadi"/>
        <s v="Nancy Lomonaco"/>
        <s v="Nick Radford"/>
        <s v="Chuck Clark"/>
        <s v="Alan Schoenberger"/>
        <s v="Darren Koutras"/>
        <s v="Denise Monton"/>
        <s v="Frank Preis"/>
        <s v="Justin Deggeller"/>
        <s v="Maria Zettner"/>
        <s v="Shaun Weien"/>
        <s v="Jesus Ocampo"/>
        <s v="Lisa Ryan"/>
        <s v="Claire Gute"/>
        <s v="Odella Nelson"/>
        <s v="Lena Hernandez"/>
        <s v="Patrick O'Donnell"/>
        <s v="Karl Braun"/>
        <s v="Dave Kipp"/>
        <s v="Justin Ellison"/>
        <s v="Nora Paige"/>
        <s v="Joseph Holt"/>
        <s v="David Smith"/>
        <s v="Jonathan Doherty"/>
        <s v="Thomas Seio"/>
        <s v="Jack Garza"/>
        <s v="Michael Paige"/>
        <s v="Natalie Fritzler"/>
        <s v="Janet Molinari"/>
        <s v="Shirley Daniels"/>
        <s v="Pete Kriz"/>
        <s v="Troy Blackwell"/>
        <s v="Raymond Buch"/>
        <s v="Ken Heidel"/>
        <s v="Sonia Sunley"/>
        <s v="Lynn Smith"/>
        <s v="Alan Dominguez"/>
        <s v="Rob Lucas"/>
        <s v="Bradley Drucker"/>
        <s v="Sylvia Foulston"/>
        <s v="Denny Joy"/>
        <s v="Anthony Rawles"/>
        <s v="Roland Schwarz"/>
        <s v="Darrin Sayre"/>
        <s v="Chris Selesnick"/>
        <s v="Laurel Elliston"/>
        <s v="Benjamin Venier"/>
        <s v="Sue Ann Reed"/>
        <s v="Allen Armold"/>
        <s v="Toby Ritter"/>
        <s v="Joel Eaton"/>
        <s v="Cyma Kinney"/>
        <s v="Anthony Jacobs"/>
        <s v="Lauren Leatherbury"/>
        <s v="Jeremy Ellison"/>
        <s v="Tracy Hopkins"/>
        <s v="Bill Eplett"/>
        <s v="Mitch Willingham"/>
        <s v="John Stevenson"/>
        <s v="Greg Tran"/>
        <s v="Ed Ludwig"/>
        <s v="Bill Tyler"/>
        <s v="Karen Daniels"/>
        <s v="Hunter Lopez"/>
        <s v="Brian Dahlen"/>
        <s v="Nat Carroll"/>
        <s v="Penelope Sewall"/>
        <s v="Dave Brooks"/>
        <s v="Greg Matthias"/>
        <s v="Irene Maddox"/>
        <s v="Tracy Collins"/>
        <s v="Chuck Sachs"/>
        <s v="Christina Anderson"/>
        <s v="Paul Prost"/>
        <s v="Mark Cousins"/>
        <s v="Maria Etezadi"/>
        <s v="Andrew Allen"/>
        <s v="Damala Kotsonis"/>
        <s v="Christine Phan"/>
        <s v="George Bell"/>
        <s v="Jenna Caffey"/>
        <s v="Fred Hopkins"/>
        <s v="Phillina Ober"/>
        <s v="Max Ludwig"/>
        <s v="Jim Epp"/>
        <s v="Roy Phan"/>
        <s v="Resi Pölking"/>
        <s v="Phillip Breyer"/>
        <s v="Sara Luxemburg"/>
        <s v="Katharine Harms"/>
        <s v="Dianna Arnett"/>
        <s v="Jennifer Braxton"/>
        <s v="Benjamin Patterson"/>
        <s v="Duane Benoit"/>
        <s v="Cathy Hwang"/>
        <s v="Seth Vernon"/>
        <s v="Robert Waldorf"/>
        <s v="Nathan Gelder"/>
        <s v="Adam Shillingsburg"/>
        <s v="Theone Pippenger"/>
        <s v="Maris LaWare"/>
        <s v="Ricardo Sperren"/>
        <s v="Elizabeth Moffitt"/>
        <s v="Gary Mitchum"/>
        <s v="Anne Pryor"/>
        <s v="Adrian Barton"/>
        <s v="Brian Moss"/>
        <s v="Tom Boeckenhauer"/>
        <s v="Rick Reed"/>
        <s v="Mick Hernandez"/>
        <s v="Edward Becker"/>
        <s v="Susan Vittorini"/>
        <s v="Shahid Collister"/>
        <s v="Julie Creighton"/>
        <s v="Julia Barnett"/>
        <s v="Benjamin Farhat"/>
        <s v="Daniel Byrd"/>
        <s v="Jason Gross"/>
        <s v="Jennifer Patt"/>
        <s v="Evan Henry"/>
        <s v="Natalie Webber"/>
        <s v="Karen Bern"/>
        <s v="Dean Braden"/>
        <s v="Joni Wasserman"/>
        <s v="Lycoris Saunders"/>
        <s v="Sanjit Jacobs"/>
        <s v="Eric Barreto"/>
        <s v="Dean percer"/>
        <s v="Khloe Miller"/>
        <s v="Dionis Lloyd"/>
        <s v="Aleksandra Gannaway"/>
        <s v="Bill Shonely"/>
        <s v="Debra Catini"/>
        <s v="Magdelene Morse"/>
        <s v="Todd Boyes"/>
        <s v="Jill Fjeld"/>
        <s v="Jason Fortune-"/>
        <s v="Tony Sayre"/>
        <s v="Michelle Lonsdale"/>
        <s v="Alex Grayson"/>
        <s v="Dennis Kane"/>
        <s v="Barry Pond"/>
        <s v="MaryBeth Skach"/>
        <s v="Tamara Willingham"/>
        <s v="Denise Leinenbach"/>
        <s v="Anthony Johnson"/>
        <s v="Nora Preis"/>
        <s v="Victoria Brennan"/>
        <s v="Matt Abelman"/>
        <s v="Brenda Bowman"/>
        <s v="Alejandro Grove"/>
        <s v="Ted Butterfield"/>
        <s v="Stewart Carmichael"/>
        <s v="Shahid Hopkins"/>
        <s v="Michael Kennedy"/>
        <s v="Rob Beeghly"/>
        <s v="Emily Grady"/>
        <s v="Chad Cunningham"/>
        <s v="Don Weiss"/>
        <s v="Frank Hawley"/>
        <s v="Kean Thornton"/>
        <s v="Aaron Smayling"/>
        <s v="Valerie Dominguez"/>
        <s v="Joni Sundaresam"/>
        <s v="Clay Ludtke"/>
        <s v="Christina DeMoss"/>
        <s v="Ralph Kennedy"/>
        <s v="Amy Cox"/>
        <s v="Randy Ferguson"/>
        <s v="Carol Triggs"/>
        <s v="Patrick Jones"/>
        <s v="Claudia Bergmann"/>
        <s v="Ben Peterman"/>
        <s v="Stephanie Ulpright"/>
        <s v="Brian DeCherney"/>
        <s v="Tony Molinari"/>
        <s v="Candace McMahon"/>
        <s v="Alice McCarthy"/>
        <s v="Dorothy Wardle"/>
        <s v="Ken Black"/>
        <s v="Elpida Rittenbach"/>
        <s v="Sally Knutson"/>
        <s v="Valerie Mitchum"/>
        <s v="Ken Brennan"/>
        <s v="Corey Roper"/>
        <s v="Tamara Dahlen"/>
        <s v="Harold Pawlan"/>
        <s v="Maribeth Dona"/>
        <s v="Christopher Martinez"/>
        <s v="Sarah Foster"/>
        <s v="Bruce Degenhardt"/>
        <s v="Annie Thurman"/>
        <s v="Erin Ashbrook"/>
        <s v="Thomas Brumley"/>
        <s v="John Grady"/>
        <s v="Kelly Lampkin"/>
        <s v="Harold Ryan"/>
        <s v="Eva Jacobs"/>
        <s v="Fred McMath"/>
        <s v="Liz Preis"/>
        <s v="Jim Radford"/>
        <s v="Nora Pelletier"/>
        <s v="Jim Mitchum"/>
        <s v="Adam Hart"/>
        <s v="Max Engle"/>
        <s v="Julie Kriz"/>
        <s v="Muhammed Yedwab"/>
        <s v="Guy Phonely"/>
        <s v="Steve Nguyen"/>
        <s v="Grant Thornton"/>
        <s v="Rick Huthwaite"/>
        <s v="Christine Sundaresam"/>
        <s v="Adam Bellavance"/>
        <s v="Art Ferguson"/>
        <s v="Arthur Wiediger"/>
        <s v="Christopher Schild"/>
        <s v="Chloris Kastensmidt"/>
        <s v="Victor Preis"/>
        <s v="Suzanne McNair"/>
        <s v="Emily Phan"/>
        <s v="Julie Prescott"/>
        <s v="Meg Tillman"/>
        <s v="Keith Dawkins"/>
        <s v="Brian Thompson"/>
        <s v="Dana Kaydos"/>
        <s v="Rick Duston"/>
        <s v="Jeremy Lonsdale"/>
        <s v="Michelle Arnett"/>
        <s v="Matthew Grinstein"/>
        <s v="Edward Hooks"/>
        <s v="Bill Overfelt"/>
        <s v="Bruce Stewart"/>
        <s v="Mark Van Huff"/>
        <s v="Ben Ferrer"/>
        <s v="Peter Bühler"/>
        <s v="Katherine Hughes"/>
        <s v="Tracy Blumstein"/>
        <s v="Kimberly Carter"/>
        <s v="Maya Herman"/>
        <s v="Ellis Ballard"/>
        <s v="Lena Cacioppo"/>
        <s v="Brad Thomas"/>
        <s v="Scott Williamson"/>
        <s v="Dan Campbell"/>
        <s v="Natalie DeCherney"/>
        <s v="Bill Donatelli"/>
        <s v="Toby Braunhardt"/>
        <s v="Anne McFarland"/>
        <s v="Patrick Bzostek"/>
        <s v="Tom Prescott"/>
        <s v="Alejandro Ballentine"/>
        <s v="Michelle Huthwaite"/>
        <s v="Fred Harton"/>
        <s v="Charles Sheldon"/>
        <s v="Peter Fuller"/>
        <s v="Ivan Liston"/>
        <s v="Chris McAfee"/>
        <s v="Giulietta Baptist"/>
        <s v="Andy Reiter"/>
        <s v="Pierre Wener"/>
        <s v="Parhena Norris"/>
        <s v="Mark Packer"/>
        <s v="Delfina Latchford"/>
        <s v="Craig Carreira"/>
        <s v="Adrian Shami"/>
        <s v="Nat Gilpin"/>
        <s v="Bryan Spruell"/>
        <s v="Rick Hansen"/>
        <s v="Mary O'Rourke"/>
        <s v="Steven Ward"/>
        <s v="Becky Martin"/>
        <s v="Chad McGuire"/>
        <s v="Dan Lawera"/>
        <s v="Mathew Reese"/>
        <s v="Denny Blanton"/>
        <s v="Tim Brockman"/>
        <s v="Edward Nazzal"/>
        <s v="Michael Grace"/>
        <s v="Barry Französisch"/>
        <s v="Cynthia Voltz"/>
        <s v="Jim Kriz"/>
        <s v="Nathan Mautz"/>
        <s v="Katrina Willman"/>
        <s v="Roy Französisch"/>
        <s v="Erin Mull"/>
        <s v="Jennifer Ferguson"/>
        <s v="Meg O'Connel"/>
        <s v="Allen Rosenblatt"/>
        <s v="Doug Jacobs"/>
        <s v="Berenike Kampe"/>
        <s v="Sanjit Engle"/>
        <s v="Kalyca Meade"/>
        <s v="Nicole Fjeld"/>
        <s v="Catherine Glotzbach"/>
        <s v="Ann Chong"/>
        <s v="Denny Ordway"/>
        <s v="Speros Goranitis"/>
        <s v="Ralph Arnett"/>
        <s v="Sarah Bern"/>
        <s v="Deirdre Greer"/>
        <s v="Cathy Prescott"/>
        <s v="Erin Creighton"/>
        <s v="Becky Pak"/>
        <s v="Harry Greene"/>
        <s v="Carlos Daly"/>
        <s v="Jessica Myrick"/>
        <s v="Steven Roelle"/>
        <s v="Gene Hale"/>
        <s v="Eric Murdock"/>
        <s v="David Kendrick"/>
        <s v="Michael Stewart"/>
        <s v="Joni Blumstein"/>
        <s v="Don Jones"/>
        <s v="Anna Gayman"/>
        <s v="Erin Smith"/>
        <s v="Ryan Crowe"/>
        <s v="Cynthia Arntzen"/>
        <s v="Tiffany House"/>
        <s v="David Philippe"/>
        <s v="Bryan Mills"/>
        <s v="Joe Kamberova"/>
        <s v="Tracy Zic"/>
        <s v="Maurice Satty"/>
        <s v="Ann Blume"/>
        <s v="Stuart Van"/>
        <s v="Anthony Witt"/>
        <s v="Neola Schneider"/>
        <s v="Tonja Turnell"/>
        <s v="Joseph Airdo"/>
        <s v="Scot Coram"/>
        <s v="Clytie Kelty"/>
        <s v="Tom Ashbrook"/>
        <s v="Barbara Fisher"/>
        <s v="Eugene Moren"/>
        <s v="Cari Sayre"/>
        <s v="Kristina Nunn"/>
        <s v="Jay Kimmel"/>
        <s v="Toby Carlisle"/>
        <s v="Helen Abelman"/>
        <s v="Eugene Barchas"/>
        <s v="Don Miller"/>
        <s v="Pamela Stobb"/>
        <s v="Alan Haines"/>
        <s v="Muhammed MacIntyre"/>
        <s v="Nona Balk"/>
        <s v="Giulietta Dortch"/>
        <s v="Dorris liebe"/>
        <s v="Linda Southworth"/>
        <s v="Noel Staavos"/>
        <s v="Sean Miller"/>
        <s v="Robert Barroso"/>
        <s v="Cindy Schnelling"/>
        <s v="Sam Zeldin"/>
        <s v="Michael Dominguez"/>
        <s v="Cyra Reiten"/>
        <s v="Patrick O'Brill"/>
        <s v="Ashley Jarboe"/>
        <s v="Allen Goldenen"/>
        <s v="Jennifer Halladay"/>
        <s v="Evan Bailliet"/>
        <s v="Aimee Bixby"/>
        <s v="Stuart Calhoun"/>
        <s v="Maxwell Schwartz"/>
        <s v="Max Jones"/>
        <s v="Darrin Martin"/>
        <s v="Nathan Cano"/>
        <s v="John Castell"/>
        <s v="Toby Gnade"/>
        <s v="Katherine Ducich"/>
        <s v="Doug Bickford"/>
        <s v="Liz Pelletier"/>
        <s v="Jill Stevenson"/>
        <s v="Pamela Coakley"/>
        <s v="Hallie Redmond"/>
        <s v="Jennifer Jackson"/>
        <s v="Kean Takahito"/>
        <s v="Erica Hackney"/>
        <s v="Jack O'Briant"/>
        <s v="William Brown"/>
        <s v="Linda Cazamias"/>
        <s v="Brendan Sweed"/>
        <s v="Rick Bensley"/>
        <s v="Janet Martin"/>
        <s v="Pete Armstrong"/>
        <s v="Maureen Gastineau"/>
        <s v="Heather Kirkland"/>
        <s v="Jonathan Howell"/>
        <s v="Dan Reichenbach"/>
        <s v="Andy Gerbode"/>
        <s v="Alyssa Crouse"/>
        <s v="Patricia Hirasaki"/>
        <s v="Dianna Vittorini"/>
        <s v="Carol Darley"/>
        <s v="Jay Fein"/>
        <s v="Liz Thompson"/>
        <s v="Russell Applegate"/>
        <s v="Jocasta Rupert"/>
        <s v="Pauline Chand"/>
        <s v="Marina Lichtenstein"/>
        <s v="Paul Lucas"/>
        <s v="Thea Hendricks"/>
        <s v="Sean Braxton"/>
        <s v="Noah Childs"/>
        <s v="Joy Daniels"/>
        <s v="Brad Eason"/>
        <s v="Carlos Meador"/>
        <s v="Thomas Thornton"/>
        <s v="Carlos Soltero"/>
        <s v="David Wiener"/>
        <s v="Sarah Jordon"/>
        <s v="George Ashbrook"/>
        <s v="Dorothy Badders"/>
        <s v="Anna Häberlin"/>
        <s v="Michael Moore"/>
        <s v="Roger Demir"/>
        <s v="Stewart Visinsky"/>
        <s v="Karen Seio"/>
        <s v="Jill Matthias"/>
        <s v="Emily Burns"/>
        <s v="John Dryer"/>
        <s v="Doug O'Connell"/>
        <s v="Brian Stugart"/>
        <s v="Russell D'Ascenzo"/>
        <s v="David Flashing"/>
        <s v="Bart Watters"/>
        <s v="Sean O'Donnell"/>
        <s v="Henry MacAllister"/>
        <s v="Cassandra Brandow"/>
        <s v="Christine Abelman"/>
        <s v="Andrew Gjertsen"/>
        <s v="Mike Vittorini"/>
        <s v="Ed Braxton"/>
        <s v="Tanja Norvell"/>
        <s v="Mike Gockenbach"/>
        <s v="Melanie Seite"/>
        <s v="Craig Reiter"/>
        <s v="Brad Norvell"/>
        <s v="Steve Chapman"/>
        <s v="Sung Shariari"/>
        <s v="Rob Williams"/>
        <s v="Ann Steele"/>
        <s v="Theresa Swint"/>
        <s v="Frank Olsen"/>
        <s v="Sibella Parks"/>
        <s v="Bryan Davis"/>
        <s v="Erica Bern"/>
        <s v="Julia West"/>
        <s v="Joe Elijah"/>
        <s v="Sandra Flanagan"/>
        <s v="Erica Hernandez"/>
        <s v="John Huston"/>
        <s v="Daniel Raglin"/>
        <s v="Vivek Grady"/>
        <s v="Christy Brittain"/>
        <s v="Neil Ducich"/>
        <s v="Sean Wendt"/>
        <s v="Dorothy Dickinson"/>
        <s v="Gene McClure"/>
        <s v="Maria Bertelson"/>
        <s v="James Lanier"/>
        <s v="Shui Tom"/>
        <s v="Gary Hwang"/>
        <s v="Skye Norling"/>
        <s v="Philisse Overcash"/>
        <s v="Sean Christensen"/>
        <s v="Katrina Edelman"/>
        <s v="Arianne Irving"/>
        <s v="Paul Stevenson"/>
        <s v="Roger Barcio"/>
        <s v="Shirley Jackson"/>
        <s v="Bart Pistole"/>
        <s v="Rose O'Brian"/>
        <s v="Andrew Roberts"/>
        <s v="Lisa Hazard"/>
        <s v="Anthony Garverick"/>
        <s v="Justin Ritter"/>
        <s v="Toby Swindell"/>
        <s v="Brooke Gillingham"/>
        <s v="Michael Nguyen"/>
        <s v="Thais Sissman"/>
        <s v="Dennis Pardue"/>
        <s v="Quincy Jones"/>
        <s v="Filia McAdams"/>
        <s v="Janet Lee"/>
        <s v="Joy Smith"/>
        <s v="Charlotte Melton"/>
        <s v="Trudy Brown"/>
        <s v="Bobby Trafton"/>
        <s v="Mary Zewe"/>
        <s v="Annie Zypern"/>
        <s v="Richard Bierner"/>
        <s v="Michael Oakman"/>
        <s v="Pete Takahito"/>
        <s v="Henia Zydlo"/>
        <s v="Sam Craven"/>
        <s v="Valerie Takahito"/>
        <s v="Nick Crebassa"/>
        <s v="Katherine Nockton"/>
        <s v="Christopher Conant"/>
        <s v="Laurel Beltran"/>
        <s v="Corey Catlett"/>
        <s v="Susan MacKendrick"/>
      </sharedItems>
    </cacheField>
    <cacheField name="Segment" numFmtId="0">
      <sharedItems/>
    </cacheField>
    <cacheField name="Country" numFmtId="0">
      <sharedItems/>
    </cacheField>
    <cacheField name="City" numFmtId="0">
      <sharedItems/>
    </cacheField>
    <cacheField name="State" numFmtId="0">
      <sharedItems count="45">
        <s v="California"/>
        <s v="Kentucky"/>
        <s v="Minnesota"/>
        <s v="Delaware"/>
        <s v="Indiana"/>
        <s v="South Carolina"/>
        <s v="Washington"/>
        <s v="Wisconsin"/>
        <s v="Oklahoma"/>
        <s v="Louisiana"/>
        <s v="Michigan"/>
        <s v="New Jersey"/>
        <s v="Massachusetts"/>
        <s v="Mississippi"/>
        <s v="New York"/>
        <s v="Missouri"/>
        <s v="Montana"/>
        <s v="Alabama"/>
        <s v="Georgia"/>
        <s v="Virginia"/>
        <s v="Iowa"/>
        <s v="Nebraska"/>
        <s v="New Hampshire"/>
        <s v="District of Columbia"/>
        <s v="Arkansas"/>
        <s v="Maryland"/>
        <s v="Utah"/>
        <s v="Connecticut"/>
        <s v="Maine"/>
        <s v="South Dakota"/>
        <s v="Idaho"/>
        <s v="New Mexico"/>
        <s v="Rhode Island"/>
        <s v="Nevada"/>
        <s v="Vermont"/>
        <s v="Texas"/>
        <s v="Arizona"/>
        <s v="Pennsylvania"/>
        <s v="Illinois"/>
        <s v="Ohio"/>
        <s v="Colorado"/>
        <s v="Tennessee"/>
        <s v="Florida"/>
        <s v="North Carolina"/>
        <s v="Oregon"/>
      </sharedItems>
    </cacheField>
    <cacheField name="Postal Code" numFmtId="0">
      <sharedItems/>
    </cacheField>
    <cacheField name="Region" numFmtId="0">
      <sharedItems count="4">
        <s v="West"/>
        <s v="South"/>
        <s v="Central"/>
        <s v="East"/>
      </sharedItems>
    </cacheField>
    <cacheField name="Product ID" numFmtId="0">
      <sharedItems/>
    </cacheField>
    <cacheField name="Category" numFmtId="0">
      <sharedItems/>
    </cacheField>
    <cacheField name="Sub-Category" numFmtId="0">
      <sharedItems count="17">
        <s v="Labels"/>
        <s v="Furnishings"/>
        <s v="Art"/>
        <s v="Appliances"/>
        <s v="Accessories"/>
        <s v="Storage"/>
        <s v="Paper"/>
        <s v="Envelopes"/>
        <s v="Supplies"/>
        <s v="Fasteners"/>
        <s v="Bookcases"/>
        <s v="Chairs"/>
        <s v="Phones"/>
        <s v="Tables"/>
        <s v="Copiers"/>
        <s v="Machines"/>
        <s v="Binders"/>
      </sharedItems>
    </cacheField>
    <cacheField name="Product Name" numFmtId="0">
      <sharedItems/>
    </cacheField>
    <cacheField name="Sales" numFmtId="0">
      <sharedItems containsSemiMixedTypes="0" containsString="0" containsNumber="1" minValue="0.99"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4000000001" maxValue="4630.4754999999996"/>
    </cacheField>
    <cacheField name="year" numFmtId="0">
      <sharedItems containsSemiMixedTypes="0" containsString="0" containsNumber="1" containsInteger="1" minValue="2014" maxValue="2017" count="4">
        <n v="2016"/>
        <n v="2014"/>
        <n v="2015"/>
        <n v="2017"/>
      </sharedItems>
    </cacheField>
    <cacheField name="month" numFmtId="0">
      <sharedItems containsSemiMixedTypes="0" containsString="0" containsNumber="1" containsInteger="1" minValue="1" maxValue="12"/>
    </cacheField>
    <cacheField name="week" numFmtId="0">
      <sharedItems containsSemiMixedTypes="0" containsString="0" containsNumber="1" containsInteger="1" minValue="1" maxValue="6"/>
    </cacheField>
    <cacheField name="month2" numFmtId="0">
      <sharedItems/>
    </cacheField>
    <cacheField name="Months (Order Date)" numFmtId="0" databaseField="0">
      <fieldGroup base="2">
        <rangePr groupBy="months" startDate="2014-01-04T00:00:00" endDate="2017-12-31T00:00:00"/>
        <groupItems count="14">
          <s v="&lt;1/4/2014"/>
          <s v="Jan"/>
          <s v="Feb"/>
          <s v="Mar"/>
          <s v="Apr"/>
          <s v="May"/>
          <s v="Jun"/>
          <s v="Jul"/>
          <s v="Aug"/>
          <s v="Sep"/>
          <s v="Oct"/>
          <s v="Nov"/>
          <s v="Dec"/>
          <s v="&gt;12/31/2017"/>
        </groupItems>
      </fieldGroup>
    </cacheField>
    <cacheField name="Quarters (Order Date)" numFmtId="0" databaseField="0">
      <fieldGroup base="2">
        <rangePr groupBy="quarters" startDate="2014-01-04T00:00:00" endDate="2017-12-31T00:00:00"/>
        <groupItems count="6">
          <s v="&lt;1/4/2014"/>
          <s v="Qtr1"/>
          <s v="Qtr2"/>
          <s v="Qtr3"/>
          <s v="Qtr4"/>
          <s v="&gt;12/31/2017"/>
        </groupItems>
      </fieldGroup>
    </cacheField>
    <cacheField name="Years (Order Date)" numFmtId="0" databaseField="0">
      <fieldGroup base="2">
        <rangePr groupBy="years" startDate="2014-01-04T00:00:00" endDate="2017-12-31T00:00:00"/>
        <groupItems count="6">
          <s v="&lt;1/4/2014"/>
          <s v="2014"/>
          <s v="2015"/>
          <s v="2016"/>
          <s v="2017"/>
          <s v="&gt;12/31/2017"/>
        </groupItems>
      </fieldGroup>
    </cacheField>
  </cacheFields>
  <extLst>
    <ext xmlns:x14="http://schemas.microsoft.com/office/spreadsheetml/2009/9/main" uri="{725AE2AE-9491-48be-B2B4-4EB974FC3084}">
      <x14:pivotCacheDefinition pivotCacheId="11260179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50">
  <r>
    <n v="3"/>
    <s v="CA-2016-138688"/>
    <x v="0"/>
    <d v="2016-06-16T00:00:00"/>
    <x v="0"/>
    <s v="DV-13045"/>
    <x v="0"/>
    <s v="Corporate"/>
    <s v="United States"/>
    <s v="Los Angeles"/>
    <x v="0"/>
    <s v="90036"/>
    <x v="0"/>
    <s v="OFF-LA-10000240"/>
    <s v="Office Supplies"/>
    <x v="0"/>
    <s v="Self-Adhesive Address Labels for Typewriters by Universal"/>
    <n v="14.62"/>
    <n v="2"/>
    <n v="0"/>
    <n v="6.8714000000000004"/>
    <x v="0"/>
    <n v="6"/>
    <n v="3"/>
    <s v="June"/>
  </r>
  <r>
    <n v="6"/>
    <s v="CA-2014-115812"/>
    <x v="1"/>
    <d v="2014-06-14T00:00:00"/>
    <x v="1"/>
    <s v="BH-11710"/>
    <x v="1"/>
    <s v="Consumer"/>
    <s v="United States"/>
    <s v="Los Angeles"/>
    <x v="0"/>
    <s v="90032"/>
    <x v="0"/>
    <s v="FUR-FU-10001487"/>
    <s v="Furniture"/>
    <x v="1"/>
    <s v="Eldon Expressions Wood and Plastic Desk Accessories, Cherry Wood"/>
    <n v="48.86"/>
    <n v="7"/>
    <n v="0"/>
    <n v="14.1694"/>
    <x v="1"/>
    <n v="6"/>
    <n v="2"/>
    <s v="June"/>
  </r>
  <r>
    <n v="7"/>
    <s v="CA-2014-115812"/>
    <x v="1"/>
    <d v="2014-06-14T00:00:00"/>
    <x v="1"/>
    <s v="BH-11710"/>
    <x v="1"/>
    <s v="Consumer"/>
    <s v="United States"/>
    <s v="Los Angeles"/>
    <x v="0"/>
    <s v="90032"/>
    <x v="0"/>
    <s v="OFF-AR-10002833"/>
    <s v="Office Supplies"/>
    <x v="2"/>
    <s v="Newell 322"/>
    <n v="7.28"/>
    <n v="4"/>
    <n v="0"/>
    <n v="1.9656"/>
    <x v="1"/>
    <n v="6"/>
    <n v="2"/>
    <s v="June"/>
  </r>
  <r>
    <n v="10"/>
    <s v="CA-2014-115812"/>
    <x v="1"/>
    <d v="2014-06-14T00:00:00"/>
    <x v="1"/>
    <s v="BH-11710"/>
    <x v="1"/>
    <s v="Consumer"/>
    <s v="United States"/>
    <s v="Los Angeles"/>
    <x v="0"/>
    <s v="90032"/>
    <x v="0"/>
    <s v="OFF-AP-10002892"/>
    <s v="Office Supplies"/>
    <x v="3"/>
    <s v="Belkin F5C206VTEL 6 Outlet Surge"/>
    <n v="114.9"/>
    <n v="5"/>
    <n v="0"/>
    <n v="34.47"/>
    <x v="1"/>
    <n v="6"/>
    <n v="2"/>
    <s v="June"/>
  </r>
  <r>
    <n v="27"/>
    <s v="CA-2016-121755"/>
    <x v="2"/>
    <d v="2016-01-20T00:00:00"/>
    <x v="0"/>
    <s v="EH-13945"/>
    <x v="2"/>
    <s v="Consumer"/>
    <s v="United States"/>
    <s v="Los Angeles"/>
    <x v="0"/>
    <s v="90049"/>
    <x v="0"/>
    <s v="TEC-AC-10003027"/>
    <s v="Technology"/>
    <x v="4"/>
    <s v="Imation 8GB Mini TravelDrive USB 2.0 Flash Drive"/>
    <n v="90.57"/>
    <n v="3"/>
    <n v="0"/>
    <n v="11.774100000000001"/>
    <x v="0"/>
    <n v="1"/>
    <n v="3"/>
    <s v="January"/>
  </r>
  <r>
    <n v="43"/>
    <s v="CA-2016-101343"/>
    <x v="3"/>
    <d v="2016-07-22T00:00:00"/>
    <x v="1"/>
    <s v="RA-19885"/>
    <x v="3"/>
    <s v="Corporate"/>
    <s v="United States"/>
    <s v="Los Angeles"/>
    <x v="0"/>
    <s v="90049"/>
    <x v="0"/>
    <s v="OFF-ST-10003479"/>
    <s v="Office Supplies"/>
    <x v="5"/>
    <s v="Eldon Base for stackable storage shelf, platinum"/>
    <n v="77.88"/>
    <n v="2"/>
    <n v="0"/>
    <n v="3.8940000000000001"/>
    <x v="0"/>
    <n v="7"/>
    <n v="4"/>
    <s v="July"/>
  </r>
  <r>
    <n v="63"/>
    <s v="CA-2015-135545"/>
    <x v="4"/>
    <d v="2015-11-30T00:00:00"/>
    <x v="1"/>
    <s v="KM-16720"/>
    <x v="4"/>
    <s v="Consumer"/>
    <s v="United States"/>
    <s v="Los Angeles"/>
    <x v="0"/>
    <s v="90004"/>
    <x v="0"/>
    <s v="TEC-AC-10004633"/>
    <s v="Technology"/>
    <x v="4"/>
    <s v="Verbatim 25 GB 6x Blu-ray Single Layer Recordable Disc, 3/Pack"/>
    <n v="13.98"/>
    <n v="2"/>
    <n v="0"/>
    <n v="6.1512000000000002"/>
    <x v="2"/>
    <n v="11"/>
    <n v="4"/>
    <s v="November"/>
  </r>
  <r>
    <n v="65"/>
    <s v="CA-2015-135545"/>
    <x v="4"/>
    <d v="2015-11-30T00:00:00"/>
    <x v="1"/>
    <s v="KM-16720"/>
    <x v="4"/>
    <s v="Consumer"/>
    <s v="United States"/>
    <s v="Los Angeles"/>
    <x v="0"/>
    <s v="90004"/>
    <x v="0"/>
    <s v="OFF-PA-10003892"/>
    <s v="Office Supplies"/>
    <x v="6"/>
    <s v="Xerox 1943"/>
    <n v="146.72999999999999"/>
    <n v="3"/>
    <n v="0"/>
    <n v="68.963099999999997"/>
    <x v="2"/>
    <n v="11"/>
    <n v="4"/>
    <s v="November"/>
  </r>
  <r>
    <n v="66"/>
    <s v="CA-2015-135545"/>
    <x v="4"/>
    <d v="2015-11-30T00:00:00"/>
    <x v="1"/>
    <s v="KM-16720"/>
    <x v="4"/>
    <s v="Consumer"/>
    <s v="United States"/>
    <s v="Los Angeles"/>
    <x v="0"/>
    <s v="90004"/>
    <x v="0"/>
    <s v="FUR-FU-10000397"/>
    <s v="Furniture"/>
    <x v="1"/>
    <s v="Luxo Economy Swing Arm Lamp"/>
    <n v="79.760000000000005"/>
    <n v="4"/>
    <n v="0"/>
    <n v="22.332799999999999"/>
    <x v="2"/>
    <n v="11"/>
    <n v="4"/>
    <s v="November"/>
  </r>
  <r>
    <n v="90"/>
    <s v="CA-2016-109806"/>
    <x v="5"/>
    <d v="2016-09-22T00:00:00"/>
    <x v="1"/>
    <s v="JS-15685"/>
    <x v="5"/>
    <s v="Corporate"/>
    <s v="United States"/>
    <s v="Los Angeles"/>
    <x v="0"/>
    <s v="90036"/>
    <x v="0"/>
    <s v="OFF-AR-10004930"/>
    <s v="Office Supplies"/>
    <x v="2"/>
    <s v="Turquoise Lead Holder with Pocket Clip"/>
    <n v="20.100000000000001"/>
    <n v="3"/>
    <n v="0"/>
    <n v="6.633"/>
    <x v="0"/>
    <n v="9"/>
    <n v="3"/>
    <s v="September"/>
  </r>
  <r>
    <n v="92"/>
    <s v="CA-2016-109806"/>
    <x v="5"/>
    <d v="2016-09-22T00:00:00"/>
    <x v="1"/>
    <s v="JS-15685"/>
    <x v="5"/>
    <s v="Corporate"/>
    <s v="United States"/>
    <s v="Los Angeles"/>
    <x v="0"/>
    <s v="90036"/>
    <x v="0"/>
    <s v="OFF-PA-10000304"/>
    <s v="Office Supplies"/>
    <x v="6"/>
    <s v="Xerox 1995"/>
    <n v="6.48"/>
    <n v="1"/>
    <n v="0"/>
    <n v="3.1103999999999998"/>
    <x v="0"/>
    <n v="9"/>
    <n v="3"/>
    <s v="September"/>
  </r>
  <r>
    <n v="130"/>
    <s v="US-2016-125969"/>
    <x v="6"/>
    <d v="2016-11-10T00:00:00"/>
    <x v="0"/>
    <s v="LS-16975"/>
    <x v="6"/>
    <s v="Home Office"/>
    <s v="United States"/>
    <s v="Los Angeles"/>
    <x v="0"/>
    <s v="90004"/>
    <x v="0"/>
    <s v="FUR-FU-10003773"/>
    <s v="Furniture"/>
    <x v="1"/>
    <s v="Eldon Cleatmat Plus Chair Mats for High Pile Carpets"/>
    <n v="238.56"/>
    <n v="3"/>
    <n v="0"/>
    <n v="26.241599999999998"/>
    <x v="0"/>
    <n v="11"/>
    <n v="2"/>
    <s v="November"/>
  </r>
  <r>
    <n v="161"/>
    <s v="CA-2016-162733"/>
    <x v="7"/>
    <d v="2016-05-12T00:00:00"/>
    <x v="2"/>
    <s v="TT-21070"/>
    <x v="7"/>
    <s v="Consumer"/>
    <s v="United States"/>
    <s v="Los Angeles"/>
    <x v="0"/>
    <s v="90045"/>
    <x v="0"/>
    <s v="OFF-PA-10002751"/>
    <s v="Office Supplies"/>
    <x v="6"/>
    <s v="Xerox 1920"/>
    <n v="5.98"/>
    <n v="1"/>
    <n v="0"/>
    <n v="2.6909999999999998"/>
    <x v="0"/>
    <n v="5"/>
    <n v="2"/>
    <s v="May"/>
  </r>
  <r>
    <n v="172"/>
    <s v="CA-2014-118962"/>
    <x v="8"/>
    <d v="2014-08-09T00:00:00"/>
    <x v="1"/>
    <s v="CS-12130"/>
    <x v="8"/>
    <s v="Consumer"/>
    <s v="United States"/>
    <s v="Los Angeles"/>
    <x v="0"/>
    <s v="90004"/>
    <x v="0"/>
    <s v="OFF-PA-10000659"/>
    <s v="Office Supplies"/>
    <x v="6"/>
    <s v="Adams Phone Message Book, Professional, 400 Message Capacity, 5 3/6” x 11”"/>
    <n v="20.94"/>
    <n v="3"/>
    <n v="0"/>
    <n v="9.8417999999999992"/>
    <x v="1"/>
    <n v="8"/>
    <n v="2"/>
    <s v="August"/>
  </r>
  <r>
    <n v="173"/>
    <s v="CA-2014-118962"/>
    <x v="8"/>
    <d v="2014-08-09T00:00:00"/>
    <x v="1"/>
    <s v="CS-12130"/>
    <x v="8"/>
    <s v="Consumer"/>
    <s v="United States"/>
    <s v="Los Angeles"/>
    <x v="0"/>
    <s v="90004"/>
    <x v="0"/>
    <s v="OFF-PA-10001144"/>
    <s v="Office Supplies"/>
    <x v="6"/>
    <s v="Xerox 1913"/>
    <n v="110.96"/>
    <n v="2"/>
    <n v="0"/>
    <n v="53.260800000000003"/>
    <x v="1"/>
    <n v="8"/>
    <n v="2"/>
    <s v="August"/>
  </r>
  <r>
    <n v="187"/>
    <s v="CA-2014-123260"/>
    <x v="9"/>
    <d v="2014-08-30T00:00:00"/>
    <x v="1"/>
    <s v="FM-14290"/>
    <x v="9"/>
    <s v="Home Office"/>
    <s v="United States"/>
    <s v="Los Angeles"/>
    <x v="0"/>
    <s v="90032"/>
    <x v="0"/>
    <s v="TEC-AC-10002323"/>
    <s v="Technology"/>
    <x v="4"/>
    <s v="SanDisk Ultra 32 GB MicroSDHC Class 10 Memory Card"/>
    <n v="176.8"/>
    <n v="8"/>
    <n v="0"/>
    <n v="22.984000000000002"/>
    <x v="1"/>
    <n v="8"/>
    <n v="5"/>
    <s v="August"/>
  </r>
  <r>
    <n v="420"/>
    <s v="CA-2017-110478"/>
    <x v="10"/>
    <d v="2017-03-09T00:00:00"/>
    <x v="1"/>
    <s v="SP-20860"/>
    <x v="10"/>
    <s v="Corporate"/>
    <s v="United States"/>
    <s v="Los Angeles"/>
    <x v="0"/>
    <s v="90045"/>
    <x v="0"/>
    <s v="OFF-AR-10001573"/>
    <s v="Office Supplies"/>
    <x v="2"/>
    <s v="American Pencil"/>
    <n v="9.32"/>
    <n v="4"/>
    <n v="0"/>
    <n v="2.7027999999999999"/>
    <x v="3"/>
    <n v="3"/>
    <n v="1"/>
    <s v="March"/>
  </r>
  <r>
    <n v="421"/>
    <s v="CA-2017-110478"/>
    <x v="10"/>
    <d v="2017-03-09T00:00:00"/>
    <x v="1"/>
    <s v="SP-20860"/>
    <x v="10"/>
    <s v="Corporate"/>
    <s v="United States"/>
    <s v="Los Angeles"/>
    <x v="0"/>
    <s v="90045"/>
    <x v="0"/>
    <s v="OFF-EN-10000483"/>
    <s v="Office Supplies"/>
    <x v="7"/>
    <s v="White Envelopes, White Envelopes with Clear Poly Window"/>
    <n v="15.25"/>
    <n v="1"/>
    <n v="0"/>
    <n v="7.0149999999999997"/>
    <x v="3"/>
    <n v="3"/>
    <n v="1"/>
    <s v="March"/>
  </r>
  <r>
    <n v="485"/>
    <s v="CA-2017-140963"/>
    <x v="11"/>
    <d v="2017-06-13T00:00:00"/>
    <x v="2"/>
    <s v="MT-18070"/>
    <x v="11"/>
    <s v="Home Office"/>
    <s v="United States"/>
    <s v="Los Angeles"/>
    <x v="0"/>
    <s v="90045"/>
    <x v="0"/>
    <s v="OFF-LA-10003923"/>
    <s v="Office Supplies"/>
    <x v="0"/>
    <s v="Alphabetical Labels for Top Tab Filing"/>
    <n v="29.6"/>
    <n v="2"/>
    <n v="0"/>
    <n v="14.8"/>
    <x v="3"/>
    <n v="6"/>
    <n v="2"/>
    <s v="June"/>
  </r>
  <r>
    <n v="514"/>
    <s v="CA-2017-163405"/>
    <x v="12"/>
    <d v="2017-12-25T00:00:00"/>
    <x v="1"/>
    <s v="BN-11515"/>
    <x v="12"/>
    <s v="Consumer"/>
    <s v="United States"/>
    <s v="Los Angeles"/>
    <x v="0"/>
    <s v="90049"/>
    <x v="0"/>
    <s v="OFF-AR-10003811"/>
    <s v="Office Supplies"/>
    <x v="2"/>
    <s v="Newell 327"/>
    <n v="6.63"/>
    <n v="3"/>
    <n v="0"/>
    <n v="1.7901"/>
    <x v="3"/>
    <n v="12"/>
    <n v="4"/>
    <s v="December"/>
  </r>
  <r>
    <n v="515"/>
    <s v="CA-2017-163405"/>
    <x v="12"/>
    <d v="2017-12-25T00:00:00"/>
    <x v="1"/>
    <s v="BN-11515"/>
    <x v="12"/>
    <s v="Consumer"/>
    <s v="United States"/>
    <s v="Los Angeles"/>
    <x v="0"/>
    <s v="90049"/>
    <x v="0"/>
    <s v="OFF-AR-10001246"/>
    <s v="Office Supplies"/>
    <x v="2"/>
    <s v="Newell 317"/>
    <n v="5.88"/>
    <n v="2"/>
    <n v="0"/>
    <n v="1.7052"/>
    <x v="3"/>
    <n v="12"/>
    <n v="4"/>
    <s v="December"/>
  </r>
  <r>
    <n v="525"/>
    <s v="US-2016-139486"/>
    <x v="13"/>
    <d v="2016-05-23T00:00:00"/>
    <x v="2"/>
    <s v="LH-17155"/>
    <x v="13"/>
    <s v="Consumer"/>
    <s v="United States"/>
    <s v="Los Angeles"/>
    <x v="0"/>
    <s v="90032"/>
    <x v="0"/>
    <s v="TEC-AC-10003832"/>
    <s v="Technology"/>
    <x v="4"/>
    <s v="Imation 16GB Mini TravelDrive USB 2.0 Flash Drive"/>
    <n v="66.260000000000005"/>
    <n v="2"/>
    <n v="0"/>
    <n v="27.166599999999999"/>
    <x v="0"/>
    <n v="5"/>
    <n v="3"/>
    <s v="May"/>
  </r>
  <r>
    <n v="533"/>
    <s v="US-2017-129441"/>
    <x v="14"/>
    <d v="2017-09-11T00:00:00"/>
    <x v="1"/>
    <s v="JC-15340"/>
    <x v="14"/>
    <s v="Consumer"/>
    <s v="United States"/>
    <s v="Los Angeles"/>
    <x v="0"/>
    <s v="90032"/>
    <x v="0"/>
    <s v="FUR-FU-10000448"/>
    <s v="Furniture"/>
    <x v="1"/>
    <s v="Tenex Chairmats For Use With Carpeted Floors"/>
    <n v="47.94"/>
    <n v="3"/>
    <n v="0"/>
    <n v="2.3969999999999998"/>
    <x v="3"/>
    <n v="9"/>
    <n v="2"/>
    <s v="September"/>
  </r>
  <r>
    <n v="557"/>
    <s v="CA-2016-113243"/>
    <x v="15"/>
    <d v="2016-06-15T00:00:00"/>
    <x v="1"/>
    <s v="OT-18730"/>
    <x v="15"/>
    <s v="Consumer"/>
    <s v="United States"/>
    <s v="Los Angeles"/>
    <x v="0"/>
    <s v="90045"/>
    <x v="0"/>
    <s v="OFF-LA-10001297"/>
    <s v="Office Supplies"/>
    <x v="0"/>
    <s v="Avery 473"/>
    <n v="20.7"/>
    <n v="2"/>
    <n v="0"/>
    <n v="9.9359999999999999"/>
    <x v="0"/>
    <n v="6"/>
    <n v="2"/>
    <s v="June"/>
  </r>
  <r>
    <n v="559"/>
    <s v="CA-2016-113243"/>
    <x v="15"/>
    <d v="2016-06-15T00:00:00"/>
    <x v="1"/>
    <s v="OT-18730"/>
    <x v="15"/>
    <s v="Consumer"/>
    <s v="United States"/>
    <s v="Los Angeles"/>
    <x v="0"/>
    <s v="90045"/>
    <x v="0"/>
    <s v="OFF-PA-10003441"/>
    <s v="Office Supplies"/>
    <x v="6"/>
    <s v="Xerox 226"/>
    <n v="32.4"/>
    <n v="5"/>
    <n v="0"/>
    <n v="15.552"/>
    <x v="0"/>
    <n v="6"/>
    <n v="2"/>
    <s v="June"/>
  </r>
  <r>
    <n v="581"/>
    <s v="CA-2015-132906"/>
    <x v="16"/>
    <d v="2015-09-14T00:00:00"/>
    <x v="1"/>
    <s v="CC-12145"/>
    <x v="16"/>
    <s v="Consumer"/>
    <s v="United States"/>
    <s v="Los Angeles"/>
    <x v="0"/>
    <s v="90004"/>
    <x v="0"/>
    <s v="OFF-SU-10004498"/>
    <s v="Office Supplies"/>
    <x v="8"/>
    <s v="Martin-Yale Premier Letter Opener"/>
    <n v="51.52"/>
    <n v="4"/>
    <n v="0"/>
    <n v="1.5456000000000001"/>
    <x v="2"/>
    <n v="9"/>
    <n v="2"/>
    <s v="September"/>
  </r>
  <r>
    <n v="693"/>
    <s v="CA-2015-131534"/>
    <x v="17"/>
    <d v="2015-04-02T00:00:00"/>
    <x v="1"/>
    <s v="AB-10165"/>
    <x v="17"/>
    <s v="Consumer"/>
    <s v="United States"/>
    <s v="Los Angeles"/>
    <x v="0"/>
    <s v="90036"/>
    <x v="0"/>
    <s v="TEC-AC-10002253"/>
    <s v="Technology"/>
    <x v="4"/>
    <s v="Imation Bio 8GB USB Flash Drive Imation Corp"/>
    <n v="166.24"/>
    <n v="1"/>
    <n v="0"/>
    <n v="24.936"/>
    <x v="2"/>
    <n v="3"/>
    <n v="4"/>
    <s v="March"/>
  </r>
  <r>
    <n v="694"/>
    <s v="CA-2015-131534"/>
    <x v="17"/>
    <d v="2015-04-02T00:00:00"/>
    <x v="1"/>
    <s v="AB-10165"/>
    <x v="17"/>
    <s v="Consumer"/>
    <s v="United States"/>
    <s v="Los Angeles"/>
    <x v="0"/>
    <s v="90036"/>
    <x v="0"/>
    <s v="OFF-PA-10000743"/>
    <s v="Office Supplies"/>
    <x v="6"/>
    <s v="Xerox 1977"/>
    <n v="33.4"/>
    <n v="5"/>
    <n v="0"/>
    <n v="16.032"/>
    <x v="2"/>
    <n v="3"/>
    <n v="4"/>
    <s v="March"/>
  </r>
  <r>
    <n v="721"/>
    <s v="CA-2016-112942"/>
    <x v="18"/>
    <d v="2016-02-18T00:00:00"/>
    <x v="1"/>
    <s v="RD-19810"/>
    <x v="18"/>
    <s v="Home Office"/>
    <s v="United States"/>
    <s v="Los Angeles"/>
    <x v="0"/>
    <s v="90045"/>
    <x v="0"/>
    <s v="OFF-PA-10004092"/>
    <s v="Office Supplies"/>
    <x v="6"/>
    <s v="Tops Green Bar Computer Printout Paper"/>
    <n v="146.82"/>
    <n v="3"/>
    <n v="0"/>
    <n v="73.41"/>
    <x v="0"/>
    <n v="2"/>
    <n v="2"/>
    <s v="February"/>
  </r>
  <r>
    <n v="845"/>
    <s v="CA-2016-161669"/>
    <x v="19"/>
    <d v="2016-11-09T00:00:00"/>
    <x v="2"/>
    <s v="EM-14095"/>
    <x v="19"/>
    <s v="Corporate"/>
    <s v="United States"/>
    <s v="Los Angeles"/>
    <x v="0"/>
    <s v="90036"/>
    <x v="0"/>
    <s v="OFF-SU-10002503"/>
    <s v="Office Supplies"/>
    <x v="8"/>
    <s v="Acme Preferred Stainless Steel Scissors"/>
    <n v="11.36"/>
    <n v="2"/>
    <n v="0"/>
    <n v="3.2944"/>
    <x v="0"/>
    <n v="11"/>
    <n v="2"/>
    <s v="November"/>
  </r>
  <r>
    <n v="846"/>
    <s v="CA-2016-161669"/>
    <x v="19"/>
    <d v="2016-11-09T00:00:00"/>
    <x v="2"/>
    <s v="EM-14095"/>
    <x v="19"/>
    <s v="Corporate"/>
    <s v="United States"/>
    <s v="Los Angeles"/>
    <x v="0"/>
    <s v="90036"/>
    <x v="0"/>
    <s v="OFF-LA-10004093"/>
    <s v="Office Supplies"/>
    <x v="0"/>
    <s v="Avery 486"/>
    <n v="14.62"/>
    <n v="2"/>
    <n v="0"/>
    <n v="6.8714000000000004"/>
    <x v="0"/>
    <n v="11"/>
    <n v="2"/>
    <s v="November"/>
  </r>
  <r>
    <n v="904"/>
    <s v="CA-2016-130477"/>
    <x v="20"/>
    <d v="2016-04-12T00:00:00"/>
    <x v="1"/>
    <s v="LC-17140"/>
    <x v="20"/>
    <s v="Consumer"/>
    <s v="United States"/>
    <s v="Los Angeles"/>
    <x v="0"/>
    <s v="90032"/>
    <x v="0"/>
    <s v="OFF-PA-10002947"/>
    <s v="Office Supplies"/>
    <x v="6"/>
    <s v="Xerox 1923"/>
    <n v="20.04"/>
    <n v="3"/>
    <n v="0"/>
    <n v="9.6191999999999993"/>
    <x v="0"/>
    <n v="4"/>
    <n v="2"/>
    <s v="April"/>
  </r>
  <r>
    <n v="906"/>
    <s v="CA-2016-130477"/>
    <x v="20"/>
    <d v="2016-04-12T00:00:00"/>
    <x v="1"/>
    <s v="LC-17140"/>
    <x v="20"/>
    <s v="Consumer"/>
    <s v="United States"/>
    <s v="Los Angeles"/>
    <x v="0"/>
    <s v="90032"/>
    <x v="0"/>
    <s v="OFF-PA-10000019"/>
    <s v="Office Supplies"/>
    <x v="6"/>
    <s v="Xerox 1931"/>
    <n v="12.96"/>
    <n v="2"/>
    <n v="0"/>
    <n v="6.2207999999999997"/>
    <x v="0"/>
    <n v="4"/>
    <n v="2"/>
    <s v="April"/>
  </r>
  <r>
    <n v="1143"/>
    <s v="CA-2014-146969"/>
    <x v="21"/>
    <d v="2014-10-03T00:00:00"/>
    <x v="1"/>
    <s v="AP-10915"/>
    <x v="21"/>
    <s v="Consumer"/>
    <s v="United States"/>
    <s v="Los Angeles"/>
    <x v="0"/>
    <s v="90045"/>
    <x v="0"/>
    <s v="OFF-FA-10001561"/>
    <s v="Office Supplies"/>
    <x v="9"/>
    <s v="Stockwell Push Pins"/>
    <n v="8.7200000000000006"/>
    <n v="4"/>
    <n v="0"/>
    <n v="2.8776000000000002"/>
    <x v="1"/>
    <n v="9"/>
    <n v="5"/>
    <s v="September"/>
  </r>
  <r>
    <n v="1177"/>
    <s v="CA-2014-120243"/>
    <x v="22"/>
    <d v="2014-12-30T00:00:00"/>
    <x v="0"/>
    <s v="AT-10435"/>
    <x v="22"/>
    <s v="Home Office"/>
    <s v="United States"/>
    <s v="Los Angeles"/>
    <x v="0"/>
    <s v="90004"/>
    <x v="0"/>
    <s v="OFF-LA-10004425"/>
    <s v="Office Supplies"/>
    <x v="0"/>
    <s v="Staple-on labels"/>
    <n v="11.56"/>
    <n v="4"/>
    <n v="0"/>
    <n v="5.4332000000000003"/>
    <x v="1"/>
    <n v="12"/>
    <n v="4"/>
    <s v="December"/>
  </r>
  <r>
    <n v="1193"/>
    <s v="CA-2017-117212"/>
    <x v="23"/>
    <d v="2017-02-28T00:00:00"/>
    <x v="0"/>
    <s v="BT-11530"/>
    <x v="23"/>
    <s v="Home Office"/>
    <s v="United States"/>
    <s v="Los Angeles"/>
    <x v="0"/>
    <s v="90036"/>
    <x v="0"/>
    <s v="OFF-PA-10000682"/>
    <s v="Office Supplies"/>
    <x v="6"/>
    <s v="Xerox 1924"/>
    <n v="23.12"/>
    <n v="4"/>
    <n v="0"/>
    <n v="11.328799999999999"/>
    <x v="3"/>
    <n v="2"/>
    <n v="5"/>
    <s v="February"/>
  </r>
  <r>
    <n v="1231"/>
    <s v="CA-2017-100013"/>
    <x v="24"/>
    <d v="2017-11-11T00:00:00"/>
    <x v="1"/>
    <s v="ZC-21910"/>
    <x v="24"/>
    <s v="Consumer"/>
    <s v="United States"/>
    <s v="Los Angeles"/>
    <x v="0"/>
    <s v="90045"/>
    <x v="0"/>
    <s v="OFF-AR-10001022"/>
    <s v="Office Supplies"/>
    <x v="2"/>
    <s v="SANFORD Liquid Accent Tank-Style Highlighters"/>
    <n v="5.68"/>
    <n v="2"/>
    <n v="0"/>
    <n v="1.7607999999999999"/>
    <x v="3"/>
    <n v="11"/>
    <n v="2"/>
    <s v="November"/>
  </r>
  <r>
    <n v="1315"/>
    <s v="CA-2016-145919"/>
    <x v="25"/>
    <d v="2016-12-23T00:00:00"/>
    <x v="1"/>
    <s v="HG-14965"/>
    <x v="25"/>
    <s v="Corporate"/>
    <s v="United States"/>
    <s v="Los Angeles"/>
    <x v="0"/>
    <s v="90032"/>
    <x v="0"/>
    <s v="OFF-PA-10003072"/>
    <s v="Office Supplies"/>
    <x v="6"/>
    <s v="Eureka Recycled Copy Paper 8 1/2&quot; x 11&quot;, Ream"/>
    <n v="38.880000000000003"/>
    <n v="6"/>
    <n v="0"/>
    <n v="18.662400000000002"/>
    <x v="0"/>
    <n v="12"/>
    <n v="4"/>
    <s v="December"/>
  </r>
  <r>
    <n v="1316"/>
    <s v="CA-2016-145919"/>
    <x v="25"/>
    <d v="2016-12-23T00:00:00"/>
    <x v="1"/>
    <s v="HG-14965"/>
    <x v="25"/>
    <s v="Corporate"/>
    <s v="United States"/>
    <s v="Los Angeles"/>
    <x v="0"/>
    <s v="90032"/>
    <x v="0"/>
    <s v="FUR-FU-10004960"/>
    <s v="Furniture"/>
    <x v="1"/>
    <s v="Seth Thomas 12&quot; Clock w/ Goldtone Case"/>
    <n v="183.84"/>
    <n v="8"/>
    <n v="0"/>
    <n v="62.505600000000001"/>
    <x v="0"/>
    <n v="12"/>
    <n v="4"/>
    <s v="December"/>
  </r>
  <r>
    <n v="1488"/>
    <s v="CA-2015-140410"/>
    <x v="26"/>
    <d v="2015-11-07T00:00:00"/>
    <x v="1"/>
    <s v="CM-12655"/>
    <x v="26"/>
    <s v="Home Office"/>
    <s v="United States"/>
    <s v="Los Angeles"/>
    <x v="0"/>
    <s v="90008"/>
    <x v="0"/>
    <s v="TEC-AC-10001109"/>
    <s v="Technology"/>
    <x v="4"/>
    <s v="Logitech Trackman Marble Mouse"/>
    <n v="89.97"/>
    <n v="3"/>
    <n v="0"/>
    <n v="37.787399999999998"/>
    <x v="2"/>
    <n v="11"/>
    <n v="1"/>
    <s v="November"/>
  </r>
  <r>
    <n v="1572"/>
    <s v="US-2014-157385"/>
    <x v="27"/>
    <d v="2014-11-25T00:00:00"/>
    <x v="2"/>
    <s v="SC-20095"/>
    <x v="27"/>
    <s v="Consumer"/>
    <s v="United States"/>
    <s v="Los Angeles"/>
    <x v="0"/>
    <s v="90004"/>
    <x v="0"/>
    <s v="OFF-EN-10003160"/>
    <s v="Office Supplies"/>
    <x v="7"/>
    <s v="Pastel Pink Envelopes"/>
    <n v="21.84"/>
    <n v="3"/>
    <n v="0"/>
    <n v="10.4832"/>
    <x v="1"/>
    <n v="11"/>
    <n v="5"/>
    <s v="November"/>
  </r>
  <r>
    <n v="1573"/>
    <s v="US-2014-157385"/>
    <x v="27"/>
    <d v="2014-11-25T00:00:00"/>
    <x v="2"/>
    <s v="SC-20095"/>
    <x v="27"/>
    <s v="Consumer"/>
    <s v="United States"/>
    <s v="Los Angeles"/>
    <x v="0"/>
    <s v="90004"/>
    <x v="0"/>
    <s v="TEC-AC-10003280"/>
    <s v="Technology"/>
    <x v="4"/>
    <s v="Belkin F8E887 USB Wired Ergonomic Keyboard"/>
    <n v="29.99"/>
    <n v="1"/>
    <n v="0"/>
    <n v="6.2979000000000003"/>
    <x v="1"/>
    <n v="11"/>
    <n v="5"/>
    <s v="November"/>
  </r>
  <r>
    <n v="1594"/>
    <s v="CA-2014-117317"/>
    <x v="28"/>
    <d v="2014-10-19T00:00:00"/>
    <x v="3"/>
    <s v="JF-15490"/>
    <x v="28"/>
    <s v="Consumer"/>
    <s v="United States"/>
    <s v="Los Angeles"/>
    <x v="0"/>
    <s v="90032"/>
    <x v="0"/>
    <s v="OFF-PA-10004519"/>
    <s v="Office Supplies"/>
    <x v="6"/>
    <s v="Spiral Phone Message Books with Labels by Adams"/>
    <n v="13.44"/>
    <n v="3"/>
    <n v="0"/>
    <n v="6.5856000000000003"/>
    <x v="1"/>
    <n v="10"/>
    <n v="4"/>
    <s v="October"/>
  </r>
  <r>
    <n v="1606"/>
    <s v="US-2016-115819"/>
    <x v="29"/>
    <d v="2016-04-24T00:00:00"/>
    <x v="0"/>
    <s v="JO-15280"/>
    <x v="29"/>
    <s v="Consumer"/>
    <s v="United States"/>
    <s v="Los Angeles"/>
    <x v="0"/>
    <s v="90049"/>
    <x v="0"/>
    <s v="OFF-AR-10000823"/>
    <s v="Office Supplies"/>
    <x v="2"/>
    <s v="Newell 307"/>
    <n v="5.46"/>
    <n v="3"/>
    <n v="0"/>
    <n v="1.5287999999999999"/>
    <x v="0"/>
    <n v="4"/>
    <n v="4"/>
    <s v="April"/>
  </r>
  <r>
    <n v="1607"/>
    <s v="US-2016-115819"/>
    <x v="29"/>
    <d v="2016-04-24T00:00:00"/>
    <x v="0"/>
    <s v="JO-15280"/>
    <x v="29"/>
    <s v="Consumer"/>
    <s v="United States"/>
    <s v="Los Angeles"/>
    <x v="0"/>
    <s v="90049"/>
    <x v="0"/>
    <s v="OFF-AR-10004456"/>
    <s v="Office Supplies"/>
    <x v="2"/>
    <s v="Panasonic KP-4ABK Battery-Operated Pencil Sharpener"/>
    <n v="73.2"/>
    <n v="5"/>
    <n v="0"/>
    <n v="21.228000000000002"/>
    <x v="0"/>
    <n v="4"/>
    <n v="4"/>
    <s v="April"/>
  </r>
  <r>
    <n v="1626"/>
    <s v="CA-2015-157084"/>
    <x v="30"/>
    <d v="2015-12-24T00:00:00"/>
    <x v="1"/>
    <s v="JG-15160"/>
    <x v="30"/>
    <s v="Consumer"/>
    <s v="United States"/>
    <s v="Los Angeles"/>
    <x v="0"/>
    <s v="90049"/>
    <x v="0"/>
    <s v="TEC-AC-10002049"/>
    <s v="Technology"/>
    <x v="4"/>
    <s v="Plantronics Savi W720 Multi-Device Wireless Headset System"/>
    <n v="1265.8499999999999"/>
    <n v="3"/>
    <n v="0"/>
    <n v="556.97400000000005"/>
    <x v="2"/>
    <n v="12"/>
    <n v="3"/>
    <s v="December"/>
  </r>
  <r>
    <n v="1699"/>
    <s v="CA-2015-148376"/>
    <x v="31"/>
    <d v="2015-12-31T00:00:00"/>
    <x v="1"/>
    <s v="AG-10900"/>
    <x v="31"/>
    <s v="Consumer"/>
    <s v="United States"/>
    <s v="Los Angeles"/>
    <x v="0"/>
    <s v="90008"/>
    <x v="0"/>
    <s v="OFF-LA-10002381"/>
    <s v="Office Supplies"/>
    <x v="0"/>
    <s v="Avery 497"/>
    <n v="21.56"/>
    <n v="7"/>
    <n v="0"/>
    <n v="10.348800000000001"/>
    <x v="2"/>
    <n v="12"/>
    <n v="5"/>
    <s v="December"/>
  </r>
  <r>
    <n v="1778"/>
    <s v="CA-2015-105347"/>
    <x v="4"/>
    <d v="2015-11-28T00:00:00"/>
    <x v="1"/>
    <s v="DP-13000"/>
    <x v="32"/>
    <s v="Consumer"/>
    <s v="United States"/>
    <s v="Los Angeles"/>
    <x v="0"/>
    <s v="90004"/>
    <x v="0"/>
    <s v="OFF-PA-10000675"/>
    <s v="Office Supplies"/>
    <x v="6"/>
    <s v="Xerox 1919"/>
    <n v="368.91"/>
    <n v="9"/>
    <n v="0"/>
    <n v="180.76589999999999"/>
    <x v="2"/>
    <n v="11"/>
    <n v="4"/>
    <s v="November"/>
  </r>
  <r>
    <n v="1818"/>
    <s v="CA-2015-125423"/>
    <x v="32"/>
    <d v="2015-12-15T00:00:00"/>
    <x v="0"/>
    <s v="MC-17575"/>
    <x v="33"/>
    <s v="Consumer"/>
    <s v="United States"/>
    <s v="Los Angeles"/>
    <x v="0"/>
    <s v="90036"/>
    <x v="0"/>
    <s v="OFF-LA-10001771"/>
    <s v="Office Supplies"/>
    <x v="0"/>
    <s v="Avery 513"/>
    <n v="9.9600000000000009"/>
    <n v="2"/>
    <n v="0"/>
    <n v="4.5815999999999999"/>
    <x v="2"/>
    <n v="12"/>
    <n v="3"/>
    <s v="December"/>
  </r>
  <r>
    <n v="1909"/>
    <s v="CA-2015-157959"/>
    <x v="33"/>
    <d v="2015-02-04T00:00:00"/>
    <x v="2"/>
    <s v="RW-19540"/>
    <x v="34"/>
    <s v="Corporate"/>
    <s v="United States"/>
    <s v="Los Angeles"/>
    <x v="0"/>
    <s v="90008"/>
    <x v="0"/>
    <s v="FUR-FU-10004093"/>
    <s v="Furniture"/>
    <x v="1"/>
    <s v="Hand-Finished Solid Wood Document Frame"/>
    <n v="136.91999999999999"/>
    <n v="4"/>
    <n v="0"/>
    <n v="41.076000000000001"/>
    <x v="2"/>
    <n v="2"/>
    <n v="1"/>
    <s v="February"/>
  </r>
  <r>
    <n v="2061"/>
    <s v="CA-2014-106439"/>
    <x v="34"/>
    <d v="2014-11-04T00:00:00"/>
    <x v="1"/>
    <s v="GG-14650"/>
    <x v="35"/>
    <s v="Corporate"/>
    <s v="United States"/>
    <s v="Los Angeles"/>
    <x v="0"/>
    <s v="90049"/>
    <x v="0"/>
    <s v="OFF-ST-10003996"/>
    <s v="Office Supplies"/>
    <x v="5"/>
    <s v="Letter/Legal File Tote with Clear Snap-On Lid, Black Granite"/>
    <n v="80.3"/>
    <n v="5"/>
    <n v="0"/>
    <n v="20.878"/>
    <x v="1"/>
    <n v="10"/>
    <n v="5"/>
    <s v="October"/>
  </r>
  <r>
    <n v="2063"/>
    <s v="CA-2014-106439"/>
    <x v="34"/>
    <d v="2014-11-04T00:00:00"/>
    <x v="1"/>
    <s v="GG-14650"/>
    <x v="35"/>
    <s v="Corporate"/>
    <s v="United States"/>
    <s v="Los Angeles"/>
    <x v="0"/>
    <s v="90049"/>
    <x v="0"/>
    <s v="OFF-PA-10000477"/>
    <s v="Office Supplies"/>
    <x v="6"/>
    <s v="Xerox 1952"/>
    <n v="64.739999999999995"/>
    <n v="13"/>
    <n v="0"/>
    <n v="30.427800000000001"/>
    <x v="1"/>
    <n v="10"/>
    <n v="5"/>
    <s v="October"/>
  </r>
  <r>
    <n v="2191"/>
    <s v="CA-2016-118913"/>
    <x v="35"/>
    <d v="2016-06-29T00:00:00"/>
    <x v="1"/>
    <s v="AS-10240"/>
    <x v="36"/>
    <s v="Consumer"/>
    <s v="United States"/>
    <s v="Los Angeles"/>
    <x v="0"/>
    <s v="90049"/>
    <x v="0"/>
    <s v="OFF-AP-10000692"/>
    <s v="Office Supplies"/>
    <x v="3"/>
    <s v="Fellowes Mighty 8 Compact Surge Protector"/>
    <n v="60.81"/>
    <n v="3"/>
    <n v="0"/>
    <n v="17.026800000000001"/>
    <x v="0"/>
    <n v="6"/>
    <n v="4"/>
    <s v="June"/>
  </r>
  <r>
    <n v="2248"/>
    <s v="CA-2015-116092"/>
    <x v="36"/>
    <d v="2015-02-18T00:00:00"/>
    <x v="0"/>
    <s v="JM-16195"/>
    <x v="37"/>
    <s v="Consumer"/>
    <s v="United States"/>
    <s v="Los Angeles"/>
    <x v="0"/>
    <s v="90004"/>
    <x v="0"/>
    <s v="OFF-PA-10004285"/>
    <s v="Office Supplies"/>
    <x v="6"/>
    <s v="Xerox 1959"/>
    <n v="13.36"/>
    <n v="2"/>
    <n v="0"/>
    <n v="6.4127999999999998"/>
    <x v="2"/>
    <n v="2"/>
    <n v="3"/>
    <s v="February"/>
  </r>
  <r>
    <n v="2251"/>
    <s v="CA-2015-116092"/>
    <x v="36"/>
    <d v="2015-02-18T00:00:00"/>
    <x v="0"/>
    <s v="JM-16195"/>
    <x v="37"/>
    <s v="Consumer"/>
    <s v="United States"/>
    <s v="Los Angeles"/>
    <x v="0"/>
    <s v="90004"/>
    <x v="0"/>
    <s v="OFF-AP-10001391"/>
    <s v="Office Supplies"/>
    <x v="3"/>
    <s v="Kensington 6 Outlet MasterPiece HOMEOFFICE Power Control Center"/>
    <n v="541.44000000000005"/>
    <n v="6"/>
    <n v="0"/>
    <n v="157.01759999999999"/>
    <x v="2"/>
    <n v="2"/>
    <n v="3"/>
    <s v="February"/>
  </r>
  <r>
    <n v="2252"/>
    <s v="CA-2015-116092"/>
    <x v="36"/>
    <d v="2015-02-18T00:00:00"/>
    <x v="0"/>
    <s v="JM-16195"/>
    <x v="37"/>
    <s v="Consumer"/>
    <s v="United States"/>
    <s v="Los Angeles"/>
    <x v="0"/>
    <s v="90004"/>
    <x v="0"/>
    <s v="OFF-PA-10000477"/>
    <s v="Office Supplies"/>
    <x v="6"/>
    <s v="Xerox 22"/>
    <n v="19.440000000000001"/>
    <n v="3"/>
    <n v="0"/>
    <n v="9.3312000000000008"/>
    <x v="2"/>
    <n v="2"/>
    <n v="3"/>
    <s v="February"/>
  </r>
  <r>
    <n v="2332"/>
    <s v="CA-2016-155187"/>
    <x v="37"/>
    <d v="2016-09-26T00:00:00"/>
    <x v="0"/>
    <s v="LA-16780"/>
    <x v="38"/>
    <s v="Corporate"/>
    <s v="United States"/>
    <s v="Los Angeles"/>
    <x v="0"/>
    <s v="90004"/>
    <x v="0"/>
    <s v="OFF-PA-10000380"/>
    <s v="Office Supplies"/>
    <x v="6"/>
    <s v="REDIFORM Incoming/Outgoing Call Register, 11&quot; X 8 1/2&quot;, 100 Messages"/>
    <n v="41.7"/>
    <n v="5"/>
    <n v="0"/>
    <n v="20.85"/>
    <x v="0"/>
    <n v="9"/>
    <n v="4"/>
    <s v="September"/>
  </r>
  <r>
    <n v="2475"/>
    <s v="CA-2016-114972"/>
    <x v="38"/>
    <d v="2016-11-06T00:00:00"/>
    <x v="2"/>
    <s v="PF-19225"/>
    <x v="39"/>
    <s v="Consumer"/>
    <s v="United States"/>
    <s v="Los Angeles"/>
    <x v="0"/>
    <s v="90032"/>
    <x v="0"/>
    <s v="TEC-AC-10000682"/>
    <s v="Technology"/>
    <x v="4"/>
    <s v="Kensington K72356US Mouse-in-a-Box USB Desktop Mouse"/>
    <n v="82.95"/>
    <n v="5"/>
    <n v="0"/>
    <n v="29.032499999999999"/>
    <x v="0"/>
    <n v="11"/>
    <n v="1"/>
    <s v="November"/>
  </r>
  <r>
    <n v="2476"/>
    <s v="CA-2016-114972"/>
    <x v="38"/>
    <d v="2016-11-06T00:00:00"/>
    <x v="2"/>
    <s v="PF-19225"/>
    <x v="39"/>
    <s v="Consumer"/>
    <s v="United States"/>
    <s v="Los Angeles"/>
    <x v="0"/>
    <s v="90032"/>
    <x v="0"/>
    <s v="OFF-LA-10004545"/>
    <s v="Office Supplies"/>
    <x v="0"/>
    <s v="Avery 50"/>
    <n v="87.71"/>
    <n v="7"/>
    <n v="0"/>
    <n v="41.223700000000001"/>
    <x v="0"/>
    <n v="11"/>
    <n v="1"/>
    <s v="November"/>
  </r>
  <r>
    <n v="2689"/>
    <s v="CA-2015-153220"/>
    <x v="39"/>
    <d v="2015-11-14T00:00:00"/>
    <x v="2"/>
    <s v="YC-21895"/>
    <x v="40"/>
    <s v="Corporate"/>
    <s v="United States"/>
    <s v="Los Angeles"/>
    <x v="0"/>
    <s v="90032"/>
    <x v="0"/>
    <s v="OFF-PA-10003016"/>
    <s v="Office Supplies"/>
    <x v="6"/>
    <s v="Adams &quot;While You Were Out&quot; Message Pads"/>
    <n v="15.7"/>
    <n v="5"/>
    <n v="0"/>
    <n v="7.0650000000000004"/>
    <x v="2"/>
    <n v="11"/>
    <n v="2"/>
    <s v="November"/>
  </r>
  <r>
    <n v="2709"/>
    <s v="CA-2015-121797"/>
    <x v="40"/>
    <d v="2015-02-06T00:00:00"/>
    <x v="1"/>
    <s v="CC-12145"/>
    <x v="16"/>
    <s v="Consumer"/>
    <s v="United States"/>
    <s v="Los Angeles"/>
    <x v="0"/>
    <s v="90049"/>
    <x v="0"/>
    <s v="FUR-FU-10001876"/>
    <s v="Furniture"/>
    <x v="1"/>
    <s v="Computer Room Manger, 14&quot;"/>
    <n v="227.36"/>
    <n v="7"/>
    <n v="0"/>
    <n v="81.849599999999995"/>
    <x v="2"/>
    <n v="1"/>
    <n v="5"/>
    <s v="January"/>
  </r>
  <r>
    <n v="2787"/>
    <s v="CA-2015-149972"/>
    <x v="41"/>
    <d v="2015-09-23T00:00:00"/>
    <x v="2"/>
    <s v="CD-12790"/>
    <x v="41"/>
    <s v="Home Office"/>
    <s v="United States"/>
    <s v="Los Angeles"/>
    <x v="0"/>
    <s v="90036"/>
    <x v="0"/>
    <s v="OFF-FA-10002763"/>
    <s v="Office Supplies"/>
    <x v="9"/>
    <s v="Advantus Map Pennant Flags and Round Head Tacks"/>
    <n v="7.9"/>
    <n v="2"/>
    <n v="0"/>
    <n v="2.528"/>
    <x v="2"/>
    <n v="9"/>
    <n v="4"/>
    <s v="September"/>
  </r>
  <r>
    <n v="2837"/>
    <s v="CA-2017-110842"/>
    <x v="42"/>
    <d v="2017-11-16T00:00:00"/>
    <x v="1"/>
    <s v="GA-14725"/>
    <x v="42"/>
    <s v="Consumer"/>
    <s v="United States"/>
    <s v="Los Angeles"/>
    <x v="0"/>
    <s v="90036"/>
    <x v="0"/>
    <s v="OFF-PA-10000520"/>
    <s v="Office Supplies"/>
    <x v="6"/>
    <s v="Xerox 201"/>
    <n v="19.440000000000001"/>
    <n v="3"/>
    <n v="0"/>
    <n v="9.3312000000000008"/>
    <x v="3"/>
    <n v="11"/>
    <n v="2"/>
    <s v="November"/>
  </r>
  <r>
    <n v="2945"/>
    <s v="CA-2017-126242"/>
    <x v="43"/>
    <d v="2017-11-24T00:00:00"/>
    <x v="1"/>
    <s v="MC-18100"/>
    <x v="43"/>
    <s v="Consumer"/>
    <s v="United States"/>
    <s v="Los Angeles"/>
    <x v="0"/>
    <s v="90049"/>
    <x v="0"/>
    <s v="FUR-FU-10002685"/>
    <s v="Furniture"/>
    <x v="1"/>
    <s v="Executive Impressions 13-1/2&quot; Indoor/Outdoor Wall Clock"/>
    <n v="18.7"/>
    <n v="1"/>
    <n v="0"/>
    <n v="7.1059999999999999"/>
    <x v="3"/>
    <n v="11"/>
    <n v="4"/>
    <s v="November"/>
  </r>
  <r>
    <n v="3565"/>
    <s v="CA-2016-130029"/>
    <x v="44"/>
    <d v="2016-07-06T00:00:00"/>
    <x v="2"/>
    <s v="GT-14755"/>
    <x v="44"/>
    <s v="Consumer"/>
    <s v="United States"/>
    <s v="Los Angeles"/>
    <x v="0"/>
    <s v="90049"/>
    <x v="0"/>
    <s v="OFF-PA-10000552"/>
    <s v="Office Supplies"/>
    <x v="6"/>
    <s v="Xerox 200"/>
    <n v="12.96"/>
    <n v="2"/>
    <n v="0"/>
    <n v="6.2207999999999997"/>
    <x v="0"/>
    <n v="7"/>
    <n v="2"/>
    <s v="July"/>
  </r>
  <r>
    <n v="3644"/>
    <s v="CA-2014-156594"/>
    <x v="45"/>
    <d v="2014-12-23T00:00:00"/>
    <x v="0"/>
    <s v="MC-17845"/>
    <x v="45"/>
    <s v="Consumer"/>
    <s v="United States"/>
    <s v="Los Angeles"/>
    <x v="0"/>
    <s v="90008"/>
    <x v="0"/>
    <s v="OFF-AR-10001725"/>
    <s v="Office Supplies"/>
    <x v="2"/>
    <s v="Boston Home &amp; Office Model 2000 Electric Pencil Sharpeners"/>
    <n v="47.3"/>
    <n v="2"/>
    <n v="0"/>
    <n v="12.298"/>
    <x v="1"/>
    <n v="12"/>
    <n v="3"/>
    <s v="December"/>
  </r>
  <r>
    <n v="3645"/>
    <s v="CA-2014-156594"/>
    <x v="45"/>
    <d v="2014-12-23T00:00:00"/>
    <x v="0"/>
    <s v="MC-17845"/>
    <x v="45"/>
    <s v="Consumer"/>
    <s v="United States"/>
    <s v="Los Angeles"/>
    <x v="0"/>
    <s v="90008"/>
    <x v="0"/>
    <s v="OFF-AR-10004269"/>
    <s v="Office Supplies"/>
    <x v="2"/>
    <s v="Newell 31"/>
    <n v="4.13"/>
    <n v="1"/>
    <n v="0"/>
    <n v="1.1564000000000001"/>
    <x v="1"/>
    <n v="12"/>
    <n v="3"/>
    <s v="December"/>
  </r>
  <r>
    <n v="3647"/>
    <s v="CA-2014-146528"/>
    <x v="46"/>
    <d v="2014-07-27T00:00:00"/>
    <x v="0"/>
    <s v="VF-21715"/>
    <x v="46"/>
    <s v="Home Office"/>
    <s v="United States"/>
    <s v="Los Angeles"/>
    <x v="0"/>
    <s v="90045"/>
    <x v="0"/>
    <s v="OFF-PA-10002195"/>
    <s v="Office Supplies"/>
    <x v="6"/>
    <s v="Xerox 1966"/>
    <n v="6.48"/>
    <n v="1"/>
    <n v="0"/>
    <n v="3.1751999999999998"/>
    <x v="1"/>
    <n v="7"/>
    <n v="4"/>
    <s v="July"/>
  </r>
  <r>
    <n v="3648"/>
    <s v="CA-2014-146528"/>
    <x v="46"/>
    <d v="2014-07-27T00:00:00"/>
    <x v="0"/>
    <s v="VF-21715"/>
    <x v="46"/>
    <s v="Home Office"/>
    <s v="United States"/>
    <s v="Los Angeles"/>
    <x v="0"/>
    <s v="90045"/>
    <x v="0"/>
    <s v="OFF-SU-10002522"/>
    <s v="Office Supplies"/>
    <x v="8"/>
    <s v="Acme Kleen Earth Office Shears"/>
    <n v="15.52"/>
    <n v="4"/>
    <n v="0"/>
    <n v="4.5007999999999999"/>
    <x v="1"/>
    <n v="7"/>
    <n v="4"/>
    <s v="July"/>
  </r>
  <r>
    <n v="3844"/>
    <s v="CA-2014-101931"/>
    <x v="47"/>
    <d v="2014-10-31T00:00:00"/>
    <x v="2"/>
    <s v="TS-21370"/>
    <x v="47"/>
    <s v="Corporate"/>
    <s v="United States"/>
    <s v="Los Angeles"/>
    <x v="0"/>
    <s v="90049"/>
    <x v="0"/>
    <s v="OFF-SU-10002301"/>
    <s v="Office Supplies"/>
    <x v="8"/>
    <s v="Serrated Blade or Curved Handle Hand Letter Openers"/>
    <n v="6.28"/>
    <n v="2"/>
    <n v="0"/>
    <n v="6.2799999999999995E-2"/>
    <x v="1"/>
    <n v="10"/>
    <n v="5"/>
    <s v="October"/>
  </r>
  <r>
    <n v="4010"/>
    <s v="CA-2017-144463"/>
    <x v="48"/>
    <d v="2017-01-05T00:00:00"/>
    <x v="1"/>
    <s v="SC-20725"/>
    <x v="48"/>
    <s v="Consumer"/>
    <s v="United States"/>
    <s v="Los Angeles"/>
    <x v="0"/>
    <s v="90036"/>
    <x v="0"/>
    <s v="FUR-FU-10001215"/>
    <s v="Furniture"/>
    <x v="1"/>
    <s v="Howard Miller 11-1/2&quot; Diameter Brentwood Wall Clock"/>
    <n v="474.43"/>
    <n v="11"/>
    <n v="0"/>
    <n v="199.26060000000001"/>
    <x v="3"/>
    <n v="1"/>
    <n v="1"/>
    <s v="January"/>
  </r>
  <r>
    <n v="4484"/>
    <s v="CA-2016-109365"/>
    <x v="38"/>
    <d v="2016-11-08T00:00:00"/>
    <x v="1"/>
    <s v="XP-21865"/>
    <x v="49"/>
    <s v="Consumer"/>
    <s v="United States"/>
    <s v="Los Angeles"/>
    <x v="0"/>
    <s v="90049"/>
    <x v="0"/>
    <s v="OFF-PA-10001725"/>
    <s v="Office Supplies"/>
    <x v="6"/>
    <s v="Xerox 1892"/>
    <n v="116.28"/>
    <n v="3"/>
    <n v="0"/>
    <n v="56.977200000000003"/>
    <x v="0"/>
    <n v="11"/>
    <n v="1"/>
    <s v="November"/>
  </r>
  <r>
    <n v="4563"/>
    <s v="CA-2015-118871"/>
    <x v="49"/>
    <d v="2015-12-09T00:00:00"/>
    <x v="0"/>
    <s v="HM-14860"/>
    <x v="50"/>
    <s v="Corporate"/>
    <s v="United States"/>
    <s v="Los Angeles"/>
    <x v="0"/>
    <s v="90049"/>
    <x v="0"/>
    <s v="FUR-FU-10002111"/>
    <s v="Furniture"/>
    <x v="1"/>
    <s v="Master Caster Door Stop, Large Brown"/>
    <n v="36.4"/>
    <n v="5"/>
    <n v="0"/>
    <n v="13.832000000000001"/>
    <x v="2"/>
    <n v="12"/>
    <n v="1"/>
    <s v="December"/>
  </r>
  <r>
    <n v="4594"/>
    <s v="CA-2016-129868"/>
    <x v="50"/>
    <d v="2016-12-31T00:00:00"/>
    <x v="1"/>
    <s v="MC-18130"/>
    <x v="51"/>
    <s v="Corporate"/>
    <s v="United States"/>
    <s v="Los Angeles"/>
    <x v="0"/>
    <s v="90004"/>
    <x v="0"/>
    <s v="OFF-AP-10004052"/>
    <s v="Office Supplies"/>
    <x v="3"/>
    <s v="Hoover Replacement Belts For Soft Guard &amp; Commercial Ltweight Upright Vacs, 2/Pk"/>
    <n v="7.9"/>
    <n v="2"/>
    <n v="0"/>
    <n v="2.0539999999999998"/>
    <x v="0"/>
    <n v="12"/>
    <n v="5"/>
    <s v="December"/>
  </r>
  <r>
    <n v="4721"/>
    <s v="CA-2015-142601"/>
    <x v="51"/>
    <d v="2015-04-20T00:00:00"/>
    <x v="0"/>
    <s v="DE-13255"/>
    <x v="52"/>
    <s v="Home Office"/>
    <s v="United States"/>
    <s v="Los Angeles"/>
    <x v="0"/>
    <s v="90004"/>
    <x v="0"/>
    <s v="OFF-PA-10000483"/>
    <s v="Office Supplies"/>
    <x v="6"/>
    <s v="Xerox 19"/>
    <n v="61.96"/>
    <n v="2"/>
    <n v="0"/>
    <n v="27.882000000000001"/>
    <x v="2"/>
    <n v="4"/>
    <n v="3"/>
    <s v="April"/>
  </r>
  <r>
    <n v="4859"/>
    <s v="CA-2015-137526"/>
    <x v="52"/>
    <d v="2015-01-17T00:00:00"/>
    <x v="1"/>
    <s v="PB-19150"/>
    <x v="53"/>
    <s v="Consumer"/>
    <s v="United States"/>
    <s v="Los Angeles"/>
    <x v="0"/>
    <s v="90004"/>
    <x v="0"/>
    <s v="FUR-FU-10004845"/>
    <s v="Furniture"/>
    <x v="1"/>
    <s v="Deflect-o EconoMat Nonstudded, No Bevel Mat"/>
    <n v="464.85"/>
    <n v="9"/>
    <n v="0"/>
    <n v="92.97"/>
    <x v="2"/>
    <n v="1"/>
    <n v="3"/>
    <s v="January"/>
  </r>
  <r>
    <n v="5004"/>
    <s v="CA-2016-155033"/>
    <x v="53"/>
    <d v="2016-10-12T00:00:00"/>
    <x v="1"/>
    <s v="CC-12475"/>
    <x v="54"/>
    <s v="Consumer"/>
    <s v="United States"/>
    <s v="Los Angeles"/>
    <x v="0"/>
    <s v="90032"/>
    <x v="0"/>
    <s v="OFF-PA-10000143"/>
    <s v="Office Supplies"/>
    <x v="6"/>
    <s v="Astroparche Fine Business Paper"/>
    <n v="10.56"/>
    <n v="2"/>
    <n v="0"/>
    <n v="5.0688000000000004"/>
    <x v="0"/>
    <n v="10"/>
    <n v="2"/>
    <s v="October"/>
  </r>
  <r>
    <n v="5356"/>
    <s v="CA-2014-113768"/>
    <x v="54"/>
    <d v="2014-05-19T00:00:00"/>
    <x v="1"/>
    <s v="AH-10030"/>
    <x v="55"/>
    <s v="Corporate"/>
    <s v="United States"/>
    <s v="Los Angeles"/>
    <x v="0"/>
    <s v="90004"/>
    <x v="0"/>
    <s v="OFF-PA-10003063"/>
    <s v="Office Supplies"/>
    <x v="6"/>
    <s v="EcoTones Memo Sheets"/>
    <n v="8"/>
    <n v="2"/>
    <n v="0"/>
    <n v="3.84"/>
    <x v="1"/>
    <n v="5"/>
    <n v="3"/>
    <s v="May"/>
  </r>
  <r>
    <n v="5426"/>
    <s v="CA-2016-153598"/>
    <x v="55"/>
    <d v="2016-12-06T00:00:00"/>
    <x v="2"/>
    <s v="NM-18520"/>
    <x v="56"/>
    <s v="Consumer"/>
    <s v="United States"/>
    <s v="Los Angeles"/>
    <x v="0"/>
    <s v="90045"/>
    <x v="0"/>
    <s v="TEC-AC-10003870"/>
    <s v="Technology"/>
    <x v="4"/>
    <s v="Logitech Z-906 Speaker sys - home theater - 5.1-CH"/>
    <n v="1649.95"/>
    <n v="5"/>
    <n v="0"/>
    <n v="659.98"/>
    <x v="0"/>
    <n v="12"/>
    <n v="1"/>
    <s v="December"/>
  </r>
  <r>
    <n v="5435"/>
    <s v="CA-2015-160171"/>
    <x v="56"/>
    <d v="2015-10-24T00:00:00"/>
    <x v="1"/>
    <s v="RM-19675"/>
    <x v="57"/>
    <s v="Home Office"/>
    <s v="United States"/>
    <s v="Los Angeles"/>
    <x v="0"/>
    <s v="90008"/>
    <x v="0"/>
    <s v="OFF-AP-10000275"/>
    <s v="Office Supplies"/>
    <x v="3"/>
    <s v="Sanyo Counter Height Refrigerator with Crisper, 3.6 Cubic Foot, Stainless Steel/Black"/>
    <n v="1640.7"/>
    <n v="5"/>
    <n v="0"/>
    <n v="459.39600000000002"/>
    <x v="2"/>
    <n v="10"/>
    <n v="4"/>
    <s v="October"/>
  </r>
  <r>
    <n v="6126"/>
    <s v="CA-2017-145772"/>
    <x v="57"/>
    <d v="2017-06-07T00:00:00"/>
    <x v="1"/>
    <s v="SS-20140"/>
    <x v="58"/>
    <s v="Corporate"/>
    <s v="United States"/>
    <s v="Los Angeles"/>
    <x v="0"/>
    <s v="90036"/>
    <x v="0"/>
    <s v="OFF-PA-10001593"/>
    <s v="Office Supplies"/>
    <x v="6"/>
    <s v="Xerox 1947"/>
    <n v="11.96"/>
    <n v="2"/>
    <n v="0"/>
    <n v="5.3819999999999997"/>
    <x v="3"/>
    <n v="6"/>
    <n v="1"/>
    <s v="June"/>
  </r>
  <r>
    <n v="6775"/>
    <s v="CA-2016-119018"/>
    <x v="58"/>
    <d v="2016-11-08T00:00:00"/>
    <x v="1"/>
    <s v="CW-11905"/>
    <x v="59"/>
    <s v="Home Office"/>
    <s v="United States"/>
    <s v="Los Angeles"/>
    <x v="0"/>
    <s v="90004"/>
    <x v="0"/>
    <s v="OFF-PA-10000295"/>
    <s v="Office Supplies"/>
    <x v="6"/>
    <s v="Xerox 229"/>
    <n v="38.880000000000003"/>
    <n v="6"/>
    <n v="0"/>
    <n v="18.662400000000002"/>
    <x v="0"/>
    <n v="11"/>
    <n v="1"/>
    <s v="November"/>
  </r>
  <r>
    <n v="7159"/>
    <s v="CA-2016-131380"/>
    <x v="59"/>
    <d v="2016-03-31T00:00:00"/>
    <x v="0"/>
    <s v="CC-12220"/>
    <x v="60"/>
    <s v="Consumer"/>
    <s v="United States"/>
    <s v="Los Angeles"/>
    <x v="0"/>
    <s v="90032"/>
    <x v="0"/>
    <s v="OFF-PA-10001243"/>
    <s v="Office Supplies"/>
    <x v="6"/>
    <s v="Xerox 1983"/>
    <n v="5.98"/>
    <n v="1"/>
    <n v="0"/>
    <n v="2.9302000000000001"/>
    <x v="0"/>
    <n v="3"/>
    <n v="5"/>
    <s v="March"/>
  </r>
  <r>
    <n v="9121"/>
    <s v="US-2016-155971"/>
    <x v="60"/>
    <d v="2016-06-12T00:00:00"/>
    <x v="1"/>
    <s v="RB-19795"/>
    <x v="61"/>
    <s v="Home Office"/>
    <s v="United States"/>
    <s v="Los Angeles"/>
    <x v="0"/>
    <s v="90036"/>
    <x v="0"/>
    <s v="OFF-PA-10000210"/>
    <s v="Office Supplies"/>
    <x v="6"/>
    <s v="Xerox Blank Computer Paper"/>
    <n v="99.9"/>
    <n v="5"/>
    <n v="0"/>
    <n v="46.953000000000003"/>
    <x v="0"/>
    <n v="6"/>
    <n v="2"/>
    <s v="June"/>
  </r>
  <r>
    <n v="19"/>
    <s v="CA-2014-143336"/>
    <x v="61"/>
    <d v="2014-09-01T00:00:00"/>
    <x v="0"/>
    <s v="ZD-21925"/>
    <x v="62"/>
    <s v="Consumer"/>
    <s v="United States"/>
    <s v="San Francisco"/>
    <x v="0"/>
    <s v="94109"/>
    <x v="0"/>
    <s v="OFF-AR-10003056"/>
    <s v="Office Supplies"/>
    <x v="2"/>
    <s v="Newell 341"/>
    <n v="8.56"/>
    <n v="2"/>
    <n v="0"/>
    <n v="2.4824000000000002"/>
    <x v="1"/>
    <n v="8"/>
    <n v="5"/>
    <s v="August"/>
  </r>
  <r>
    <n v="82"/>
    <s v="CA-2014-139451"/>
    <x v="62"/>
    <d v="2014-10-16T00:00:00"/>
    <x v="1"/>
    <s v="DN-13690"/>
    <x v="63"/>
    <s v="Consumer"/>
    <s v="United States"/>
    <s v="San Francisco"/>
    <x v="0"/>
    <s v="94122"/>
    <x v="0"/>
    <s v="OFF-AR-10002053"/>
    <s v="Office Supplies"/>
    <x v="2"/>
    <s v="Premium Writing Pencils, Soft, #2 by Central Association for the Blind"/>
    <n v="14.9"/>
    <n v="5"/>
    <n v="0"/>
    <n v="4.1719999999999997"/>
    <x v="1"/>
    <n v="10"/>
    <n v="3"/>
    <s v="October"/>
  </r>
  <r>
    <n v="83"/>
    <s v="CA-2014-139451"/>
    <x v="62"/>
    <d v="2014-10-16T00:00:00"/>
    <x v="1"/>
    <s v="DN-13690"/>
    <x v="63"/>
    <s v="Consumer"/>
    <s v="United States"/>
    <s v="San Francisco"/>
    <x v="0"/>
    <s v="94122"/>
    <x v="0"/>
    <s v="OFF-ST-10002370"/>
    <s v="Office Supplies"/>
    <x v="5"/>
    <s v="Sortfiler Multipurpose Personal File Organizer, Black"/>
    <n v="21.39"/>
    <n v="1"/>
    <n v="0"/>
    <n v="6.2031000000000001"/>
    <x v="1"/>
    <n v="10"/>
    <n v="3"/>
    <s v="October"/>
  </r>
  <r>
    <n v="134"/>
    <s v="CA-2016-145583"/>
    <x v="63"/>
    <d v="2016-10-19T00:00:00"/>
    <x v="1"/>
    <s v="LC-16885"/>
    <x v="64"/>
    <s v="Consumer"/>
    <s v="United States"/>
    <s v="Roseville"/>
    <x v="0"/>
    <s v="95661"/>
    <x v="0"/>
    <s v="OFF-PA-10001804"/>
    <s v="Office Supplies"/>
    <x v="6"/>
    <s v="Xerox 195"/>
    <n v="20.04"/>
    <n v="3"/>
    <n v="0"/>
    <n v="9.6191999999999993"/>
    <x v="0"/>
    <n v="10"/>
    <n v="3"/>
    <s v="October"/>
  </r>
  <r>
    <n v="135"/>
    <s v="CA-2016-145583"/>
    <x v="63"/>
    <d v="2016-10-19T00:00:00"/>
    <x v="1"/>
    <s v="LC-16885"/>
    <x v="64"/>
    <s v="Consumer"/>
    <s v="United States"/>
    <s v="Roseville"/>
    <x v="0"/>
    <s v="95661"/>
    <x v="0"/>
    <s v="OFF-PA-10001736"/>
    <s v="Office Supplies"/>
    <x v="6"/>
    <s v="Xerox 1880"/>
    <n v="35.44"/>
    <n v="1"/>
    <n v="0"/>
    <n v="16.6568"/>
    <x v="0"/>
    <n v="10"/>
    <n v="3"/>
    <s v="October"/>
  </r>
  <r>
    <n v="136"/>
    <s v="CA-2016-145583"/>
    <x v="63"/>
    <d v="2016-10-19T00:00:00"/>
    <x v="1"/>
    <s v="LC-16885"/>
    <x v="64"/>
    <s v="Consumer"/>
    <s v="United States"/>
    <s v="Roseville"/>
    <x v="0"/>
    <s v="95661"/>
    <x v="0"/>
    <s v="OFF-AR-10001149"/>
    <s v="Office Supplies"/>
    <x v="2"/>
    <s v="Sanford Colorific Colored Pencils, 12/Box"/>
    <n v="11.52"/>
    <n v="4"/>
    <n v="0"/>
    <n v="3.456"/>
    <x v="0"/>
    <n v="10"/>
    <n v="3"/>
    <s v="October"/>
  </r>
  <r>
    <n v="137"/>
    <s v="CA-2016-145583"/>
    <x v="63"/>
    <d v="2016-10-19T00:00:00"/>
    <x v="1"/>
    <s v="LC-16885"/>
    <x v="64"/>
    <s v="Consumer"/>
    <s v="United States"/>
    <s v="Roseville"/>
    <x v="0"/>
    <s v="95661"/>
    <x v="0"/>
    <s v="OFF-FA-10002988"/>
    <s v="Office Supplies"/>
    <x v="9"/>
    <s v="Ideal Clamps"/>
    <n v="4.0199999999999996"/>
    <n v="2"/>
    <n v="0"/>
    <n v="1.9698"/>
    <x v="0"/>
    <n v="10"/>
    <n v="3"/>
    <s v="October"/>
  </r>
  <r>
    <n v="139"/>
    <s v="CA-2016-145583"/>
    <x v="63"/>
    <d v="2016-10-19T00:00:00"/>
    <x v="1"/>
    <s v="LC-16885"/>
    <x v="64"/>
    <s v="Consumer"/>
    <s v="United States"/>
    <s v="Roseville"/>
    <x v="0"/>
    <s v="95661"/>
    <x v="0"/>
    <s v="OFF-SU-10001218"/>
    <s v="Office Supplies"/>
    <x v="8"/>
    <s v="Fiskars Softgrip Scissors"/>
    <n v="65.88"/>
    <n v="6"/>
    <n v="0"/>
    <n v="18.446400000000001"/>
    <x v="0"/>
    <n v="10"/>
    <n v="3"/>
    <s v="October"/>
  </r>
  <r>
    <n v="142"/>
    <s v="CA-2017-106180"/>
    <x v="64"/>
    <d v="2017-09-23T00:00:00"/>
    <x v="1"/>
    <s v="SH-19975"/>
    <x v="65"/>
    <s v="Corporate"/>
    <s v="United States"/>
    <s v="San Francisco"/>
    <x v="0"/>
    <s v="94122"/>
    <x v="0"/>
    <s v="OFF-AR-10000940"/>
    <s v="Office Supplies"/>
    <x v="2"/>
    <s v="Newell 343"/>
    <n v="8.82"/>
    <n v="3"/>
    <n v="0"/>
    <n v="2.3814000000000002"/>
    <x v="3"/>
    <n v="9"/>
    <n v="4"/>
    <s v="September"/>
  </r>
  <r>
    <n v="143"/>
    <s v="CA-2017-106180"/>
    <x v="64"/>
    <d v="2017-09-23T00:00:00"/>
    <x v="1"/>
    <s v="SH-19975"/>
    <x v="65"/>
    <s v="Corporate"/>
    <s v="United States"/>
    <s v="San Francisco"/>
    <x v="0"/>
    <s v="94122"/>
    <x v="0"/>
    <s v="OFF-EN-10004030"/>
    <s v="Office Supplies"/>
    <x v="7"/>
    <s v="Convenience Packs of Business Envelopes"/>
    <n v="10.86"/>
    <n v="3"/>
    <n v="0"/>
    <n v="5.1041999999999996"/>
    <x v="3"/>
    <n v="9"/>
    <n v="4"/>
    <s v="September"/>
  </r>
  <r>
    <n v="144"/>
    <s v="CA-2017-106180"/>
    <x v="64"/>
    <d v="2017-09-23T00:00:00"/>
    <x v="1"/>
    <s v="SH-19975"/>
    <x v="65"/>
    <s v="Corporate"/>
    <s v="United States"/>
    <s v="San Francisco"/>
    <x v="0"/>
    <s v="94122"/>
    <x v="0"/>
    <s v="OFF-PA-10004327"/>
    <s v="Office Supplies"/>
    <x v="6"/>
    <s v="Xerox 1911"/>
    <n v="143.69999999999999"/>
    <n v="3"/>
    <n v="0"/>
    <n v="68.975999999999999"/>
    <x v="3"/>
    <n v="9"/>
    <n v="4"/>
    <s v="September"/>
  </r>
  <r>
    <n v="154"/>
    <s v="CA-2015-124919"/>
    <x v="65"/>
    <d v="2015-06-02T00:00:00"/>
    <x v="2"/>
    <s v="SP-20650"/>
    <x v="66"/>
    <s v="Corporate"/>
    <s v="United States"/>
    <s v="San Jose"/>
    <x v="0"/>
    <s v="95123"/>
    <x v="0"/>
    <s v="OFF-PA-10001950"/>
    <s v="Office Supplies"/>
    <x v="6"/>
    <s v="Southworth 25% Cotton Antique Laid Paper &amp; Envelopes"/>
    <n v="58.38"/>
    <n v="7"/>
    <n v="0"/>
    <n v="26.271000000000001"/>
    <x v="2"/>
    <n v="5"/>
    <n v="6"/>
    <s v="May"/>
  </r>
  <r>
    <n v="155"/>
    <s v="CA-2015-124919"/>
    <x v="65"/>
    <d v="2015-06-02T00:00:00"/>
    <x v="2"/>
    <s v="SP-20650"/>
    <x v="66"/>
    <s v="Corporate"/>
    <s v="United States"/>
    <s v="San Jose"/>
    <x v="0"/>
    <s v="95123"/>
    <x v="0"/>
    <s v="OFF-PA-10002254"/>
    <s v="Office Supplies"/>
    <x v="6"/>
    <s v="Xerox 1883"/>
    <n v="105.52"/>
    <n v="4"/>
    <n v="0"/>
    <n v="48.539200000000001"/>
    <x v="2"/>
    <n v="5"/>
    <n v="6"/>
    <s v="May"/>
  </r>
  <r>
    <n v="156"/>
    <s v="CA-2015-124919"/>
    <x v="65"/>
    <d v="2015-06-02T00:00:00"/>
    <x v="2"/>
    <s v="SP-20650"/>
    <x v="66"/>
    <s v="Corporate"/>
    <s v="United States"/>
    <s v="San Jose"/>
    <x v="0"/>
    <s v="95123"/>
    <x v="0"/>
    <s v="OFF-ST-10001590"/>
    <s v="Office Supplies"/>
    <x v="5"/>
    <s v="Tenex Personal Project File with Scoop Front Design, Black"/>
    <n v="80.88"/>
    <n v="6"/>
    <n v="0"/>
    <n v="21.0288"/>
    <x v="2"/>
    <n v="5"/>
    <n v="6"/>
    <s v="May"/>
  </r>
  <r>
    <n v="237"/>
    <s v="CA-2017-160514"/>
    <x v="66"/>
    <d v="2017-11-16T00:00:00"/>
    <x v="1"/>
    <s v="DB-13120"/>
    <x v="67"/>
    <s v="Corporate"/>
    <s v="United States"/>
    <s v="Santa Clara"/>
    <x v="0"/>
    <s v="95051"/>
    <x v="0"/>
    <s v="OFF-PA-10002479"/>
    <s v="Office Supplies"/>
    <x v="6"/>
    <s v="Xerox 4200 Series MultiUse Premium Copy Paper (20Lb. and 84 Bright)"/>
    <n v="10.56"/>
    <n v="2"/>
    <n v="0"/>
    <n v="4.7519999999999998"/>
    <x v="3"/>
    <n v="11"/>
    <n v="3"/>
    <s v="November"/>
  </r>
  <r>
    <n v="251"/>
    <s v="CA-2016-145625"/>
    <x v="67"/>
    <d v="2016-09-17T00:00:00"/>
    <x v="1"/>
    <s v="KC-16540"/>
    <x v="68"/>
    <s v="Consumer"/>
    <s v="United States"/>
    <s v="San Diego"/>
    <x v="0"/>
    <s v="92037"/>
    <x v="0"/>
    <s v="OFF-PA-10004569"/>
    <s v="Office Supplies"/>
    <x v="6"/>
    <s v="Wirebound Message Books, Two 4 1/4&quot; x 5&quot; Forms per Page"/>
    <n v="7.61"/>
    <n v="1"/>
    <n v="0"/>
    <n v="3.5767000000000002"/>
    <x v="0"/>
    <n v="9"/>
    <n v="3"/>
    <s v="September"/>
  </r>
  <r>
    <n v="266"/>
    <s v="CA-2015-155040"/>
    <x v="68"/>
    <d v="2015-11-15T00:00:00"/>
    <x v="1"/>
    <s v="AH-10210"/>
    <x v="69"/>
    <s v="Consumer"/>
    <s v="United States"/>
    <s v="Brentwood"/>
    <x v="0"/>
    <s v="94513"/>
    <x v="0"/>
    <s v="TEC-AC-10004469"/>
    <s v="Technology"/>
    <x v="4"/>
    <s v="Microsoft Sculpt Comfort Mouse"/>
    <n v="79.900000000000006"/>
    <n v="2"/>
    <n v="0"/>
    <n v="35.155999999999999"/>
    <x v="2"/>
    <n v="11"/>
    <n v="2"/>
    <s v="November"/>
  </r>
  <r>
    <n v="271"/>
    <s v="CA-2017-163979"/>
    <x v="69"/>
    <d v="2018-01-02T00:00:00"/>
    <x v="0"/>
    <s v="KH-16690"/>
    <x v="70"/>
    <s v="Corporate"/>
    <s v="United States"/>
    <s v="San Francisco"/>
    <x v="0"/>
    <s v="94110"/>
    <x v="0"/>
    <s v="OFF-ST-10003208"/>
    <s v="Office Supplies"/>
    <x v="5"/>
    <s v="Adjustable Depth Letter/Legal Cart"/>
    <n v="725.84"/>
    <n v="4"/>
    <n v="0"/>
    <n v="210.49359999999999"/>
    <x v="3"/>
    <n v="12"/>
    <n v="5"/>
    <s v="December"/>
  </r>
  <r>
    <n v="272"/>
    <s v="CA-2015-155334"/>
    <x v="70"/>
    <d v="2015-07-31T00:00:00"/>
    <x v="2"/>
    <s v="HA-14920"/>
    <x v="71"/>
    <s v="Consumer"/>
    <s v="United States"/>
    <s v="San Francisco"/>
    <x v="0"/>
    <s v="94109"/>
    <x v="0"/>
    <s v="TEC-AC-10003628"/>
    <s v="Technology"/>
    <x v="4"/>
    <s v="Logitech 910-002974 M325 Wireless Mouse for Web Scrolling"/>
    <n v="209.93"/>
    <n v="7"/>
    <n v="0"/>
    <n v="92.369200000000006"/>
    <x v="2"/>
    <n v="7"/>
    <n v="5"/>
    <s v="July"/>
  </r>
  <r>
    <n v="273"/>
    <s v="CA-2015-155334"/>
    <x v="70"/>
    <d v="2015-07-31T00:00:00"/>
    <x v="2"/>
    <s v="HA-14920"/>
    <x v="71"/>
    <s v="Consumer"/>
    <s v="United States"/>
    <s v="San Francisco"/>
    <x v="0"/>
    <s v="94109"/>
    <x v="0"/>
    <s v="FUR-FU-10003274"/>
    <s v="Furniture"/>
    <x v="1"/>
    <s v="Regeneration Desk Collection"/>
    <n v="5.28"/>
    <n v="3"/>
    <n v="0"/>
    <n v="2.3231999999999999"/>
    <x v="2"/>
    <n v="7"/>
    <n v="5"/>
    <s v="July"/>
  </r>
  <r>
    <n v="275"/>
    <s v="CA-2017-118136"/>
    <x v="71"/>
    <d v="2017-09-17T00:00:00"/>
    <x v="2"/>
    <s v="BB-10990"/>
    <x v="72"/>
    <s v="Corporate"/>
    <s v="United States"/>
    <s v="Inglewood"/>
    <x v="0"/>
    <s v="90301"/>
    <x v="0"/>
    <s v="OFF-PA-10002615"/>
    <s v="Office Supplies"/>
    <x v="6"/>
    <s v="Ampad Gold Fibre Wirebound Steno Books, 6&quot; x 9&quot;, Gregg Ruled"/>
    <n v="8.82"/>
    <n v="2"/>
    <n v="0"/>
    <n v="4.0571999999999999"/>
    <x v="3"/>
    <n v="9"/>
    <n v="3"/>
    <s v="September"/>
  </r>
  <r>
    <n v="276"/>
    <s v="CA-2017-118136"/>
    <x v="71"/>
    <d v="2017-09-17T00:00:00"/>
    <x v="2"/>
    <s v="BB-10990"/>
    <x v="72"/>
    <s v="Corporate"/>
    <s v="United States"/>
    <s v="Inglewood"/>
    <x v="0"/>
    <s v="90301"/>
    <x v="0"/>
    <s v="OFF-AR-10001427"/>
    <s v="Office Supplies"/>
    <x v="2"/>
    <s v="Newell 330"/>
    <n v="5.98"/>
    <n v="1"/>
    <n v="0"/>
    <n v="1.5548"/>
    <x v="3"/>
    <n v="9"/>
    <n v="3"/>
    <s v="September"/>
  </r>
  <r>
    <n v="323"/>
    <s v="CA-2014-156601"/>
    <x v="72"/>
    <d v="2014-09-24T00:00:00"/>
    <x v="1"/>
    <s v="FA-14230"/>
    <x v="73"/>
    <s v="Corporate"/>
    <s v="United States"/>
    <s v="Long Beach"/>
    <x v="0"/>
    <s v="90805"/>
    <x v="0"/>
    <s v="OFF-FA-10000624"/>
    <s v="Office Supplies"/>
    <x v="9"/>
    <s v="OIC Binder Clips"/>
    <n v="7.16"/>
    <n v="2"/>
    <n v="0"/>
    <n v="3.58"/>
    <x v="1"/>
    <n v="9"/>
    <n v="3"/>
    <s v="September"/>
  </r>
  <r>
    <n v="325"/>
    <s v="CA-2016-162138"/>
    <x v="73"/>
    <d v="2016-04-27T00:00:00"/>
    <x v="1"/>
    <s v="GK-14620"/>
    <x v="74"/>
    <s v="Corporate"/>
    <s v="United States"/>
    <s v="Hesperia"/>
    <x v="0"/>
    <s v="92345"/>
    <x v="0"/>
    <s v="TEC-AC-10001908"/>
    <s v="Technology"/>
    <x v="4"/>
    <s v="Logitech Wireless Headset h800"/>
    <n v="99.99"/>
    <n v="1"/>
    <n v="0"/>
    <n v="34.996499999999997"/>
    <x v="0"/>
    <n v="4"/>
    <n v="4"/>
    <s v="April"/>
  </r>
  <r>
    <n v="382"/>
    <s v="CA-2016-134775"/>
    <x v="74"/>
    <d v="2016-10-29T00:00:00"/>
    <x v="2"/>
    <s v="AS-10285"/>
    <x v="75"/>
    <s v="Corporate"/>
    <s v="United States"/>
    <s v="San Francisco"/>
    <x v="0"/>
    <s v="94109"/>
    <x v="0"/>
    <s v="OFF-PA-10004734"/>
    <s v="Office Supplies"/>
    <x v="6"/>
    <s v="Southworth Structures Collection"/>
    <n v="50.96"/>
    <n v="7"/>
    <n v="0"/>
    <n v="25.48"/>
    <x v="0"/>
    <n v="10"/>
    <n v="5"/>
    <s v="October"/>
  </r>
  <r>
    <n v="408"/>
    <s v="CA-2017-117457"/>
    <x v="75"/>
    <d v="2017-12-12T00:00:00"/>
    <x v="1"/>
    <s v="KH-16510"/>
    <x v="76"/>
    <s v="Consumer"/>
    <s v="United States"/>
    <s v="San Francisco"/>
    <x v="0"/>
    <s v="94110"/>
    <x v="0"/>
    <s v="OFF-PA-10003724"/>
    <s v="Office Supplies"/>
    <x v="6"/>
    <s v="Wirebound Message Book, 4 per Page"/>
    <n v="27.15"/>
    <n v="5"/>
    <n v="0"/>
    <n v="13.3035"/>
    <x v="3"/>
    <n v="12"/>
    <n v="2"/>
    <s v="December"/>
  </r>
  <r>
    <n v="410"/>
    <s v="CA-2017-117457"/>
    <x v="75"/>
    <d v="2017-12-12T00:00:00"/>
    <x v="1"/>
    <s v="KH-16510"/>
    <x v="76"/>
    <s v="Consumer"/>
    <s v="United States"/>
    <s v="San Francisco"/>
    <x v="0"/>
    <s v="94110"/>
    <x v="0"/>
    <s v="OFF-PA-10002893"/>
    <s v="Office Supplies"/>
    <x v="6"/>
    <s v="Wirebound Service Call Books, 5 1/2&quot; x 4&quot;"/>
    <n v="9.68"/>
    <n v="1"/>
    <n v="0"/>
    <n v="4.6463999999999999"/>
    <x v="3"/>
    <n v="12"/>
    <n v="2"/>
    <s v="December"/>
  </r>
  <r>
    <n v="411"/>
    <s v="CA-2017-117457"/>
    <x v="75"/>
    <d v="2017-12-12T00:00:00"/>
    <x v="1"/>
    <s v="KH-16510"/>
    <x v="76"/>
    <s v="Consumer"/>
    <s v="United States"/>
    <s v="San Francisco"/>
    <x v="0"/>
    <s v="94110"/>
    <x v="0"/>
    <s v="OFF-LA-10003766"/>
    <s v="Office Supplies"/>
    <x v="0"/>
    <s v="Self-Adhesive Removable Labels"/>
    <n v="28.35"/>
    <n v="9"/>
    <n v="0"/>
    <n v="13.608000000000001"/>
    <x v="3"/>
    <n v="12"/>
    <n v="2"/>
    <s v="December"/>
  </r>
  <r>
    <n v="412"/>
    <s v="CA-2017-117457"/>
    <x v="75"/>
    <d v="2017-12-12T00:00:00"/>
    <x v="1"/>
    <s v="KH-16510"/>
    <x v="76"/>
    <s v="Consumer"/>
    <s v="United States"/>
    <s v="San Francisco"/>
    <x v="0"/>
    <s v="94110"/>
    <x v="0"/>
    <s v="OFF-PA-10001970"/>
    <s v="Office Supplies"/>
    <x v="6"/>
    <s v="Xerox 1908"/>
    <n v="55.98"/>
    <n v="1"/>
    <n v="0"/>
    <n v="27.430199999999999"/>
    <x v="3"/>
    <n v="12"/>
    <n v="2"/>
    <s v="December"/>
  </r>
  <r>
    <n v="417"/>
    <s v="CA-2017-122105"/>
    <x v="76"/>
    <d v="2017-06-28T00:00:00"/>
    <x v="1"/>
    <s v="CJ-12010"/>
    <x v="77"/>
    <s v="Consumer"/>
    <s v="United States"/>
    <s v="Huntington Beach"/>
    <x v="0"/>
    <s v="92646"/>
    <x v="0"/>
    <s v="OFF-AR-10004344"/>
    <s v="Office Supplies"/>
    <x v="2"/>
    <s v="Bulldog Vacuum Base Pencil Sharpener"/>
    <n v="95.92"/>
    <n v="8"/>
    <n v="0"/>
    <n v="25.898399999999999"/>
    <x v="3"/>
    <n v="6"/>
    <n v="4"/>
    <s v="June"/>
  </r>
  <r>
    <n v="472"/>
    <s v="CA-2014-144666"/>
    <x v="77"/>
    <d v="2014-11-11T00:00:00"/>
    <x v="0"/>
    <s v="JP-15520"/>
    <x v="78"/>
    <s v="Consumer"/>
    <s v="United States"/>
    <s v="San Francisco"/>
    <x v="0"/>
    <s v="94110"/>
    <x v="0"/>
    <s v="OFF-ST-10002743"/>
    <s v="Office Supplies"/>
    <x v="5"/>
    <s v="SAFCO Boltless Steel Shelving"/>
    <n v="340.92"/>
    <n v="3"/>
    <n v="0"/>
    <n v="3.4091999999999998"/>
    <x v="1"/>
    <n v="11"/>
    <n v="3"/>
    <s v="November"/>
  </r>
  <r>
    <n v="475"/>
    <s v="CA-2014-144666"/>
    <x v="77"/>
    <d v="2014-11-11T00:00:00"/>
    <x v="0"/>
    <s v="JP-15520"/>
    <x v="78"/>
    <s v="Consumer"/>
    <s v="United States"/>
    <s v="San Francisco"/>
    <x v="0"/>
    <s v="94110"/>
    <x v="0"/>
    <s v="OFF-ST-10001321"/>
    <s v="Office Supplies"/>
    <x v="5"/>
    <s v="Decoflex Hanging Personal Folder File, Blue"/>
    <n v="92.52"/>
    <n v="6"/>
    <n v="0"/>
    <n v="24.980399999999999"/>
    <x v="1"/>
    <n v="11"/>
    <n v="3"/>
    <s v="November"/>
  </r>
  <r>
    <n v="476"/>
    <s v="CA-2014-144666"/>
    <x v="77"/>
    <d v="2014-11-11T00:00:00"/>
    <x v="0"/>
    <s v="JP-15520"/>
    <x v="78"/>
    <s v="Consumer"/>
    <s v="United States"/>
    <s v="San Francisco"/>
    <x v="0"/>
    <s v="94110"/>
    <x v="0"/>
    <s v="OFF-PA-10001509"/>
    <s v="Office Supplies"/>
    <x v="6"/>
    <s v="Recycled Desk Saver Line &quot;While You Were Out&quot; Book, 5 1/2&quot; X 4&quot;"/>
    <n v="62.65"/>
    <n v="7"/>
    <n v="0"/>
    <n v="28.818999999999999"/>
    <x v="1"/>
    <n v="11"/>
    <n v="3"/>
    <s v="November"/>
  </r>
  <r>
    <n v="477"/>
    <s v="CA-2014-144666"/>
    <x v="77"/>
    <d v="2014-11-11T00:00:00"/>
    <x v="0"/>
    <s v="JP-15520"/>
    <x v="78"/>
    <s v="Consumer"/>
    <s v="United States"/>
    <s v="San Francisco"/>
    <x v="0"/>
    <s v="94110"/>
    <x v="0"/>
    <s v="OFF-PA-10003465"/>
    <s v="Office Supplies"/>
    <x v="6"/>
    <s v="Xerox 1912"/>
    <n v="94.85"/>
    <n v="5"/>
    <n v="0"/>
    <n v="45.527999999999999"/>
    <x v="1"/>
    <n v="11"/>
    <n v="3"/>
    <s v="November"/>
  </r>
  <r>
    <n v="482"/>
    <s v="CA-2014-134677"/>
    <x v="78"/>
    <d v="2014-10-10T00:00:00"/>
    <x v="1"/>
    <s v="XP-21865"/>
    <x v="49"/>
    <s v="Consumer"/>
    <s v="United States"/>
    <s v="San Diego"/>
    <x v="0"/>
    <s v="92024"/>
    <x v="0"/>
    <s v="TEC-AC-10001445"/>
    <s v="Technology"/>
    <x v="4"/>
    <s v="Imation USB 2.0 Swivel Flash Drive USB flash drive - 4 GB - Pink"/>
    <n v="9.09"/>
    <n v="3"/>
    <n v="0"/>
    <n v="1.9089"/>
    <x v="1"/>
    <n v="10"/>
    <n v="2"/>
    <s v="October"/>
  </r>
  <r>
    <n v="498"/>
    <s v="CA-2016-126158"/>
    <x v="79"/>
    <d v="2016-07-31T00:00:00"/>
    <x v="1"/>
    <s v="SC-20095"/>
    <x v="27"/>
    <s v="Consumer"/>
    <s v="United States"/>
    <s v="Costa Mesa"/>
    <x v="0"/>
    <s v="92627"/>
    <x v="0"/>
    <s v="FUR-FU-10004864"/>
    <s v="Furniture"/>
    <x v="1"/>
    <s v="Howard Miller 14-1/2&quot; Diameter Chrome Round Wall Clock"/>
    <n v="255.76"/>
    <n v="4"/>
    <n v="0"/>
    <n v="81.843199999999996"/>
    <x v="0"/>
    <n v="7"/>
    <n v="5"/>
    <s v="July"/>
  </r>
  <r>
    <n v="500"/>
    <s v="CA-2016-126158"/>
    <x v="79"/>
    <d v="2016-07-31T00:00:00"/>
    <x v="1"/>
    <s v="SC-20095"/>
    <x v="27"/>
    <s v="Consumer"/>
    <s v="United States"/>
    <s v="Costa Mesa"/>
    <x v="0"/>
    <s v="92627"/>
    <x v="0"/>
    <s v="FUR-FU-10000073"/>
    <s v="Furniture"/>
    <x v="1"/>
    <s v="Deflect-O Glasstique Clear Desk Accessories"/>
    <n v="69.3"/>
    <n v="9"/>
    <n v="0"/>
    <n v="22.869"/>
    <x v="0"/>
    <n v="7"/>
    <n v="5"/>
    <s v="July"/>
  </r>
  <r>
    <n v="555"/>
    <s v="CA-2017-100650"/>
    <x v="80"/>
    <d v="2017-07-03T00:00:00"/>
    <x v="0"/>
    <s v="DK-13225"/>
    <x v="79"/>
    <s v="Corporate"/>
    <s v="United States"/>
    <s v="Anaheim"/>
    <x v="0"/>
    <s v="92804"/>
    <x v="0"/>
    <s v="OFF-ST-10001780"/>
    <s v="Office Supplies"/>
    <x v="5"/>
    <s v="Tennsco 16-Compartment Lockers with Coat Rack"/>
    <n v="1295.78"/>
    <n v="2"/>
    <n v="0"/>
    <n v="310.98719999999997"/>
    <x v="3"/>
    <n v="6"/>
    <n v="5"/>
    <s v="June"/>
  </r>
  <r>
    <n v="577"/>
    <s v="CA-2015-149713"/>
    <x v="81"/>
    <d v="2015-09-22T00:00:00"/>
    <x v="0"/>
    <s v="TG-21640"/>
    <x v="80"/>
    <s v="Consumer"/>
    <s v="United States"/>
    <s v="Long Beach"/>
    <x v="0"/>
    <s v="90805"/>
    <x v="0"/>
    <s v="OFF-PA-10001450"/>
    <s v="Office Supplies"/>
    <x v="6"/>
    <s v="Rediform S.O.S. Phone Message Books"/>
    <n v="19.920000000000002"/>
    <n v="4"/>
    <n v="0"/>
    <n v="9.7607999999999997"/>
    <x v="2"/>
    <n v="9"/>
    <n v="3"/>
    <s v="September"/>
  </r>
  <r>
    <n v="578"/>
    <s v="CA-2015-149713"/>
    <x v="81"/>
    <d v="2015-09-22T00:00:00"/>
    <x v="0"/>
    <s v="TG-21640"/>
    <x v="80"/>
    <s v="Consumer"/>
    <s v="United States"/>
    <s v="Long Beach"/>
    <x v="0"/>
    <s v="90805"/>
    <x v="0"/>
    <s v="OFF-SU-10001574"/>
    <s v="Office Supplies"/>
    <x v="8"/>
    <s v="Acme Value Line Scissors"/>
    <n v="7.3"/>
    <n v="2"/>
    <n v="0"/>
    <n v="2.19"/>
    <x v="2"/>
    <n v="9"/>
    <n v="3"/>
    <s v="September"/>
  </r>
  <r>
    <n v="595"/>
    <s v="CA-2014-131450"/>
    <x v="82"/>
    <d v="2014-08-15T00:00:00"/>
    <x v="1"/>
    <s v="LR-16915"/>
    <x v="81"/>
    <s v="Consumer"/>
    <s v="United States"/>
    <s v="San Diego"/>
    <x v="0"/>
    <s v="92024"/>
    <x v="0"/>
    <s v="OFF-AP-10004708"/>
    <s v="Office Supplies"/>
    <x v="3"/>
    <s v="Fellowes Superior 10 Outlet Split Surge Protector"/>
    <n v="76.12"/>
    <n v="2"/>
    <n v="0"/>
    <n v="22.0748"/>
    <x v="1"/>
    <n v="8"/>
    <n v="2"/>
    <s v="August"/>
  </r>
  <r>
    <n v="598"/>
    <s v="CA-2014-131450"/>
    <x v="82"/>
    <d v="2014-08-15T00:00:00"/>
    <x v="1"/>
    <s v="LR-16915"/>
    <x v="81"/>
    <s v="Consumer"/>
    <s v="United States"/>
    <s v="San Diego"/>
    <x v="0"/>
    <s v="92024"/>
    <x v="0"/>
    <s v="FUR-FU-10001979"/>
    <s v="Furniture"/>
    <x v="1"/>
    <s v="Dana Halogen Swing-Arm Architect Lamp"/>
    <n v="327.76"/>
    <n v="8"/>
    <n v="0"/>
    <n v="91.772800000000004"/>
    <x v="1"/>
    <n v="8"/>
    <n v="2"/>
    <s v="August"/>
  </r>
  <r>
    <n v="642"/>
    <s v="CA-2017-167913"/>
    <x v="83"/>
    <d v="2017-08-03T00:00:00"/>
    <x v="0"/>
    <s v="JL-15835"/>
    <x v="82"/>
    <s v="Consumer"/>
    <s v="United States"/>
    <s v="Mission Viejo"/>
    <x v="0"/>
    <s v="92691"/>
    <x v="0"/>
    <s v="OFF-ST-10000585"/>
    <s v="Office Supplies"/>
    <x v="5"/>
    <s v="Economy Rollaway Files"/>
    <n v="330.4"/>
    <n v="2"/>
    <n v="0"/>
    <n v="85.903999999999996"/>
    <x v="3"/>
    <n v="7"/>
    <n v="6"/>
    <s v="July"/>
  </r>
  <r>
    <n v="643"/>
    <s v="CA-2017-167913"/>
    <x v="83"/>
    <d v="2017-08-03T00:00:00"/>
    <x v="0"/>
    <s v="JL-15835"/>
    <x v="82"/>
    <s v="Consumer"/>
    <s v="United States"/>
    <s v="Mission Viejo"/>
    <x v="0"/>
    <s v="92691"/>
    <x v="0"/>
    <s v="OFF-LA-10002787"/>
    <s v="Office Supplies"/>
    <x v="0"/>
    <s v="Avery 480"/>
    <n v="26.25"/>
    <n v="7"/>
    <n v="0"/>
    <n v="12.6"/>
    <x v="3"/>
    <n v="7"/>
    <n v="6"/>
    <s v="July"/>
  </r>
  <r>
    <n v="739"/>
    <s v="CA-2014-132500"/>
    <x v="84"/>
    <d v="2014-09-12T00:00:00"/>
    <x v="1"/>
    <s v="GZ-14470"/>
    <x v="83"/>
    <s v="Consumer"/>
    <s v="United States"/>
    <s v="San Francisco"/>
    <x v="0"/>
    <s v="94110"/>
    <x v="0"/>
    <s v="TEC-AC-10001383"/>
    <s v="Technology"/>
    <x v="4"/>
    <s v="Logitech Wireless Touch Keyboard K400"/>
    <n v="49.98"/>
    <n v="2"/>
    <n v="0"/>
    <n v="8.4966000000000008"/>
    <x v="1"/>
    <n v="9"/>
    <n v="2"/>
    <s v="September"/>
  </r>
  <r>
    <n v="781"/>
    <s v="CA-2015-144267"/>
    <x v="85"/>
    <d v="2015-08-23T00:00:00"/>
    <x v="2"/>
    <s v="NZ-18565"/>
    <x v="84"/>
    <s v="Home Office"/>
    <s v="United States"/>
    <s v="San Francisco"/>
    <x v="0"/>
    <s v="94110"/>
    <x v="0"/>
    <s v="OFF-PA-10003657"/>
    <s v="Office Supplies"/>
    <x v="6"/>
    <s v="Xerox 1927"/>
    <n v="4.28"/>
    <n v="1"/>
    <n v="0"/>
    <n v="1.9259999999999999"/>
    <x v="2"/>
    <n v="8"/>
    <n v="4"/>
    <s v="August"/>
  </r>
  <r>
    <n v="794"/>
    <s v="CA-2014-156433"/>
    <x v="86"/>
    <d v="2014-09-26T00:00:00"/>
    <x v="1"/>
    <s v="ES-14020"/>
    <x v="85"/>
    <s v="Consumer"/>
    <s v="United States"/>
    <s v="San Francisco"/>
    <x v="0"/>
    <s v="94110"/>
    <x v="0"/>
    <s v="OFF-LA-10001569"/>
    <s v="Office Supplies"/>
    <x v="0"/>
    <s v="Avery 499"/>
    <n v="9.9600000000000009"/>
    <n v="2"/>
    <n v="0"/>
    <n v="4.5815999999999999"/>
    <x v="1"/>
    <n v="9"/>
    <n v="3"/>
    <s v="September"/>
  </r>
  <r>
    <n v="801"/>
    <s v="CA-2017-105809"/>
    <x v="87"/>
    <d v="2017-02-23T00:00:00"/>
    <x v="2"/>
    <s v="HW-14935"/>
    <x v="86"/>
    <s v="Corporate"/>
    <s v="United States"/>
    <s v="San Diego"/>
    <x v="0"/>
    <s v="92105"/>
    <x v="0"/>
    <s v="FUR-FU-10004090"/>
    <s v="Furniture"/>
    <x v="1"/>
    <s v="Executive Impressions 14&quot; Contract Wall Clock"/>
    <n v="22.23"/>
    <n v="1"/>
    <n v="0"/>
    <n v="7.3358999999999996"/>
    <x v="3"/>
    <n v="2"/>
    <n v="4"/>
    <s v="February"/>
  </r>
  <r>
    <n v="805"/>
    <s v="CA-2017-135783"/>
    <x v="88"/>
    <d v="2017-04-24T00:00:00"/>
    <x v="2"/>
    <s v="GM-14440"/>
    <x v="87"/>
    <s v="Consumer"/>
    <s v="United States"/>
    <s v="San Francisco"/>
    <x v="0"/>
    <s v="94122"/>
    <x v="0"/>
    <s v="FUR-FU-10000794"/>
    <s v="Furniture"/>
    <x v="1"/>
    <s v="Eldon Stackable Tray, Side-Load, Legal, Smoke"/>
    <n v="18.28"/>
    <n v="2"/>
    <n v="0"/>
    <n v="6.2152000000000003"/>
    <x v="3"/>
    <n v="4"/>
    <n v="4"/>
    <s v="April"/>
  </r>
  <r>
    <n v="815"/>
    <s v="CA-2017-143686"/>
    <x v="89"/>
    <d v="2017-05-14T00:00:00"/>
    <x v="3"/>
    <s v="PJ-19015"/>
    <x v="88"/>
    <s v="Consumer"/>
    <s v="United States"/>
    <s v="Santa Ana"/>
    <x v="0"/>
    <s v="92704"/>
    <x v="0"/>
    <s v="TEC-AC-10001838"/>
    <s v="Technology"/>
    <x v="4"/>
    <s v="Razer Tiamat Over Ear 7.1 Surround Sound PC Gaming Headset"/>
    <n v="1399.93"/>
    <n v="7"/>
    <n v="0"/>
    <n v="601.96990000000005"/>
    <x v="3"/>
    <n v="5"/>
    <n v="3"/>
    <s v="May"/>
  </r>
  <r>
    <n v="825"/>
    <s v="US-2014-102071"/>
    <x v="90"/>
    <d v="2014-05-15T00:00:00"/>
    <x v="1"/>
    <s v="PG-18820"/>
    <x v="89"/>
    <s v="Consumer"/>
    <s v="United States"/>
    <s v="San Francisco"/>
    <x v="0"/>
    <s v="94110"/>
    <x v="0"/>
    <s v="TEC-AC-10003441"/>
    <s v="Technology"/>
    <x v="4"/>
    <s v="Kingston Digital DataTraveler 32GB USB 2.0"/>
    <n v="67.8"/>
    <n v="4"/>
    <n v="0"/>
    <n v="4.0679999999999996"/>
    <x v="1"/>
    <n v="5"/>
    <n v="2"/>
    <s v="May"/>
  </r>
  <r>
    <n v="851"/>
    <s v="CA-2016-152534"/>
    <x v="91"/>
    <d v="2016-06-25T00:00:00"/>
    <x v="0"/>
    <s v="DP-13105"/>
    <x v="90"/>
    <s v="Corporate"/>
    <s v="United States"/>
    <s v="Salinas"/>
    <x v="0"/>
    <s v="93905"/>
    <x v="0"/>
    <s v="OFF-AR-10002335"/>
    <s v="Office Supplies"/>
    <x v="2"/>
    <s v="DIXON Oriole Pencils"/>
    <n v="5.16"/>
    <n v="2"/>
    <n v="0"/>
    <n v="1.3415999999999999"/>
    <x v="0"/>
    <n v="6"/>
    <n v="4"/>
    <s v="June"/>
  </r>
  <r>
    <n v="852"/>
    <s v="CA-2016-152534"/>
    <x v="91"/>
    <d v="2016-06-25T00:00:00"/>
    <x v="0"/>
    <s v="DP-13105"/>
    <x v="90"/>
    <s v="Corporate"/>
    <s v="United States"/>
    <s v="Salinas"/>
    <x v="0"/>
    <s v="93905"/>
    <x v="0"/>
    <s v="OFF-PA-10001870"/>
    <s v="Office Supplies"/>
    <x v="6"/>
    <s v="Xerox 202"/>
    <n v="38.880000000000003"/>
    <n v="6"/>
    <n v="0"/>
    <n v="18.662400000000002"/>
    <x v="0"/>
    <n v="6"/>
    <n v="4"/>
    <s v="June"/>
  </r>
  <r>
    <n v="862"/>
    <s v="CA-2014-133851"/>
    <x v="1"/>
    <d v="2014-06-16T00:00:00"/>
    <x v="1"/>
    <s v="CM-12445"/>
    <x v="91"/>
    <s v="Consumer"/>
    <s v="United States"/>
    <s v="San Francisco"/>
    <x v="0"/>
    <s v="94122"/>
    <x v="0"/>
    <s v="OFF-AR-10003752"/>
    <s v="Office Supplies"/>
    <x v="2"/>
    <s v="Deluxe Chalkboard Eraser Cleaner"/>
    <n v="23.1"/>
    <n v="2"/>
    <n v="0"/>
    <n v="10.625999999999999"/>
    <x v="1"/>
    <n v="6"/>
    <n v="2"/>
    <s v="June"/>
  </r>
  <r>
    <n v="887"/>
    <s v="CA-2017-115364"/>
    <x v="92"/>
    <d v="2017-07-02T00:00:00"/>
    <x v="1"/>
    <s v="OT-18730"/>
    <x v="15"/>
    <s v="Consumer"/>
    <s v="United States"/>
    <s v="San Diego"/>
    <x v="0"/>
    <s v="92105"/>
    <x v="0"/>
    <s v="OFF-ST-10002486"/>
    <s v="Office Supplies"/>
    <x v="5"/>
    <s v="Eldon Shelf Savers Cubes and Bins"/>
    <n v="83.76"/>
    <n v="12"/>
    <n v="0"/>
    <n v="1.6752"/>
    <x v="3"/>
    <n v="6"/>
    <n v="5"/>
    <s v="June"/>
  </r>
  <r>
    <n v="939"/>
    <s v="CA-2015-148250"/>
    <x v="32"/>
    <d v="2015-12-17T00:00:00"/>
    <x v="1"/>
    <s v="RP-19270"/>
    <x v="92"/>
    <s v="Corporate"/>
    <s v="United States"/>
    <s v="Riverside"/>
    <x v="0"/>
    <s v="92503"/>
    <x v="0"/>
    <s v="OFF-PA-10000289"/>
    <s v="Office Supplies"/>
    <x v="6"/>
    <s v="Xerox 213"/>
    <n v="12.96"/>
    <n v="2"/>
    <n v="0"/>
    <n v="6.2207999999999997"/>
    <x v="2"/>
    <n v="12"/>
    <n v="3"/>
    <s v="December"/>
  </r>
  <r>
    <n v="940"/>
    <s v="CA-2015-148250"/>
    <x v="32"/>
    <d v="2015-12-17T00:00:00"/>
    <x v="1"/>
    <s v="RP-19270"/>
    <x v="92"/>
    <s v="Corporate"/>
    <s v="United States"/>
    <s v="Riverside"/>
    <x v="0"/>
    <s v="92503"/>
    <x v="0"/>
    <s v="OFF-AP-10003040"/>
    <s v="Office Supplies"/>
    <x v="3"/>
    <s v="Fellowes 8 Outlet Superior Workstation Surge Protector w/o Phone/Fax/Modem Protection"/>
    <n v="134.47999999999999"/>
    <n v="4"/>
    <n v="0"/>
    <n v="34.964799999999997"/>
    <x v="2"/>
    <n v="12"/>
    <n v="3"/>
    <s v="December"/>
  </r>
  <r>
    <n v="941"/>
    <s v="CA-2016-105760"/>
    <x v="93"/>
    <d v="2016-06-20T00:00:00"/>
    <x v="2"/>
    <s v="KC-16255"/>
    <x v="93"/>
    <s v="Corporate"/>
    <s v="United States"/>
    <s v="San Francisco"/>
    <x v="0"/>
    <s v="94110"/>
    <x v="0"/>
    <s v="OFF-PA-10000350"/>
    <s v="Office Supplies"/>
    <x v="6"/>
    <s v="Message Book, Standard Line &quot;While You Were Out&quot;, 5 1/2&quot; X 4&quot;, 200 Sets/Book"/>
    <n v="17.12"/>
    <n v="2"/>
    <n v="0"/>
    <n v="8.0464000000000002"/>
    <x v="0"/>
    <n v="6"/>
    <n v="4"/>
    <s v="June"/>
  </r>
  <r>
    <n v="960"/>
    <s v="CA-2015-112571"/>
    <x v="94"/>
    <d v="2015-09-22T00:00:00"/>
    <x v="3"/>
    <s v="DL-12925"/>
    <x v="94"/>
    <s v="Consumer"/>
    <s v="United States"/>
    <s v="Oceanside"/>
    <x v="0"/>
    <s v="92054"/>
    <x v="0"/>
    <s v="FUR-FU-10004188"/>
    <s v="Furniture"/>
    <x v="1"/>
    <s v="Luxo Professional Combination Clamp-On Lamps"/>
    <n v="204.6"/>
    <n v="2"/>
    <n v="0"/>
    <n v="53.195999999999998"/>
    <x v="2"/>
    <n v="9"/>
    <n v="4"/>
    <s v="September"/>
  </r>
  <r>
    <n v="994"/>
    <s v="CA-2016-105585"/>
    <x v="95"/>
    <d v="2016-08-27T00:00:00"/>
    <x v="2"/>
    <s v="RF-19735"/>
    <x v="95"/>
    <s v="Consumer"/>
    <s v="United States"/>
    <s v="San Jose"/>
    <x v="0"/>
    <s v="95123"/>
    <x v="0"/>
    <s v="OFF-PA-10003625"/>
    <s v="Office Supplies"/>
    <x v="6"/>
    <s v="Xerox 1979"/>
    <n v="154.9"/>
    <n v="5"/>
    <n v="0"/>
    <n v="69.704999999999998"/>
    <x v="0"/>
    <n v="8"/>
    <n v="4"/>
    <s v="August"/>
  </r>
  <r>
    <n v="1005"/>
    <s v="CA-2015-126445"/>
    <x v="96"/>
    <d v="2015-08-31T00:00:00"/>
    <x v="1"/>
    <s v="RA-19945"/>
    <x v="96"/>
    <s v="Consumer"/>
    <s v="United States"/>
    <s v="Murrieta"/>
    <x v="0"/>
    <s v="92563"/>
    <x v="0"/>
    <s v="OFF-ST-10000046"/>
    <s v="Office Supplies"/>
    <x v="5"/>
    <s v="Fellowes Super Stor/Drawer Files"/>
    <n v="484.65"/>
    <n v="3"/>
    <n v="0"/>
    <n v="92.083500000000001"/>
    <x v="2"/>
    <n v="8"/>
    <n v="5"/>
    <s v="August"/>
  </r>
  <r>
    <n v="1011"/>
    <s v="CA-2014-158540"/>
    <x v="97"/>
    <d v="2014-11-26T00:00:00"/>
    <x v="2"/>
    <s v="VG-21790"/>
    <x v="97"/>
    <s v="Consumer"/>
    <s v="United States"/>
    <s v="San Diego"/>
    <x v="0"/>
    <s v="92037"/>
    <x v="0"/>
    <s v="FUR-FU-10001602"/>
    <s v="Furniture"/>
    <x v="1"/>
    <s v="Eldon Delta Triangular Chair Mat, 52&quot; x 58&quot;, Clear"/>
    <n v="151.72"/>
    <n v="4"/>
    <n v="0"/>
    <n v="27.3096"/>
    <x v="1"/>
    <n v="11"/>
    <n v="5"/>
    <s v="November"/>
  </r>
  <r>
    <n v="1089"/>
    <s v="CA-2016-166163"/>
    <x v="98"/>
    <d v="2016-08-20T00:00:00"/>
    <x v="0"/>
    <s v="CY-12745"/>
    <x v="98"/>
    <s v="Corporate"/>
    <s v="United States"/>
    <s v="Oakland"/>
    <x v="0"/>
    <s v="94601"/>
    <x v="0"/>
    <s v="OFF-LA-10000452"/>
    <s v="Office Supplies"/>
    <x v="0"/>
    <s v="Avery 488"/>
    <n v="3.15"/>
    <n v="1"/>
    <n v="0"/>
    <n v="1.512"/>
    <x v="0"/>
    <n v="8"/>
    <n v="3"/>
    <s v="August"/>
  </r>
  <r>
    <n v="1092"/>
    <s v="CA-2015-143490"/>
    <x v="99"/>
    <d v="2015-12-13T00:00:00"/>
    <x v="1"/>
    <s v="NP-18325"/>
    <x v="99"/>
    <s v="Consumer"/>
    <s v="United States"/>
    <s v="San Diego"/>
    <x v="0"/>
    <s v="92105"/>
    <x v="0"/>
    <s v="OFF-AR-10002952"/>
    <s v="Office Supplies"/>
    <x v="2"/>
    <s v="Stanley Contemporary Battery Pencil Sharpeners"/>
    <n v="120.15"/>
    <n v="9"/>
    <n v="0"/>
    <n v="33.642000000000003"/>
    <x v="2"/>
    <n v="12"/>
    <n v="2"/>
    <s v="December"/>
  </r>
  <r>
    <n v="1099"/>
    <s v="CA-2016-107216"/>
    <x v="100"/>
    <d v="2016-06-17T00:00:00"/>
    <x v="2"/>
    <s v="PV-18985"/>
    <x v="100"/>
    <s v="Home Office"/>
    <s v="United States"/>
    <s v="San Francisco"/>
    <x v="0"/>
    <s v="94122"/>
    <x v="0"/>
    <s v="OFF-AR-10001545"/>
    <s v="Office Supplies"/>
    <x v="2"/>
    <s v="Newell 326"/>
    <n v="7.04"/>
    <n v="4"/>
    <n v="0"/>
    <n v="2.0415999999999999"/>
    <x v="0"/>
    <n v="6"/>
    <n v="3"/>
    <s v="June"/>
  </r>
  <r>
    <n v="1101"/>
    <s v="CA-2016-107216"/>
    <x v="100"/>
    <d v="2016-06-17T00:00:00"/>
    <x v="2"/>
    <s v="PV-18985"/>
    <x v="100"/>
    <s v="Home Office"/>
    <s v="United States"/>
    <s v="San Francisco"/>
    <x v="0"/>
    <s v="94122"/>
    <x v="0"/>
    <s v="TEC-AC-10001013"/>
    <s v="Technology"/>
    <x v="4"/>
    <s v="Logitech ClearChat Comfort/USB Headset H390"/>
    <n v="29.29"/>
    <n v="1"/>
    <n v="0"/>
    <n v="9.6656999999999993"/>
    <x v="0"/>
    <n v="6"/>
    <n v="3"/>
    <s v="June"/>
  </r>
  <r>
    <n v="1102"/>
    <s v="CA-2016-107216"/>
    <x v="100"/>
    <d v="2016-06-17T00:00:00"/>
    <x v="2"/>
    <s v="PV-18985"/>
    <x v="100"/>
    <s v="Home Office"/>
    <s v="United States"/>
    <s v="San Francisco"/>
    <x v="0"/>
    <s v="94122"/>
    <x v="0"/>
    <s v="OFF-AR-10002255"/>
    <s v="Office Supplies"/>
    <x v="2"/>
    <s v="Newell 346"/>
    <n v="8.64"/>
    <n v="3"/>
    <n v="0"/>
    <n v="2.5055999999999998"/>
    <x v="0"/>
    <n v="6"/>
    <n v="3"/>
    <s v="June"/>
  </r>
  <r>
    <n v="1105"/>
    <s v="CA-2016-112340"/>
    <x v="101"/>
    <d v="2016-10-27T00:00:00"/>
    <x v="1"/>
    <s v="NM-18520"/>
    <x v="56"/>
    <s v="Consumer"/>
    <s v="United States"/>
    <s v="Riverside"/>
    <x v="0"/>
    <s v="92503"/>
    <x v="0"/>
    <s v="OFF-PA-10001892"/>
    <s v="Office Supplies"/>
    <x v="6"/>
    <s v="Rediform Wirebound &quot;Phone Memo&quot; Message Book, 11 x 5-3/4"/>
    <n v="22.92"/>
    <n v="3"/>
    <n v="0"/>
    <n v="11.2308"/>
    <x v="0"/>
    <n v="10"/>
    <n v="4"/>
    <s v="October"/>
  </r>
  <r>
    <n v="1266"/>
    <s v="CA-2017-110380"/>
    <x v="102"/>
    <d v="2017-09-07T00:00:00"/>
    <x v="1"/>
    <s v="PF-19225"/>
    <x v="39"/>
    <s v="Consumer"/>
    <s v="United States"/>
    <s v="San Francisco"/>
    <x v="0"/>
    <s v="94122"/>
    <x v="0"/>
    <s v="OFF-AR-10000422"/>
    <s v="Office Supplies"/>
    <x v="2"/>
    <s v="Pencil and Crayon Sharpener"/>
    <n v="6.57"/>
    <n v="3"/>
    <n v="0"/>
    <n v="1.7739"/>
    <x v="3"/>
    <n v="9"/>
    <n v="1"/>
    <s v="September"/>
  </r>
  <r>
    <n v="1294"/>
    <s v="CA-2015-101707"/>
    <x v="96"/>
    <d v="2015-09-01T00:00:00"/>
    <x v="1"/>
    <s v="PF-19165"/>
    <x v="101"/>
    <s v="Consumer"/>
    <s v="United States"/>
    <s v="San Diego"/>
    <x v="0"/>
    <s v="92105"/>
    <x v="0"/>
    <s v="OFF-PA-10002968"/>
    <s v="Office Supplies"/>
    <x v="6"/>
    <s v="Xerox 1973"/>
    <n v="114.2"/>
    <n v="5"/>
    <n v="0"/>
    <n v="52.531999999999996"/>
    <x v="2"/>
    <n v="8"/>
    <n v="5"/>
    <s v="August"/>
  </r>
  <r>
    <n v="1309"/>
    <s v="CA-2016-141397"/>
    <x v="91"/>
    <d v="2016-06-21T00:00:00"/>
    <x v="2"/>
    <s v="RC-19825"/>
    <x v="102"/>
    <s v="Consumer"/>
    <s v="United States"/>
    <s v="Pasadena"/>
    <x v="0"/>
    <s v="91104"/>
    <x v="0"/>
    <s v="OFF-AP-10003971"/>
    <s v="Office Supplies"/>
    <x v="3"/>
    <s v="Belkin 6 Outlet Metallic Surge Strip"/>
    <n v="21.78"/>
    <n v="2"/>
    <n v="0"/>
    <n v="5.6627999999999998"/>
    <x v="0"/>
    <n v="6"/>
    <n v="4"/>
    <s v="June"/>
  </r>
  <r>
    <n v="1329"/>
    <s v="CA-2017-106033"/>
    <x v="103"/>
    <d v="2017-10-18T00:00:00"/>
    <x v="0"/>
    <s v="FG-14260"/>
    <x v="103"/>
    <s v="Home Office"/>
    <s v="United States"/>
    <s v="San Francisco"/>
    <x v="0"/>
    <s v="94110"/>
    <x v="0"/>
    <s v="OFF-AR-10002818"/>
    <s v="Office Supplies"/>
    <x v="2"/>
    <s v="Panasonic KP-310 Heavy-Duty Electric Pencil Sharpener"/>
    <n v="87.92"/>
    <n v="4"/>
    <n v="0"/>
    <n v="26.376000000000001"/>
    <x v="3"/>
    <n v="10"/>
    <n v="3"/>
    <s v="October"/>
  </r>
  <r>
    <n v="1416"/>
    <s v="CA-2017-115994"/>
    <x v="104"/>
    <d v="2017-01-31T00:00:00"/>
    <x v="0"/>
    <s v="BT-11305"/>
    <x v="104"/>
    <s v="Home Office"/>
    <s v="United States"/>
    <s v="Costa Mesa"/>
    <x v="0"/>
    <s v="92627"/>
    <x v="0"/>
    <s v="FUR-FU-10003976"/>
    <s v="Furniture"/>
    <x v="1"/>
    <s v="DAX Executive Solid Wood Document Frame, Desktop or Hang, Mahogany, 5 x 7"/>
    <n v="37.74"/>
    <n v="3"/>
    <n v="0"/>
    <n v="12.8316"/>
    <x v="3"/>
    <n v="1"/>
    <n v="4"/>
    <s v="January"/>
  </r>
  <r>
    <n v="1480"/>
    <s v="US-2016-108455"/>
    <x v="105"/>
    <d v="2016-12-08T00:00:00"/>
    <x v="1"/>
    <s v="MK-18160"/>
    <x v="105"/>
    <s v="Consumer"/>
    <s v="United States"/>
    <s v="San Francisco"/>
    <x v="0"/>
    <s v="94122"/>
    <x v="0"/>
    <s v="OFF-PA-10002262"/>
    <s v="Office Supplies"/>
    <x v="6"/>
    <s v="Xerox 192"/>
    <n v="25.92"/>
    <n v="4"/>
    <n v="0"/>
    <n v="12.441599999999999"/>
    <x v="0"/>
    <n v="12"/>
    <n v="1"/>
    <s v="December"/>
  </r>
  <r>
    <n v="1481"/>
    <s v="US-2016-108455"/>
    <x v="105"/>
    <d v="2016-12-08T00:00:00"/>
    <x v="1"/>
    <s v="MK-18160"/>
    <x v="105"/>
    <s v="Consumer"/>
    <s v="United States"/>
    <s v="San Francisco"/>
    <x v="0"/>
    <s v="94122"/>
    <x v="0"/>
    <s v="OFF-PA-10002464"/>
    <s v="Office Supplies"/>
    <x v="6"/>
    <s v="HP Office Recycled Paper (20Lb. and 87 Bright)"/>
    <n v="40.46"/>
    <n v="7"/>
    <n v="0"/>
    <n v="19.825399999999998"/>
    <x v="0"/>
    <n v="12"/>
    <n v="1"/>
    <s v="December"/>
  </r>
  <r>
    <n v="1482"/>
    <s v="US-2016-108455"/>
    <x v="105"/>
    <d v="2016-12-08T00:00:00"/>
    <x v="1"/>
    <s v="MK-18160"/>
    <x v="105"/>
    <s v="Consumer"/>
    <s v="United States"/>
    <s v="San Francisco"/>
    <x v="0"/>
    <s v="94122"/>
    <x v="0"/>
    <s v="OFF-ST-10002214"/>
    <s v="Office Supplies"/>
    <x v="5"/>
    <s v="X-Rack File for Hanging Folders"/>
    <n v="33.869999999999997"/>
    <n v="3"/>
    <n v="0"/>
    <n v="8.8062000000000005"/>
    <x v="0"/>
    <n v="12"/>
    <n v="1"/>
    <s v="December"/>
  </r>
  <r>
    <n v="1561"/>
    <s v="CA-2014-105172"/>
    <x v="106"/>
    <d v="2014-04-09T00:00:00"/>
    <x v="1"/>
    <s v="PK-18910"/>
    <x v="106"/>
    <s v="Home Office"/>
    <s v="United States"/>
    <s v="San Francisco"/>
    <x v="0"/>
    <s v="94109"/>
    <x v="0"/>
    <s v="OFF-LA-10001641"/>
    <s v="Office Supplies"/>
    <x v="0"/>
    <s v="Avery 518"/>
    <n v="18.899999999999999"/>
    <n v="6"/>
    <n v="0"/>
    <n v="9.0719999999999992"/>
    <x v="1"/>
    <n v="4"/>
    <n v="1"/>
    <s v="April"/>
  </r>
  <r>
    <n v="1651"/>
    <s v="CA-2014-135699"/>
    <x v="107"/>
    <d v="2014-08-29T00:00:00"/>
    <x v="3"/>
    <s v="HH-15010"/>
    <x v="107"/>
    <s v="Corporate"/>
    <s v="United States"/>
    <s v="San Francisco"/>
    <x v="0"/>
    <s v="94110"/>
    <x v="0"/>
    <s v="OFF-PA-10004475"/>
    <s v="Office Supplies"/>
    <x v="6"/>
    <s v="Xerox 1940"/>
    <n v="109.92"/>
    <n v="2"/>
    <n v="0"/>
    <n v="53.860799999999998"/>
    <x v="1"/>
    <n v="8"/>
    <n v="5"/>
    <s v="August"/>
  </r>
  <r>
    <n v="1652"/>
    <s v="CA-2014-135699"/>
    <x v="107"/>
    <d v="2014-08-29T00:00:00"/>
    <x v="3"/>
    <s v="HH-15010"/>
    <x v="107"/>
    <s v="Corporate"/>
    <s v="United States"/>
    <s v="San Francisco"/>
    <x v="0"/>
    <s v="94110"/>
    <x v="0"/>
    <s v="OFF-PA-10003001"/>
    <s v="Office Supplies"/>
    <x v="6"/>
    <s v="Xerox 1986"/>
    <n v="13.36"/>
    <n v="2"/>
    <n v="0"/>
    <n v="6.4127999999999998"/>
    <x v="1"/>
    <n v="8"/>
    <n v="5"/>
    <s v="August"/>
  </r>
  <r>
    <n v="1707"/>
    <s v="CA-2017-123491"/>
    <x v="108"/>
    <d v="2017-11-05T00:00:00"/>
    <x v="1"/>
    <s v="JK-15205"/>
    <x v="108"/>
    <s v="Consumer"/>
    <s v="United States"/>
    <s v="San Francisco"/>
    <x v="0"/>
    <s v="94122"/>
    <x v="0"/>
    <s v="OFF-LA-10003077"/>
    <s v="Office Supplies"/>
    <x v="0"/>
    <s v="Avery 500"/>
    <n v="43.86"/>
    <n v="6"/>
    <n v="0"/>
    <n v="20.6142"/>
    <x v="3"/>
    <n v="10"/>
    <n v="5"/>
    <s v="October"/>
  </r>
  <r>
    <n v="1709"/>
    <s v="CA-2017-123491"/>
    <x v="108"/>
    <d v="2017-11-05T00:00:00"/>
    <x v="1"/>
    <s v="JK-15205"/>
    <x v="108"/>
    <s v="Consumer"/>
    <s v="United States"/>
    <s v="San Francisco"/>
    <x v="0"/>
    <s v="94122"/>
    <x v="0"/>
    <s v="OFF-PA-10003424"/>
    <s v="Office Supplies"/>
    <x v="6"/>
    <s v="&quot;While you Were Out&quot; Message Book, One Form per Page"/>
    <n v="7.42"/>
    <n v="2"/>
    <n v="0"/>
    <n v="3.71"/>
    <x v="3"/>
    <n v="10"/>
    <n v="5"/>
    <s v="October"/>
  </r>
  <r>
    <n v="1740"/>
    <s v="CA-2015-130204"/>
    <x v="109"/>
    <d v="2015-09-09T00:00:00"/>
    <x v="1"/>
    <s v="DB-13120"/>
    <x v="67"/>
    <s v="Corporate"/>
    <s v="United States"/>
    <s v="San Francisco"/>
    <x v="0"/>
    <s v="94122"/>
    <x v="0"/>
    <s v="TEC-AC-10003590"/>
    <s v="Technology"/>
    <x v="4"/>
    <s v="TRENDnet 56K USB 2.0 Phone, Internet and Fax Modem"/>
    <n v="129.44999999999999"/>
    <n v="5"/>
    <n v="0"/>
    <n v="46.601999999999997"/>
    <x v="2"/>
    <n v="9"/>
    <n v="1"/>
    <s v="September"/>
  </r>
  <r>
    <n v="1755"/>
    <s v="CA-2017-116715"/>
    <x v="110"/>
    <d v="2017-12-05T00:00:00"/>
    <x v="2"/>
    <s v="VW-21775"/>
    <x v="109"/>
    <s v="Corporate"/>
    <s v="United States"/>
    <s v="San Francisco"/>
    <x v="0"/>
    <s v="94122"/>
    <x v="0"/>
    <s v="OFF-PA-10003893"/>
    <s v="Office Supplies"/>
    <x v="6"/>
    <s v="Xerox 1962"/>
    <n v="8.56"/>
    <n v="2"/>
    <n v="0"/>
    <n v="3.8519999999999999"/>
    <x v="3"/>
    <n v="12"/>
    <n v="1"/>
    <s v="December"/>
  </r>
  <r>
    <n v="1871"/>
    <s v="CA-2014-116932"/>
    <x v="111"/>
    <d v="2014-07-25T00:00:00"/>
    <x v="1"/>
    <s v="ME-18010"/>
    <x v="110"/>
    <s v="Corporate"/>
    <s v="United States"/>
    <s v="San Francisco"/>
    <x v="0"/>
    <s v="94122"/>
    <x v="0"/>
    <s v="OFF-AR-10002067"/>
    <s v="Office Supplies"/>
    <x v="2"/>
    <s v="Newell 334"/>
    <n v="99.2"/>
    <n v="5"/>
    <n v="0"/>
    <n v="25.792000000000002"/>
    <x v="1"/>
    <n v="7"/>
    <n v="4"/>
    <s v="July"/>
  </r>
  <r>
    <n v="1886"/>
    <s v="CA-2016-147578"/>
    <x v="112"/>
    <d v="2016-04-26T00:00:00"/>
    <x v="0"/>
    <s v="PG-18895"/>
    <x v="111"/>
    <s v="Consumer"/>
    <s v="United States"/>
    <s v="San Francisco"/>
    <x v="0"/>
    <s v="94122"/>
    <x v="0"/>
    <s v="FUR-FU-10001889"/>
    <s v="Furniture"/>
    <x v="1"/>
    <s v="Ultra Door Pull Handle"/>
    <n v="31.56"/>
    <n v="3"/>
    <n v="0"/>
    <n v="10.4148"/>
    <x v="0"/>
    <n v="4"/>
    <n v="4"/>
    <s v="April"/>
  </r>
  <r>
    <n v="1892"/>
    <s v="CA-2014-157623"/>
    <x v="113"/>
    <d v="2014-03-18T00:00:00"/>
    <x v="1"/>
    <s v="DK-13225"/>
    <x v="79"/>
    <s v="Corporate"/>
    <s v="United States"/>
    <s v="Huntington Beach"/>
    <x v="0"/>
    <s v="92646"/>
    <x v="0"/>
    <s v="OFF-AR-10003723"/>
    <s v="Office Supplies"/>
    <x v="2"/>
    <s v="Avery Hi-Liter Fluorescent Desk Style Markers"/>
    <n v="3.38"/>
    <n v="1"/>
    <n v="0"/>
    <n v="1.2505999999999999"/>
    <x v="1"/>
    <n v="3"/>
    <n v="3"/>
    <s v="March"/>
  </r>
  <r>
    <n v="1936"/>
    <s v="CA-2017-101245"/>
    <x v="114"/>
    <d v="2017-12-03T00:00:00"/>
    <x v="1"/>
    <s v="LW-16990"/>
    <x v="112"/>
    <s v="Corporate"/>
    <s v="United States"/>
    <s v="San Francisco"/>
    <x v="0"/>
    <s v="94109"/>
    <x v="0"/>
    <s v="TEC-AC-10001284"/>
    <s v="Technology"/>
    <x v="4"/>
    <s v="Enermax Briskie RF Wireless Keyboard and Mouse Combo"/>
    <n v="166.16"/>
    <n v="8"/>
    <n v="0"/>
    <n v="59.817599999999999"/>
    <x v="3"/>
    <n v="11"/>
    <n v="5"/>
    <s v="November"/>
  </r>
  <r>
    <n v="2069"/>
    <s v="CA-2015-133452"/>
    <x v="115"/>
    <d v="2015-04-19T00:00:00"/>
    <x v="1"/>
    <s v="ZC-21910"/>
    <x v="24"/>
    <s v="Consumer"/>
    <s v="United States"/>
    <s v="Pomona"/>
    <x v="0"/>
    <s v="91767"/>
    <x v="0"/>
    <s v="TEC-AC-10002800"/>
    <s v="Technology"/>
    <x v="4"/>
    <s v="Plantronics Audio 478 Stereo USB Headset"/>
    <n v="199.96"/>
    <n v="4"/>
    <n v="0"/>
    <n v="69.986000000000004"/>
    <x v="2"/>
    <n v="4"/>
    <n v="3"/>
    <s v="April"/>
  </r>
  <r>
    <n v="2074"/>
    <s v="CA-2017-122504"/>
    <x v="116"/>
    <d v="2017-11-12T00:00:00"/>
    <x v="0"/>
    <s v="DB-13270"/>
    <x v="113"/>
    <s v="Home Office"/>
    <s v="United States"/>
    <s v="Brentwood"/>
    <x v="0"/>
    <s v="94513"/>
    <x v="0"/>
    <s v="TEC-AC-10003289"/>
    <s v="Technology"/>
    <x v="4"/>
    <s v="Anker Ultra-Slim Mini Bluetooth 3.0 Wireless Keyboard"/>
    <n v="59.97"/>
    <n v="3"/>
    <n v="0"/>
    <n v="13.793100000000001"/>
    <x v="3"/>
    <n v="11"/>
    <n v="2"/>
    <s v="November"/>
  </r>
  <r>
    <n v="2090"/>
    <s v="CA-2015-139290"/>
    <x v="117"/>
    <d v="2015-10-30T00:00:00"/>
    <x v="1"/>
    <s v="MY-17380"/>
    <x v="114"/>
    <s v="Corporate"/>
    <s v="United States"/>
    <s v="Rancho Cucamonga"/>
    <x v="0"/>
    <s v="91730"/>
    <x v="0"/>
    <s v="OFF-LA-10004008"/>
    <s v="Office Supplies"/>
    <x v="0"/>
    <s v="Avery 507"/>
    <n v="5.76"/>
    <n v="2"/>
    <n v="0"/>
    <n v="2.6496"/>
    <x v="2"/>
    <n v="10"/>
    <n v="5"/>
    <s v="October"/>
  </r>
  <r>
    <n v="2110"/>
    <s v="CA-2015-164882"/>
    <x v="118"/>
    <d v="2015-10-31T00:00:00"/>
    <x v="3"/>
    <s v="SG-20080"/>
    <x v="115"/>
    <s v="Consumer"/>
    <s v="United States"/>
    <s v="Redlands"/>
    <x v="0"/>
    <s v="92374"/>
    <x v="0"/>
    <s v="OFF-AR-10004272"/>
    <s v="Office Supplies"/>
    <x v="2"/>
    <s v="Newell 308"/>
    <n v="5.04"/>
    <n v="3"/>
    <n v="0"/>
    <n v="1.26"/>
    <x v="2"/>
    <n v="10"/>
    <n v="5"/>
    <s v="October"/>
  </r>
  <r>
    <n v="2115"/>
    <s v="CA-2015-164882"/>
    <x v="118"/>
    <d v="2015-10-31T00:00:00"/>
    <x v="3"/>
    <s v="SG-20080"/>
    <x v="115"/>
    <s v="Consumer"/>
    <s v="United States"/>
    <s v="Redlands"/>
    <x v="0"/>
    <s v="92374"/>
    <x v="0"/>
    <s v="OFF-ST-10003638"/>
    <s v="Office Supplies"/>
    <x v="5"/>
    <s v="Mobile Personal File Cube"/>
    <n v="46.84"/>
    <n v="2"/>
    <n v="0"/>
    <n v="12.646800000000001"/>
    <x v="2"/>
    <n v="10"/>
    <n v="5"/>
    <s v="October"/>
  </r>
  <r>
    <n v="2162"/>
    <s v="CA-2016-101938"/>
    <x v="119"/>
    <d v="2016-01-12T00:00:00"/>
    <x v="1"/>
    <s v="DW-13480"/>
    <x v="116"/>
    <s v="Home Office"/>
    <s v="United States"/>
    <s v="Oakland"/>
    <x v="0"/>
    <s v="94601"/>
    <x v="0"/>
    <s v="OFF-AR-10003696"/>
    <s v="Office Supplies"/>
    <x v="2"/>
    <s v="Panasonic KP-350BK Electric Pencil Sharpener with Auto Stop"/>
    <n v="34.58"/>
    <n v="1"/>
    <n v="0"/>
    <n v="10.0282"/>
    <x v="0"/>
    <n v="1"/>
    <n v="2"/>
    <s v="January"/>
  </r>
  <r>
    <n v="2231"/>
    <s v="CA-2014-128055"/>
    <x v="120"/>
    <d v="2014-04-05T00:00:00"/>
    <x v="1"/>
    <s v="AA-10315"/>
    <x v="117"/>
    <s v="Consumer"/>
    <s v="United States"/>
    <s v="San Francisco"/>
    <x v="0"/>
    <s v="94122"/>
    <x v="0"/>
    <s v="OFF-AP-10002765"/>
    <s v="Office Supplies"/>
    <x v="3"/>
    <s v="Fellowes Advanced Computer Series Surge Protectors"/>
    <n v="52.98"/>
    <n v="2"/>
    <n v="0"/>
    <n v="14.8344"/>
    <x v="1"/>
    <n v="3"/>
    <n v="6"/>
    <s v="March"/>
  </r>
  <r>
    <n v="2259"/>
    <s v="CA-2017-105214"/>
    <x v="121"/>
    <d v="2017-06-19T00:00:00"/>
    <x v="2"/>
    <s v="TS-21610"/>
    <x v="118"/>
    <s v="Consumer"/>
    <s v="United States"/>
    <s v="San Francisco"/>
    <x v="0"/>
    <s v="94122"/>
    <x v="0"/>
    <s v="OFF-PA-10001776"/>
    <s v="Office Supplies"/>
    <x v="6"/>
    <s v="Wirebound Message Books, Four 2 3/4&quot; x 5&quot; Forms per Page, 600 Sets per Book"/>
    <n v="18.54"/>
    <n v="2"/>
    <n v="0"/>
    <n v="8.7138000000000009"/>
    <x v="3"/>
    <n v="6"/>
    <n v="3"/>
    <s v="June"/>
  </r>
  <r>
    <n v="2273"/>
    <s v="CA-2015-142944"/>
    <x v="122"/>
    <d v="2015-03-11T00:00:00"/>
    <x v="1"/>
    <s v="JL-15850"/>
    <x v="119"/>
    <s v="Consumer"/>
    <s v="United States"/>
    <s v="San Francisco"/>
    <x v="0"/>
    <s v="94122"/>
    <x v="0"/>
    <s v="FUR-FU-10000308"/>
    <s v="Furniture"/>
    <x v="1"/>
    <s v="Deflect-o Glass Clear Studded Chair Mats"/>
    <n v="435.26"/>
    <n v="7"/>
    <n v="0"/>
    <n v="95.757199999999997"/>
    <x v="2"/>
    <n v="3"/>
    <n v="1"/>
    <s v="March"/>
  </r>
  <r>
    <n v="2356"/>
    <s v="CA-2015-111514"/>
    <x v="123"/>
    <d v="2015-09-02T00:00:00"/>
    <x v="2"/>
    <s v="SC-20260"/>
    <x v="120"/>
    <s v="Corporate"/>
    <s v="United States"/>
    <s v="San Francisco"/>
    <x v="0"/>
    <s v="94122"/>
    <x v="0"/>
    <s v="TEC-AC-10004864"/>
    <s v="Technology"/>
    <x v="4"/>
    <s v="Memorex Micro Travel Drive 32 GB"/>
    <n v="36.51"/>
    <n v="1"/>
    <n v="0"/>
    <n v="15.699299999999999"/>
    <x v="2"/>
    <n v="8"/>
    <n v="6"/>
    <s v="August"/>
  </r>
  <r>
    <n v="2383"/>
    <s v="US-2017-117534"/>
    <x v="124"/>
    <d v="2017-03-26T00:00:00"/>
    <x v="2"/>
    <s v="CV-12295"/>
    <x v="121"/>
    <s v="Consumer"/>
    <s v="United States"/>
    <s v="Fresno"/>
    <x v="0"/>
    <s v="93727"/>
    <x v="0"/>
    <s v="OFF-AP-10002403"/>
    <s v="Office Supplies"/>
    <x v="3"/>
    <s v="Acco Smartsocket Color-Coded Six-Outlet AC Adapter Model Surge Protectors"/>
    <n v="176.04"/>
    <n v="4"/>
    <n v="0"/>
    <n v="45.770400000000002"/>
    <x v="3"/>
    <n v="3"/>
    <n v="4"/>
    <s v="March"/>
  </r>
  <r>
    <n v="2421"/>
    <s v="CA-2017-159597"/>
    <x v="125"/>
    <d v="2017-11-14T00:00:00"/>
    <x v="1"/>
    <s v="MC-17590"/>
    <x v="122"/>
    <s v="Corporate"/>
    <s v="United States"/>
    <s v="Coachella"/>
    <x v="0"/>
    <s v="92236"/>
    <x v="0"/>
    <s v="TEC-AC-10004171"/>
    <s v="Technology"/>
    <x v="4"/>
    <s v="Razer Kraken 7.1 Surround Sound Over Ear USB Gaming Headset"/>
    <n v="99.99"/>
    <n v="1"/>
    <n v="0"/>
    <n v="43.995600000000003"/>
    <x v="3"/>
    <n v="11"/>
    <n v="2"/>
    <s v="November"/>
  </r>
  <r>
    <n v="2506"/>
    <s v="CA-2014-143917"/>
    <x v="46"/>
    <d v="2014-07-27T00:00:00"/>
    <x v="0"/>
    <s v="KL-16645"/>
    <x v="123"/>
    <s v="Consumer"/>
    <s v="United States"/>
    <s v="San Francisco"/>
    <x v="0"/>
    <s v="94122"/>
    <x v="0"/>
    <s v="OFF-SU-10000151"/>
    <s v="Office Supplies"/>
    <x v="8"/>
    <s v="High Speed Automatic Electric Letter Opener"/>
    <n v="8187.65"/>
    <n v="5"/>
    <n v="0"/>
    <n v="327.50599999999997"/>
    <x v="1"/>
    <n v="7"/>
    <n v="4"/>
    <s v="July"/>
  </r>
  <r>
    <n v="2607"/>
    <s v="CA-2016-154053"/>
    <x v="126"/>
    <d v="2016-03-10T00:00:00"/>
    <x v="1"/>
    <s v="MG-17890"/>
    <x v="124"/>
    <s v="Home Office"/>
    <s v="United States"/>
    <s v="San Diego"/>
    <x v="0"/>
    <s v="92024"/>
    <x v="0"/>
    <s v="OFF-AR-10003727"/>
    <s v="Office Supplies"/>
    <x v="2"/>
    <s v="Berol Giant Pencil Sharpener"/>
    <n v="16.989999999999998"/>
    <n v="1"/>
    <n v="0"/>
    <n v="4.9271000000000003"/>
    <x v="0"/>
    <n v="3"/>
    <n v="1"/>
    <s v="March"/>
  </r>
  <r>
    <n v="2617"/>
    <s v="CA-2017-147942"/>
    <x v="127"/>
    <d v="2017-04-05T00:00:00"/>
    <x v="1"/>
    <s v="MS-17365"/>
    <x v="125"/>
    <s v="Consumer"/>
    <s v="United States"/>
    <s v="San Francisco"/>
    <x v="0"/>
    <s v="94110"/>
    <x v="0"/>
    <s v="OFF-LA-10003663"/>
    <s v="Office Supplies"/>
    <x v="0"/>
    <s v="Avery 498"/>
    <n v="5.78"/>
    <n v="2"/>
    <n v="0"/>
    <n v="2.7166000000000001"/>
    <x v="3"/>
    <n v="4"/>
    <n v="1"/>
    <s v="April"/>
  </r>
  <r>
    <n v="2751"/>
    <s v="CA-2014-154669"/>
    <x v="82"/>
    <d v="2014-08-11T00:00:00"/>
    <x v="0"/>
    <s v="TM-21010"/>
    <x v="126"/>
    <s v="Consumer"/>
    <s v="United States"/>
    <s v="Vacaville"/>
    <x v="0"/>
    <s v="95687"/>
    <x v="0"/>
    <s v="OFF-ST-10000532"/>
    <s v="Office Supplies"/>
    <x v="5"/>
    <s v="Advantus Rolling Drawer Organizers"/>
    <n v="423.28"/>
    <n v="11"/>
    <n v="0"/>
    <n v="110.0528"/>
    <x v="1"/>
    <n v="8"/>
    <n v="2"/>
    <s v="August"/>
  </r>
  <r>
    <n v="2762"/>
    <s v="CA-2017-126536"/>
    <x v="128"/>
    <d v="2017-10-14T00:00:00"/>
    <x v="2"/>
    <s v="NK-18490"/>
    <x v="127"/>
    <s v="Home Office"/>
    <s v="United States"/>
    <s v="San Francisco"/>
    <x v="0"/>
    <s v="94110"/>
    <x v="0"/>
    <s v="TEC-AC-10003709"/>
    <s v="Technology"/>
    <x v="4"/>
    <s v="Maxell 4.7GB DVD-R 5/Pack"/>
    <n v="0.99"/>
    <n v="1"/>
    <n v="0"/>
    <n v="0.43559999999999999"/>
    <x v="3"/>
    <n v="10"/>
    <n v="2"/>
    <s v="October"/>
  </r>
  <r>
    <n v="2805"/>
    <s v="CA-2015-159380"/>
    <x v="129"/>
    <d v="2015-05-16T00:00:00"/>
    <x v="1"/>
    <s v="CS-12505"/>
    <x v="128"/>
    <s v="Consumer"/>
    <s v="United States"/>
    <s v="San Francisco"/>
    <x v="0"/>
    <s v="94122"/>
    <x v="0"/>
    <s v="OFF-PA-10004239"/>
    <s v="Office Supplies"/>
    <x v="6"/>
    <s v="Xerox 1953"/>
    <n v="25.68"/>
    <n v="6"/>
    <n v="0"/>
    <n v="11.555999999999999"/>
    <x v="2"/>
    <n v="5"/>
    <n v="3"/>
    <s v="May"/>
  </r>
  <r>
    <n v="2947"/>
    <s v="CA-2017-169859"/>
    <x v="130"/>
    <d v="2017-12-18T00:00:00"/>
    <x v="1"/>
    <s v="MP-18175"/>
    <x v="129"/>
    <s v="Home Office"/>
    <s v="United States"/>
    <s v="San Diego"/>
    <x v="0"/>
    <s v="92024"/>
    <x v="0"/>
    <s v="FUR-FU-10004963"/>
    <s v="Furniture"/>
    <x v="1"/>
    <s v="Eldon 400 Class Desk Accessories, Black Carbon"/>
    <n v="26.25"/>
    <n v="3"/>
    <n v="0"/>
    <n v="11.025"/>
    <x v="3"/>
    <n v="12"/>
    <n v="3"/>
    <s v="December"/>
  </r>
  <r>
    <n v="2966"/>
    <s v="CA-2017-137428"/>
    <x v="131"/>
    <d v="2017-12-21T00:00:00"/>
    <x v="0"/>
    <s v="AY-10555"/>
    <x v="130"/>
    <s v="Corporate"/>
    <s v="United States"/>
    <s v="Oceanside"/>
    <x v="0"/>
    <s v="92054"/>
    <x v="0"/>
    <s v="FUR-FU-10002445"/>
    <s v="Furniture"/>
    <x v="1"/>
    <s v="DAX Two-Tone Rosewood/Black Document Frame, Desktop, 5 x 7"/>
    <n v="18.96"/>
    <n v="2"/>
    <n v="0"/>
    <n v="7.5839999999999996"/>
    <x v="3"/>
    <n v="12"/>
    <n v="3"/>
    <s v="December"/>
  </r>
  <r>
    <n v="3043"/>
    <s v="CA-2017-149559"/>
    <x v="132"/>
    <d v="2017-09-12T00:00:00"/>
    <x v="3"/>
    <s v="KF-16285"/>
    <x v="131"/>
    <s v="Home Office"/>
    <s v="United States"/>
    <s v="Long Beach"/>
    <x v="0"/>
    <s v="90805"/>
    <x v="0"/>
    <s v="OFF-EN-10002312"/>
    <s v="Office Supplies"/>
    <x v="7"/>
    <s v="#10 Self-Seal White Envelopes"/>
    <n v="22.18"/>
    <n v="2"/>
    <n v="0"/>
    <n v="10.8682"/>
    <x v="3"/>
    <n v="9"/>
    <n v="3"/>
    <s v="September"/>
  </r>
  <r>
    <n v="3164"/>
    <s v="CA-2014-153969"/>
    <x v="133"/>
    <d v="2014-09-25T00:00:00"/>
    <x v="1"/>
    <s v="HF-14995"/>
    <x v="132"/>
    <s v="Consumer"/>
    <s v="United States"/>
    <s v="San Francisco"/>
    <x v="0"/>
    <s v="94109"/>
    <x v="0"/>
    <s v="OFF-AR-10001615"/>
    <s v="Office Supplies"/>
    <x v="2"/>
    <s v="Newell 34"/>
    <n v="59.52"/>
    <n v="3"/>
    <n v="0"/>
    <n v="15.475199999999999"/>
    <x v="1"/>
    <n v="9"/>
    <n v="4"/>
    <s v="September"/>
  </r>
  <r>
    <n v="3208"/>
    <s v="CA-2014-158372"/>
    <x v="134"/>
    <d v="2014-11-16T00:00:00"/>
    <x v="1"/>
    <s v="RD-19900"/>
    <x v="133"/>
    <s v="Consumer"/>
    <s v="United States"/>
    <s v="San Diego"/>
    <x v="0"/>
    <s v="92037"/>
    <x v="0"/>
    <s v="OFF-LA-10000407"/>
    <s v="Office Supplies"/>
    <x v="0"/>
    <s v="Avery White Multi-Purpose Labels"/>
    <n v="39.840000000000003"/>
    <n v="8"/>
    <n v="0"/>
    <n v="18.3264"/>
    <x v="1"/>
    <n v="11"/>
    <n v="3"/>
    <s v="November"/>
  </r>
  <r>
    <n v="3209"/>
    <s v="CA-2016-108882"/>
    <x v="135"/>
    <d v="2016-01-15T00:00:00"/>
    <x v="1"/>
    <s v="LA-16780"/>
    <x v="38"/>
    <s v="Corporate"/>
    <s v="United States"/>
    <s v="Fresno"/>
    <x v="0"/>
    <s v="93727"/>
    <x v="0"/>
    <s v="TEC-AC-10000420"/>
    <s v="Technology"/>
    <x v="4"/>
    <s v="Logitech G500s Laser Gaming Mouse with Adjustable Weight Tuning"/>
    <n v="349.95"/>
    <n v="5"/>
    <n v="0"/>
    <n v="118.983"/>
    <x v="0"/>
    <n v="1"/>
    <n v="2"/>
    <s v="January"/>
  </r>
  <r>
    <n v="3291"/>
    <s v="CA-2015-157770"/>
    <x v="32"/>
    <d v="2015-12-15T00:00:00"/>
    <x v="2"/>
    <s v="RD-19585"/>
    <x v="134"/>
    <s v="Consumer"/>
    <s v="United States"/>
    <s v="Temecula"/>
    <x v="0"/>
    <s v="92592"/>
    <x v="0"/>
    <s v="TEC-AC-10003399"/>
    <s v="Technology"/>
    <x v="4"/>
    <s v="Memorex Mini Travel Drive 64 GB USB 2.0 Flash Drive"/>
    <n v="36.24"/>
    <n v="1"/>
    <n v="0"/>
    <n v="15.220800000000001"/>
    <x v="2"/>
    <n v="12"/>
    <n v="3"/>
    <s v="December"/>
  </r>
  <r>
    <n v="3337"/>
    <s v="US-2017-109253"/>
    <x v="136"/>
    <d v="2017-08-22T00:00:00"/>
    <x v="2"/>
    <s v="PR-18880"/>
    <x v="135"/>
    <s v="Consumer"/>
    <s v="United States"/>
    <s v="Oakland"/>
    <x v="0"/>
    <s v="94601"/>
    <x v="0"/>
    <s v="FUR-FU-10000193"/>
    <s v="Furniture"/>
    <x v="1"/>
    <s v="Tenex Chairmats For Use with Hard Floors"/>
    <n v="129.91999999999999"/>
    <n v="4"/>
    <n v="0"/>
    <n v="10.393599999999999"/>
    <x v="3"/>
    <n v="8"/>
    <n v="4"/>
    <s v="August"/>
  </r>
  <r>
    <n v="3340"/>
    <s v="US-2017-109253"/>
    <x v="136"/>
    <d v="2017-08-22T00:00:00"/>
    <x v="2"/>
    <s v="PR-18880"/>
    <x v="135"/>
    <s v="Consumer"/>
    <s v="United States"/>
    <s v="Oakland"/>
    <x v="0"/>
    <s v="94601"/>
    <x v="0"/>
    <s v="OFF-AP-10002867"/>
    <s v="Office Supplies"/>
    <x v="3"/>
    <s v="Fellowes Command Center 5-outlet power strip"/>
    <n v="203.52"/>
    <n v="3"/>
    <n v="0"/>
    <n v="54.950400000000002"/>
    <x v="3"/>
    <n v="8"/>
    <n v="4"/>
    <s v="August"/>
  </r>
  <r>
    <n v="3432"/>
    <s v="CA-2017-148264"/>
    <x v="75"/>
    <d v="2017-12-09T00:00:00"/>
    <x v="2"/>
    <s v="LF-17185"/>
    <x v="136"/>
    <s v="Consumer"/>
    <s v="United States"/>
    <s v="Inglewood"/>
    <x v="0"/>
    <s v="90301"/>
    <x v="0"/>
    <s v="FUR-FU-10002703"/>
    <s v="Furniture"/>
    <x v="1"/>
    <s v="Tenex Traditional Chairmats for Hard Floors, Average Lip, 36&quot; x 48&quot;"/>
    <n v="128.9"/>
    <n v="2"/>
    <n v="0"/>
    <n v="15.468"/>
    <x v="3"/>
    <n v="12"/>
    <n v="2"/>
    <s v="December"/>
  </r>
  <r>
    <n v="3480"/>
    <s v="CA-2016-131289"/>
    <x v="137"/>
    <d v="2016-12-14T00:00:00"/>
    <x v="1"/>
    <s v="SP-20620"/>
    <x v="137"/>
    <s v="Corporate"/>
    <s v="United States"/>
    <s v="San Francisco"/>
    <x v="0"/>
    <s v="94110"/>
    <x v="0"/>
    <s v="OFF-PA-10003363"/>
    <s v="Office Supplies"/>
    <x v="6"/>
    <s v="Xerox 204"/>
    <n v="45.36"/>
    <n v="7"/>
    <n v="0"/>
    <n v="21.7728"/>
    <x v="0"/>
    <n v="12"/>
    <n v="2"/>
    <s v="December"/>
  </r>
  <r>
    <n v="3797"/>
    <s v="US-2014-117163"/>
    <x v="138"/>
    <d v="2014-02-02T00:00:00"/>
    <x v="1"/>
    <s v="EJ-13720"/>
    <x v="138"/>
    <s v="Consumer"/>
    <s v="United States"/>
    <s v="San Diego"/>
    <x v="0"/>
    <s v="92037"/>
    <x v="0"/>
    <s v="OFF-AR-10003179"/>
    <s v="Office Supplies"/>
    <x v="2"/>
    <s v="Dixon Ticonderoga Core-Lock Colored Pencils"/>
    <n v="36.44"/>
    <n v="4"/>
    <n v="0"/>
    <n v="12.0252"/>
    <x v="1"/>
    <n v="1"/>
    <n v="5"/>
    <s v="January"/>
  </r>
  <r>
    <n v="3854"/>
    <s v="US-2017-131849"/>
    <x v="139"/>
    <d v="2017-06-10T00:00:00"/>
    <x v="1"/>
    <s v="GH-14410"/>
    <x v="139"/>
    <s v="Home Office"/>
    <s v="United States"/>
    <s v="San Francisco"/>
    <x v="0"/>
    <s v="94122"/>
    <x v="0"/>
    <s v="FUR-FU-10004164"/>
    <s v="Furniture"/>
    <x v="1"/>
    <s v="Eldon 300 Class Desk Accessories, Black"/>
    <n v="4.95"/>
    <n v="1"/>
    <n v="0"/>
    <n v="2.1779999999999999"/>
    <x v="3"/>
    <n v="6"/>
    <n v="2"/>
    <s v="June"/>
  </r>
  <r>
    <n v="3864"/>
    <s v="CA-2017-123246"/>
    <x v="140"/>
    <d v="2017-10-19T00:00:00"/>
    <x v="0"/>
    <s v="AJ-10960"/>
    <x v="140"/>
    <s v="Consumer"/>
    <s v="United States"/>
    <s v="San Diego"/>
    <x v="0"/>
    <s v="92037"/>
    <x v="0"/>
    <s v="OFF-AR-10001770"/>
    <s v="Office Supplies"/>
    <x v="2"/>
    <s v="Economy #2 Pencils"/>
    <n v="10.64"/>
    <n v="4"/>
    <n v="0"/>
    <n v="2.7664"/>
    <x v="3"/>
    <n v="10"/>
    <n v="3"/>
    <s v="October"/>
  </r>
  <r>
    <n v="4145"/>
    <s v="CA-2017-112725"/>
    <x v="141"/>
    <d v="2017-02-06T00:00:00"/>
    <x v="1"/>
    <s v="EH-14125"/>
    <x v="141"/>
    <s v="Home Office"/>
    <s v="United States"/>
    <s v="San Francisco"/>
    <x v="0"/>
    <s v="94110"/>
    <x v="0"/>
    <s v="OFF-AR-10001227"/>
    <s v="Office Supplies"/>
    <x v="2"/>
    <s v="Newell 338"/>
    <n v="8.82"/>
    <n v="3"/>
    <n v="0"/>
    <n v="2.3814000000000002"/>
    <x v="3"/>
    <n v="1"/>
    <n v="5"/>
    <s v="January"/>
  </r>
  <r>
    <n v="4453"/>
    <s v="CA-2016-147137"/>
    <x v="142"/>
    <d v="2016-07-06T00:00:00"/>
    <x v="2"/>
    <s v="AA-10645"/>
    <x v="142"/>
    <s v="Consumer"/>
    <s v="United States"/>
    <s v="San Francisco"/>
    <x v="0"/>
    <s v="94109"/>
    <x v="0"/>
    <s v="OFF-EN-10003567"/>
    <s v="Office Supplies"/>
    <x v="7"/>
    <s v="Inter-Office Recycled Envelopes, Brown Kraft, Button-String,10&quot; x 13&quot; , 100/Box"/>
    <n v="43.96"/>
    <n v="2"/>
    <n v="0"/>
    <n v="20.661200000000001"/>
    <x v="0"/>
    <n v="7"/>
    <n v="2"/>
    <s v="July"/>
  </r>
  <r>
    <n v="4589"/>
    <s v="US-2017-163790"/>
    <x v="143"/>
    <d v="2017-11-04T00:00:00"/>
    <x v="0"/>
    <s v="NL-18310"/>
    <x v="143"/>
    <s v="Home Office"/>
    <s v="United States"/>
    <s v="Danville"/>
    <x v="0"/>
    <s v="94526"/>
    <x v="0"/>
    <s v="FUR-FU-10002508"/>
    <s v="Furniture"/>
    <x v="1"/>
    <s v="Document Clip Frames"/>
    <n v="25.02"/>
    <n v="3"/>
    <n v="0"/>
    <n v="10.5084"/>
    <x v="3"/>
    <n v="11"/>
    <n v="1"/>
    <s v="November"/>
  </r>
  <r>
    <n v="4764"/>
    <s v="CA-2014-112851"/>
    <x v="144"/>
    <d v="2014-09-21T00:00:00"/>
    <x v="1"/>
    <s v="NR-18550"/>
    <x v="144"/>
    <s v="Consumer"/>
    <s v="United States"/>
    <s v="Chula Vista"/>
    <x v="0"/>
    <s v="91911"/>
    <x v="0"/>
    <s v="OFF-EN-10001453"/>
    <s v="Office Supplies"/>
    <x v="7"/>
    <s v="Tyvek Interoffice Envelopes, 9 1/2&quot; x 12 1/2&quot;, 100/Box"/>
    <n v="182.94"/>
    <n v="3"/>
    <n v="0"/>
    <n v="85.981800000000007"/>
    <x v="1"/>
    <n v="9"/>
    <n v="3"/>
    <s v="September"/>
  </r>
  <r>
    <n v="4771"/>
    <s v="US-2016-114888"/>
    <x v="145"/>
    <d v="2016-09-24T00:00:00"/>
    <x v="0"/>
    <s v="CC-12430"/>
    <x v="145"/>
    <s v="Home Office"/>
    <s v="United States"/>
    <s v="San Francisco"/>
    <x v="0"/>
    <s v="94109"/>
    <x v="0"/>
    <s v="OFF-SU-10001212"/>
    <s v="Office Supplies"/>
    <x v="8"/>
    <s v="Kleencut Forged Office Shears by Acme United Corporation"/>
    <n v="6.24"/>
    <n v="3"/>
    <n v="0"/>
    <n v="1.8720000000000001"/>
    <x v="0"/>
    <n v="9"/>
    <n v="4"/>
    <s v="September"/>
  </r>
  <r>
    <n v="4953"/>
    <s v="CA-2017-117926"/>
    <x v="75"/>
    <d v="2017-12-12T00:00:00"/>
    <x v="0"/>
    <s v="AS-10225"/>
    <x v="146"/>
    <s v="Corporate"/>
    <s v="United States"/>
    <s v="San Francisco"/>
    <x v="0"/>
    <s v="94109"/>
    <x v="0"/>
    <s v="OFF-AP-10002670"/>
    <s v="Office Supplies"/>
    <x v="3"/>
    <s v="Belkin 8-Outlet Premiere SurgeMaster II Surge Protectors"/>
    <n v="69.48"/>
    <n v="1"/>
    <n v="0"/>
    <n v="20.844000000000001"/>
    <x v="3"/>
    <n v="12"/>
    <n v="2"/>
    <s v="December"/>
  </r>
  <r>
    <n v="5192"/>
    <s v="US-2017-141943"/>
    <x v="146"/>
    <d v="2017-05-09T00:00:00"/>
    <x v="1"/>
    <s v="DK-12985"/>
    <x v="147"/>
    <s v="Consumer"/>
    <s v="United States"/>
    <s v="San Francisco"/>
    <x v="0"/>
    <s v="94122"/>
    <x v="0"/>
    <s v="OFF-EN-10003448"/>
    <s v="Office Supplies"/>
    <x v="7"/>
    <s v="Peel &amp; Seel Recycled Catalog Envelopes, Brown"/>
    <n v="23.16"/>
    <n v="2"/>
    <n v="0"/>
    <n v="11.58"/>
    <x v="3"/>
    <n v="5"/>
    <n v="1"/>
    <s v="May"/>
  </r>
  <r>
    <n v="5408"/>
    <s v="CA-2017-108854"/>
    <x v="75"/>
    <d v="2017-12-14T00:00:00"/>
    <x v="1"/>
    <s v="DM-13345"/>
    <x v="148"/>
    <s v="Corporate"/>
    <s v="United States"/>
    <s v="San Francisco"/>
    <x v="0"/>
    <s v="94109"/>
    <x v="0"/>
    <s v="OFF-PA-10003022"/>
    <s v="Office Supplies"/>
    <x v="6"/>
    <s v="Standard Line “While You Were Out” Hardbound Telephone Message Book"/>
    <n v="87.92"/>
    <n v="4"/>
    <n v="0"/>
    <n v="40.443199999999997"/>
    <x v="3"/>
    <n v="12"/>
    <n v="2"/>
    <s v="December"/>
  </r>
  <r>
    <n v="5752"/>
    <s v="CA-2016-125850"/>
    <x v="147"/>
    <d v="2016-01-28T00:00:00"/>
    <x v="1"/>
    <s v="FP-14320"/>
    <x v="149"/>
    <s v="Consumer"/>
    <s v="United States"/>
    <s v="San Diego"/>
    <x v="0"/>
    <s v="92037"/>
    <x v="0"/>
    <s v="OFF-LA-10003498"/>
    <s v="Office Supplies"/>
    <x v="0"/>
    <s v="Avery 475"/>
    <n v="44.4"/>
    <n v="3"/>
    <n v="0"/>
    <n v="22.2"/>
    <x v="0"/>
    <n v="1"/>
    <n v="4"/>
    <s v="January"/>
  </r>
  <r>
    <n v="5812"/>
    <s v="US-2015-163279"/>
    <x v="148"/>
    <d v="2015-03-26T00:00:00"/>
    <x v="1"/>
    <s v="JD-16150"/>
    <x v="150"/>
    <s v="Corporate"/>
    <s v="United States"/>
    <s v="San Diego"/>
    <x v="0"/>
    <s v="92037"/>
    <x v="0"/>
    <s v="FUR-FU-10000747"/>
    <s v="Furniture"/>
    <x v="1"/>
    <s v="Tenex B1-RE Series Chair Mats for Low Pile Carpets"/>
    <n v="91.96"/>
    <n v="2"/>
    <n v="0"/>
    <n v="15.6332"/>
    <x v="2"/>
    <n v="3"/>
    <n v="4"/>
    <s v="March"/>
  </r>
  <r>
    <n v="6300"/>
    <s v="CA-2017-107314"/>
    <x v="149"/>
    <d v="2017-12-03T00:00:00"/>
    <x v="2"/>
    <s v="MZ-17335"/>
    <x v="151"/>
    <s v="Home Office"/>
    <s v="United States"/>
    <s v="San Francisco"/>
    <x v="0"/>
    <s v="94109"/>
    <x v="0"/>
    <s v="FUR-FU-10003489"/>
    <s v="Furniture"/>
    <x v="1"/>
    <s v="Contemporary Borderless Frame"/>
    <n v="25.83"/>
    <n v="3"/>
    <n v="0"/>
    <n v="9.5571000000000002"/>
    <x v="3"/>
    <n v="11"/>
    <n v="5"/>
    <s v="November"/>
  </r>
  <r>
    <n v="6699"/>
    <s v="CA-2017-145429"/>
    <x v="150"/>
    <d v="2017-07-25T00:00:00"/>
    <x v="1"/>
    <s v="SW-20455"/>
    <x v="152"/>
    <s v="Consumer"/>
    <s v="United States"/>
    <s v="San Diego"/>
    <x v="0"/>
    <s v="92024"/>
    <x v="0"/>
    <s v="OFF-PA-10003205"/>
    <s v="Office Supplies"/>
    <x v="6"/>
    <s v="Wirebound Message Forms, Four 2 3/4 x 5 Forms per Page, Pink Paper"/>
    <n v="16.34"/>
    <n v="2"/>
    <n v="0"/>
    <n v="7.6798000000000002"/>
    <x v="3"/>
    <n v="7"/>
    <n v="4"/>
    <s v="July"/>
  </r>
  <r>
    <n v="7723"/>
    <s v="US-2017-138086"/>
    <x v="151"/>
    <d v="2017-04-20T00:00:00"/>
    <x v="1"/>
    <s v="JO-15550"/>
    <x v="153"/>
    <s v="Home Office"/>
    <s v="United States"/>
    <s v="San Francisco"/>
    <x v="0"/>
    <s v="94109"/>
    <x v="0"/>
    <s v="OFF-AP-10000027"/>
    <s v="Office Supplies"/>
    <x v="3"/>
    <s v="Hoover Commercial SteamVac"/>
    <n v="40.74"/>
    <n v="3"/>
    <n v="0"/>
    <n v="12.222"/>
    <x v="3"/>
    <n v="4"/>
    <n v="4"/>
    <s v="April"/>
  </r>
  <r>
    <n v="8367"/>
    <s v="CA-2014-109918"/>
    <x v="152"/>
    <d v="2014-09-12T00:00:00"/>
    <x v="0"/>
    <s v="LR-17035"/>
    <x v="154"/>
    <s v="Corporate"/>
    <s v="United States"/>
    <s v="Santa Clara"/>
    <x v="0"/>
    <s v="95051"/>
    <x v="0"/>
    <s v="OFF-SU-10004290"/>
    <s v="Office Supplies"/>
    <x v="8"/>
    <s v="Acme Design Line 8&quot; Stainless Steel Bent Scissors w/Champagne Handles, 3-1/8&quot; Cut"/>
    <n v="27.36"/>
    <n v="4"/>
    <n v="0"/>
    <n v="7.3872"/>
    <x v="1"/>
    <n v="9"/>
    <n v="2"/>
    <s v="September"/>
  </r>
  <r>
    <n v="1"/>
    <s v="CA-2016-152156"/>
    <x v="153"/>
    <d v="2016-11-11T00:00:00"/>
    <x v="0"/>
    <s v="CG-12520"/>
    <x v="155"/>
    <s v="Consumer"/>
    <s v="United States"/>
    <s v="Henderson"/>
    <x v="1"/>
    <s v="42420"/>
    <x v="1"/>
    <s v="FUR-BO-10001798"/>
    <s v="Furniture"/>
    <x v="10"/>
    <s v="Bush Somerset Collection Bookcase"/>
    <n v="261.95999999999998"/>
    <n v="2"/>
    <n v="0"/>
    <n v="41.913600000000002"/>
    <x v="0"/>
    <n v="11"/>
    <n v="2"/>
    <s v="November"/>
  </r>
  <r>
    <n v="2"/>
    <s v="CA-2016-152156"/>
    <x v="153"/>
    <d v="2016-11-11T00:00:00"/>
    <x v="0"/>
    <s v="CG-12520"/>
    <x v="155"/>
    <s v="Consumer"/>
    <s v="United States"/>
    <s v="Henderson"/>
    <x v="1"/>
    <s v="42420"/>
    <x v="1"/>
    <s v="FUR-CH-10000454"/>
    <s v="Furniture"/>
    <x v="11"/>
    <s v="Hon Deluxe Fabric Upholstered Stacking Chairs, Rounded Back"/>
    <n v="731.94"/>
    <n v="3"/>
    <n v="0"/>
    <n v="219.58199999999999"/>
    <x v="0"/>
    <n v="11"/>
    <n v="2"/>
    <s v="November"/>
  </r>
  <r>
    <n v="45"/>
    <s v="CA-2016-118255"/>
    <x v="154"/>
    <d v="2016-03-13T00:00:00"/>
    <x v="2"/>
    <s v="ON-18715"/>
    <x v="156"/>
    <s v="Corporate"/>
    <s v="United States"/>
    <s v="Eagan"/>
    <x v="2"/>
    <s v="55122"/>
    <x v="2"/>
    <s v="TEC-AC-10000171"/>
    <s v="Technology"/>
    <x v="4"/>
    <s v="Verbatim 25 GB 6x Blu-ray Single Layer Recordable Disc, 25/Pack"/>
    <n v="45.98"/>
    <n v="2"/>
    <n v="0"/>
    <n v="19.7714"/>
    <x v="0"/>
    <n v="3"/>
    <n v="2"/>
    <s v="March"/>
  </r>
  <r>
    <n v="48"/>
    <s v="CA-2016-169194"/>
    <x v="91"/>
    <d v="2016-06-25T00:00:00"/>
    <x v="1"/>
    <s v="LH-16900"/>
    <x v="157"/>
    <s v="Consumer"/>
    <s v="United States"/>
    <s v="Dover"/>
    <x v="3"/>
    <s v="19901"/>
    <x v="3"/>
    <s v="TEC-AC-10002167"/>
    <s v="Technology"/>
    <x v="4"/>
    <s v="Imation 8gb Micro Traveldrive Usb 2.0 Flash Drive"/>
    <n v="45"/>
    <n v="3"/>
    <n v="0"/>
    <n v="4.95"/>
    <x v="0"/>
    <n v="6"/>
    <n v="4"/>
    <s v="June"/>
  </r>
  <r>
    <n v="49"/>
    <s v="CA-2016-169194"/>
    <x v="91"/>
    <d v="2016-06-25T00:00:00"/>
    <x v="1"/>
    <s v="LH-16900"/>
    <x v="157"/>
    <s v="Consumer"/>
    <s v="United States"/>
    <s v="Dover"/>
    <x v="3"/>
    <s v="19901"/>
    <x v="3"/>
    <s v="TEC-PH-10003988"/>
    <s v="Technology"/>
    <x v="12"/>
    <s v="LF Elite 3D Dazzle Designer Hard Case Cover, Lf Stylus Pen and Wiper For Apple Iphone 5c Mini Lite"/>
    <n v="21.8"/>
    <n v="2"/>
    <n v="0"/>
    <n v="6.1040000000000001"/>
    <x v="0"/>
    <n v="6"/>
    <n v="4"/>
    <s v="June"/>
  </r>
  <r>
    <n v="52"/>
    <s v="CA-2015-115742"/>
    <x v="51"/>
    <d v="2015-04-22T00:00:00"/>
    <x v="1"/>
    <s v="DP-13000"/>
    <x v="32"/>
    <s v="Consumer"/>
    <s v="United States"/>
    <s v="New Albany"/>
    <x v="4"/>
    <s v="47150"/>
    <x v="2"/>
    <s v="FUR-FU-10001706"/>
    <s v="Furniture"/>
    <x v="1"/>
    <s v="Longer-Life Soft White Bulbs"/>
    <n v="6.16"/>
    <n v="2"/>
    <n v="0"/>
    <n v="2.9567999999999999"/>
    <x v="2"/>
    <n v="4"/>
    <n v="3"/>
    <s v="April"/>
  </r>
  <r>
    <n v="53"/>
    <s v="CA-2015-115742"/>
    <x v="51"/>
    <d v="2015-04-22T00:00:00"/>
    <x v="1"/>
    <s v="DP-13000"/>
    <x v="32"/>
    <s v="Consumer"/>
    <s v="United States"/>
    <s v="New Albany"/>
    <x v="4"/>
    <s v="47150"/>
    <x v="2"/>
    <s v="FUR-CH-10003061"/>
    <s v="Furniture"/>
    <x v="11"/>
    <s v="Global Leather Task Chair, Black"/>
    <n v="89.99"/>
    <n v="1"/>
    <n v="0"/>
    <n v="17.098099999999999"/>
    <x v="2"/>
    <n v="4"/>
    <n v="3"/>
    <s v="April"/>
  </r>
  <r>
    <n v="86"/>
    <s v="CA-2017-140088"/>
    <x v="155"/>
    <d v="2017-05-30T00:00:00"/>
    <x v="0"/>
    <s v="PO-18865"/>
    <x v="158"/>
    <s v="Consumer"/>
    <s v="United States"/>
    <s v="Columbia"/>
    <x v="5"/>
    <s v="29203"/>
    <x v="1"/>
    <s v="FUR-CH-10000863"/>
    <s v="Furniture"/>
    <x v="11"/>
    <s v="Novimex Swivel Fabric Task Chair"/>
    <n v="301.95999999999998"/>
    <n v="2"/>
    <n v="0"/>
    <n v="33.215600000000002"/>
    <x v="3"/>
    <n v="5"/>
    <n v="5"/>
    <s v="May"/>
  </r>
  <r>
    <n v="87"/>
    <s v="CA-2017-155558"/>
    <x v="156"/>
    <d v="2017-11-02T00:00:00"/>
    <x v="1"/>
    <s v="PG-18895"/>
    <x v="111"/>
    <s v="Consumer"/>
    <s v="United States"/>
    <s v="Rochester"/>
    <x v="2"/>
    <s v="55901"/>
    <x v="2"/>
    <s v="TEC-AC-10001998"/>
    <s v="Technology"/>
    <x v="4"/>
    <s v="Logitech LS21 Speaker System - PC Multimedia - 2.1-CH - Wired"/>
    <n v="19.989999999999998"/>
    <n v="1"/>
    <n v="0"/>
    <n v="6.7965999999999998"/>
    <x v="3"/>
    <n v="10"/>
    <n v="4"/>
    <s v="October"/>
  </r>
  <r>
    <n v="94"/>
    <s v="CA-2015-149587"/>
    <x v="157"/>
    <d v="2015-02-05T00:00:00"/>
    <x v="0"/>
    <s v="KB-16315"/>
    <x v="159"/>
    <s v="Consumer"/>
    <s v="United States"/>
    <s v="Minneapolis"/>
    <x v="2"/>
    <s v="55407"/>
    <x v="2"/>
    <s v="FUR-FU-10003799"/>
    <s v="Furniture"/>
    <x v="1"/>
    <s v="Seth Thomas 13 1/2&quot; Wall Clock"/>
    <n v="53.34"/>
    <n v="3"/>
    <n v="0"/>
    <n v="16.535399999999999"/>
    <x v="2"/>
    <n v="1"/>
    <n v="5"/>
    <s v="January"/>
  </r>
  <r>
    <n v="118"/>
    <s v="CA-2015-110457"/>
    <x v="158"/>
    <d v="2015-03-06T00:00:00"/>
    <x v="1"/>
    <s v="DK-13090"/>
    <x v="160"/>
    <s v="Consumer"/>
    <s v="United States"/>
    <s v="Seattle"/>
    <x v="6"/>
    <s v="98103"/>
    <x v="0"/>
    <s v="FUR-TA-10001768"/>
    <s v="Furniture"/>
    <x v="13"/>
    <s v="Hon Racetrack Conference Tables"/>
    <n v="787.53"/>
    <n v="3"/>
    <n v="0"/>
    <n v="165.38130000000001"/>
    <x v="2"/>
    <n v="3"/>
    <n v="1"/>
    <s v="March"/>
  </r>
  <r>
    <n v="120"/>
    <s v="CA-2016-103730"/>
    <x v="0"/>
    <d v="2016-06-15T00:00:00"/>
    <x v="2"/>
    <s v="SC-20725"/>
    <x v="48"/>
    <s v="Consumer"/>
    <s v="United States"/>
    <s v="Wilmington"/>
    <x v="3"/>
    <s v="19805"/>
    <x v="3"/>
    <s v="FUR-FU-10002157"/>
    <s v="Furniture"/>
    <x v="1"/>
    <s v="Artistic Insta-Plaque"/>
    <n v="47.04"/>
    <n v="3"/>
    <n v="0"/>
    <n v="18.345600000000001"/>
    <x v="0"/>
    <n v="6"/>
    <n v="3"/>
    <s v="June"/>
  </r>
  <r>
    <n v="124"/>
    <s v="CA-2016-103730"/>
    <x v="0"/>
    <d v="2016-06-15T00:00:00"/>
    <x v="2"/>
    <s v="SC-20725"/>
    <x v="48"/>
    <s v="Consumer"/>
    <s v="United States"/>
    <s v="Wilmington"/>
    <x v="3"/>
    <s v="19805"/>
    <x v="3"/>
    <s v="TEC-PH-10003875"/>
    <s v="Technology"/>
    <x v="12"/>
    <s v="KLD Oscar II Style Snap-on Ultra Thin Side Flip Synthetic Leather Cover Case for HTC One HTC M7"/>
    <n v="68.040000000000006"/>
    <n v="7"/>
    <n v="0"/>
    <n v="19.7316"/>
    <x v="0"/>
    <n v="6"/>
    <n v="3"/>
    <s v="June"/>
  </r>
  <r>
    <n v="148"/>
    <s v="CA-2016-114489"/>
    <x v="159"/>
    <d v="2016-12-09T00:00:00"/>
    <x v="1"/>
    <s v="JE-16165"/>
    <x v="161"/>
    <s v="Corporate"/>
    <s v="United States"/>
    <s v="Franklin"/>
    <x v="7"/>
    <s v="53132"/>
    <x v="2"/>
    <s v="TEC-PH-10000215"/>
    <s v="Technology"/>
    <x v="12"/>
    <s v="Plantronics Cordless Phone Headset with In-line Volume - M214C"/>
    <n v="384.45"/>
    <n v="11"/>
    <n v="0"/>
    <n v="103.8015"/>
    <x v="0"/>
    <n v="12"/>
    <n v="2"/>
    <s v="December"/>
  </r>
  <r>
    <n v="149"/>
    <s v="CA-2016-114489"/>
    <x v="159"/>
    <d v="2016-12-09T00:00:00"/>
    <x v="1"/>
    <s v="JE-16165"/>
    <x v="161"/>
    <s v="Corporate"/>
    <s v="United States"/>
    <s v="Franklin"/>
    <x v="7"/>
    <s v="53132"/>
    <x v="2"/>
    <s v="TEC-PH-10001448"/>
    <s v="Technology"/>
    <x v="12"/>
    <s v="Anker Astro 15000mAh USB Portable Charger"/>
    <n v="149.97"/>
    <n v="3"/>
    <n v="0"/>
    <n v="5.9988000000000001"/>
    <x v="0"/>
    <n v="12"/>
    <n v="2"/>
    <s v="December"/>
  </r>
  <r>
    <n v="160"/>
    <s v="CA-2016-114104"/>
    <x v="160"/>
    <d v="2016-11-24T00:00:00"/>
    <x v="1"/>
    <s v="NP-18670"/>
    <x v="162"/>
    <s v="Consumer"/>
    <s v="United States"/>
    <s v="Edmond"/>
    <x v="8"/>
    <s v="73034"/>
    <x v="2"/>
    <s v="TEC-PH-10004536"/>
    <s v="Technology"/>
    <x v="12"/>
    <s v="Avaya 5420 Digital phone"/>
    <n v="944.93"/>
    <n v="7"/>
    <n v="0"/>
    <n v="236.23249999999999"/>
    <x v="0"/>
    <n v="11"/>
    <n v="4"/>
    <s v="November"/>
  </r>
  <r>
    <n v="183"/>
    <s v="CA-2014-158274"/>
    <x v="161"/>
    <d v="2014-11-24T00:00:00"/>
    <x v="0"/>
    <s v="RM-19675"/>
    <x v="57"/>
    <s v="Home Office"/>
    <s v="United States"/>
    <s v="Monroe"/>
    <x v="9"/>
    <s v="71203"/>
    <x v="1"/>
    <s v="TEC-PH-10003273"/>
    <s v="Technology"/>
    <x v="12"/>
    <s v="AT&amp;T TR1909W"/>
    <n v="503.96"/>
    <n v="4"/>
    <n v="0"/>
    <n v="131.02959999999999"/>
    <x v="1"/>
    <n v="11"/>
    <n v="4"/>
    <s v="November"/>
  </r>
  <r>
    <n v="184"/>
    <s v="CA-2014-158274"/>
    <x v="161"/>
    <d v="2014-11-24T00:00:00"/>
    <x v="0"/>
    <s v="RM-19675"/>
    <x v="57"/>
    <s v="Home Office"/>
    <s v="United States"/>
    <s v="Monroe"/>
    <x v="9"/>
    <s v="71203"/>
    <x v="1"/>
    <s v="TEC-PH-10004896"/>
    <s v="Technology"/>
    <x v="12"/>
    <s v="Nokia Lumia 521 (T-Mobile)"/>
    <n v="149.94999999999999"/>
    <n v="5"/>
    <n v="0"/>
    <n v="41.985999999999997"/>
    <x v="1"/>
    <n v="11"/>
    <n v="4"/>
    <s v="November"/>
  </r>
  <r>
    <n v="185"/>
    <s v="CA-2014-158274"/>
    <x v="161"/>
    <d v="2014-11-24T00:00:00"/>
    <x v="0"/>
    <s v="RM-19675"/>
    <x v="57"/>
    <s v="Home Office"/>
    <s v="United States"/>
    <s v="Monroe"/>
    <x v="9"/>
    <s v="71203"/>
    <x v="1"/>
    <s v="TEC-AC-10002345"/>
    <s v="Technology"/>
    <x v="4"/>
    <s v="HP Standard 104 key PS/2 Keyboard"/>
    <n v="29"/>
    <n v="2"/>
    <n v="0"/>
    <n v="7.25"/>
    <x v="1"/>
    <n v="11"/>
    <n v="4"/>
    <s v="November"/>
  </r>
  <r>
    <n v="208"/>
    <s v="CA-2017-135860"/>
    <x v="162"/>
    <d v="2017-12-07T00:00:00"/>
    <x v="1"/>
    <s v="JH-15985"/>
    <x v="163"/>
    <s v="Consumer"/>
    <s v="United States"/>
    <s v="Saginaw"/>
    <x v="10"/>
    <s v="48601"/>
    <x v="2"/>
    <s v="TEC-PH-10001700"/>
    <s v="Technology"/>
    <x v="12"/>
    <s v="Panasonic KX-TG6844B Expandable Digital Cordless Telephone"/>
    <n v="131.97999999999999"/>
    <n v="2"/>
    <n v="0"/>
    <n v="35.634599999999999"/>
    <x v="3"/>
    <n v="12"/>
    <n v="1"/>
    <s v="December"/>
  </r>
  <r>
    <n v="227"/>
    <s v="CA-2015-163055"/>
    <x v="163"/>
    <d v="2015-08-16T00:00:00"/>
    <x v="1"/>
    <s v="DS-13180"/>
    <x v="164"/>
    <s v="Corporate"/>
    <s v="United States"/>
    <s v="Detroit"/>
    <x v="10"/>
    <s v="48227"/>
    <x v="2"/>
    <s v="FUR-TA-10003748"/>
    <s v="Furniture"/>
    <x v="13"/>
    <s v="Bevis 36 x 72 Conference Tables"/>
    <n v="622.45000000000005"/>
    <n v="5"/>
    <n v="0"/>
    <n v="136.93899999999999"/>
    <x v="2"/>
    <n v="8"/>
    <n v="3"/>
    <s v="August"/>
  </r>
  <r>
    <n v="302"/>
    <s v="CA-2016-142545"/>
    <x v="74"/>
    <d v="2016-11-03T00:00:00"/>
    <x v="1"/>
    <s v="JD-15895"/>
    <x v="165"/>
    <s v="Corporate"/>
    <s v="United States"/>
    <s v="Belleville"/>
    <x v="11"/>
    <s v="7109"/>
    <x v="3"/>
    <s v="FUR-FU-10001861"/>
    <s v="Furniture"/>
    <x v="1"/>
    <s v="Floodlight Indoor Halogen Bulbs, 1 Bulb per Pack, 60 Watts"/>
    <n v="77.599999999999994"/>
    <n v="4"/>
    <n v="0"/>
    <n v="38.024000000000001"/>
    <x v="0"/>
    <n v="10"/>
    <n v="5"/>
    <s v="October"/>
  </r>
  <r>
    <n v="314"/>
    <s v="CA-2014-120887"/>
    <x v="164"/>
    <d v="2014-10-03T00:00:00"/>
    <x v="1"/>
    <s v="TS-21205"/>
    <x v="166"/>
    <s v="Corporate"/>
    <s v="United States"/>
    <s v="Hackensack"/>
    <x v="11"/>
    <s v="7601"/>
    <x v="3"/>
    <s v="FUR-FU-10001588"/>
    <s v="Furniture"/>
    <x v="1"/>
    <s v="Deflect-o SuperTray Unbreakable Stackable Tray, Letter, Black"/>
    <n v="87.54"/>
    <n v="3"/>
    <n v="0"/>
    <n v="37.642200000000003"/>
    <x v="1"/>
    <n v="9"/>
    <n v="4"/>
    <s v="September"/>
  </r>
  <r>
    <n v="384"/>
    <s v="CA-2015-125395"/>
    <x v="165"/>
    <d v="2015-06-29T00:00:00"/>
    <x v="0"/>
    <s v="LA-16780"/>
    <x v="38"/>
    <s v="Corporate"/>
    <s v="United States"/>
    <s v="Taylor"/>
    <x v="10"/>
    <s v="48180"/>
    <x v="2"/>
    <s v="TEC-AC-10004708"/>
    <s v="Technology"/>
    <x v="4"/>
    <s v="Sony 32GB Class 10 Micro SDHC R40 Memory Card"/>
    <n v="41.9"/>
    <n v="2"/>
    <n v="0"/>
    <n v="8.7989999999999995"/>
    <x v="2"/>
    <n v="6"/>
    <n v="4"/>
    <s v="June"/>
  </r>
  <r>
    <n v="393"/>
    <s v="US-2014-135972"/>
    <x v="133"/>
    <d v="2014-09-23T00:00:00"/>
    <x v="0"/>
    <s v="JG-15115"/>
    <x v="167"/>
    <s v="Consumer"/>
    <s v="United States"/>
    <s v="Des Moines"/>
    <x v="6"/>
    <s v="98198"/>
    <x v="0"/>
    <s v="TEC-CO-10002313"/>
    <s v="Technology"/>
    <x v="14"/>
    <s v="Canon PC1080F Personal Copier"/>
    <n v="1799.97"/>
    <n v="3"/>
    <n v="0"/>
    <n v="701.98829999999998"/>
    <x v="1"/>
    <n v="9"/>
    <n v="4"/>
    <s v="September"/>
  </r>
  <r>
    <n v="423"/>
    <s v="CA-2017-125388"/>
    <x v="166"/>
    <d v="2017-10-23T00:00:00"/>
    <x v="1"/>
    <s v="MP-17965"/>
    <x v="168"/>
    <s v="Corporate"/>
    <s v="United States"/>
    <s v="Lawrence"/>
    <x v="12"/>
    <s v="1841"/>
    <x v="3"/>
    <s v="FUR-FU-10004712"/>
    <s v="Furniture"/>
    <x v="1"/>
    <s v="Westinghouse Mesh Shade Clip-On Gooseneck Lamp, Black"/>
    <n v="56.56"/>
    <n v="4"/>
    <n v="0"/>
    <n v="14.7056"/>
    <x v="3"/>
    <n v="10"/>
    <n v="3"/>
    <s v="October"/>
  </r>
  <r>
    <n v="425"/>
    <s v="CA-2017-155705"/>
    <x v="136"/>
    <d v="2017-08-23T00:00:00"/>
    <x v="0"/>
    <s v="NF-18385"/>
    <x v="169"/>
    <s v="Consumer"/>
    <s v="United States"/>
    <s v="Jackson"/>
    <x v="13"/>
    <s v="39212"/>
    <x v="1"/>
    <s v="FUR-CH-10000015"/>
    <s v="Furniture"/>
    <x v="11"/>
    <s v="Hon Multipurpose Stacking Arm Chairs"/>
    <n v="866.4"/>
    <n v="4"/>
    <n v="0"/>
    <n v="225.26400000000001"/>
    <x v="3"/>
    <n v="8"/>
    <n v="4"/>
    <s v="August"/>
  </r>
  <r>
    <n v="426"/>
    <s v="CA-2017-149160"/>
    <x v="167"/>
    <d v="2017-11-26T00:00:00"/>
    <x v="0"/>
    <s v="JM-15265"/>
    <x v="170"/>
    <s v="Corporate"/>
    <s v="United States"/>
    <s v="Canton"/>
    <x v="10"/>
    <s v="48187"/>
    <x v="2"/>
    <s v="FUR-FU-10003347"/>
    <s v="Furniture"/>
    <x v="1"/>
    <s v="Coloredge Poster Frame"/>
    <n v="28.4"/>
    <n v="2"/>
    <n v="0"/>
    <n v="11.076000000000001"/>
    <x v="3"/>
    <n v="11"/>
    <n v="4"/>
    <s v="November"/>
  </r>
  <r>
    <n v="428"/>
    <s v="CA-2014-101476"/>
    <x v="168"/>
    <d v="2014-09-13T00:00:00"/>
    <x v="2"/>
    <s v="SD-20485"/>
    <x v="171"/>
    <s v="Home Office"/>
    <s v="United States"/>
    <s v="New Rochelle"/>
    <x v="14"/>
    <s v="10801"/>
    <x v="3"/>
    <s v="TEC-MA-10000029"/>
    <s v="Technology"/>
    <x v="15"/>
    <s v="Epson WorkForce WF-2530 All-in-One Printer, Copier Scanner"/>
    <n v="69.989999999999995"/>
    <n v="1"/>
    <n v="0"/>
    <n v="30.095700000000001"/>
    <x v="1"/>
    <n v="9"/>
    <n v="2"/>
    <s v="September"/>
  </r>
  <r>
    <n v="441"/>
    <s v="CA-2016-115756"/>
    <x v="169"/>
    <d v="2016-09-07T00:00:00"/>
    <x v="0"/>
    <s v="PK-19075"/>
    <x v="172"/>
    <s v="Consumer"/>
    <s v="United States"/>
    <s v="Detroit"/>
    <x v="10"/>
    <s v="48227"/>
    <x v="2"/>
    <s v="FUR-FU-10000246"/>
    <s v="Furniture"/>
    <x v="1"/>
    <s v="Aluminum Document Frame"/>
    <n v="12.22"/>
    <n v="1"/>
    <n v="0"/>
    <n v="3.6659999999999999"/>
    <x v="0"/>
    <n v="9"/>
    <n v="2"/>
    <s v="September"/>
  </r>
  <r>
    <n v="445"/>
    <s v="CA-2016-115756"/>
    <x v="169"/>
    <d v="2016-09-07T00:00:00"/>
    <x v="0"/>
    <s v="PK-19075"/>
    <x v="172"/>
    <s v="Consumer"/>
    <s v="United States"/>
    <s v="Detroit"/>
    <x v="10"/>
    <s v="48227"/>
    <x v="2"/>
    <s v="FUR-CH-10002372"/>
    <s v="Furniture"/>
    <x v="11"/>
    <s v="Office Star - Ergonomically Designed Knee Chair"/>
    <n v="242.94"/>
    <n v="3"/>
    <n v="0"/>
    <n v="29.152799999999999"/>
    <x v="0"/>
    <n v="9"/>
    <n v="2"/>
    <s v="September"/>
  </r>
  <r>
    <n v="447"/>
    <s v="CA-2017-154214"/>
    <x v="170"/>
    <d v="2017-03-25T00:00:00"/>
    <x v="0"/>
    <s v="TB-21595"/>
    <x v="173"/>
    <s v="Consumer"/>
    <s v="United States"/>
    <s v="Columbus"/>
    <x v="4"/>
    <s v="47201"/>
    <x v="2"/>
    <s v="FUR-FU-10000206"/>
    <s v="Furniture"/>
    <x v="1"/>
    <s v="GE General Purpose, Extra Long Life, Showcase &amp; Floodlight Incandescent Bulbs"/>
    <n v="2.91"/>
    <n v="1"/>
    <n v="0"/>
    <n v="1.3676999999999999"/>
    <x v="3"/>
    <n v="3"/>
    <n v="4"/>
    <s v="March"/>
  </r>
  <r>
    <n v="453"/>
    <s v="CA-2016-166674"/>
    <x v="171"/>
    <d v="2016-04-03T00:00:00"/>
    <x v="0"/>
    <s v="RB-19360"/>
    <x v="174"/>
    <s v="Consumer"/>
    <s v="United States"/>
    <s v="Auburn"/>
    <x v="14"/>
    <s v="13021"/>
    <x v="3"/>
    <s v="TEC-PH-10002365"/>
    <s v="Technology"/>
    <x v="12"/>
    <s v="Belkin Grip Candy Sheer Case / Cover for iPhone 5 and 5S"/>
    <n v="35.119999999999997"/>
    <n v="4"/>
    <n v="0"/>
    <n v="9.1311999999999998"/>
    <x v="0"/>
    <n v="4"/>
    <n v="1"/>
    <s v="April"/>
  </r>
  <r>
    <n v="456"/>
    <s v="CA-2016-100153"/>
    <x v="172"/>
    <d v="2016-12-17T00:00:00"/>
    <x v="1"/>
    <s v="KH-16630"/>
    <x v="175"/>
    <s v="Corporate"/>
    <s v="United States"/>
    <s v="Norman"/>
    <x v="8"/>
    <s v="73071"/>
    <x v="2"/>
    <s v="TEC-AC-10001772"/>
    <s v="Technology"/>
    <x v="4"/>
    <s v="Memorex Mini Travel Drive 16 GB USB 2.0 Flash Drive"/>
    <n v="63.88"/>
    <n v="4"/>
    <n v="0"/>
    <n v="24.9132"/>
    <x v="0"/>
    <n v="12"/>
    <n v="3"/>
    <s v="December"/>
  </r>
  <r>
    <n v="461"/>
    <s v="CA-2015-109638"/>
    <x v="173"/>
    <d v="2015-12-22T00:00:00"/>
    <x v="1"/>
    <s v="JH-15985"/>
    <x v="163"/>
    <s v="Consumer"/>
    <s v="United States"/>
    <s v="Seattle"/>
    <x v="6"/>
    <s v="98115"/>
    <x v="0"/>
    <s v="TEC-AC-10004571"/>
    <s v="Technology"/>
    <x v="4"/>
    <s v="Logitech G700s Rechargeable Gaming Mouse"/>
    <n v="899.91"/>
    <n v="9"/>
    <n v="0"/>
    <n v="377.9622"/>
    <x v="2"/>
    <n v="12"/>
    <n v="3"/>
    <s v="December"/>
  </r>
  <r>
    <n v="494"/>
    <s v="CA-2016-169166"/>
    <x v="174"/>
    <d v="2016-05-14T00:00:00"/>
    <x v="1"/>
    <s v="SS-20590"/>
    <x v="176"/>
    <s v="Consumer"/>
    <s v="United States"/>
    <s v="Seattle"/>
    <x v="6"/>
    <s v="98115"/>
    <x v="0"/>
    <s v="TEC-AC-10000991"/>
    <s v="Technology"/>
    <x v="4"/>
    <s v="Sony Micro Vault Click 8 GB USB 2.0 Flash Drive"/>
    <n v="93.98"/>
    <n v="2"/>
    <n v="0"/>
    <n v="13.1572"/>
    <x v="0"/>
    <n v="5"/>
    <n v="2"/>
    <s v="May"/>
  </r>
  <r>
    <n v="511"/>
    <s v="CA-2017-135307"/>
    <x v="175"/>
    <d v="2017-11-27T00:00:00"/>
    <x v="2"/>
    <s v="LS-17245"/>
    <x v="177"/>
    <s v="Consumer"/>
    <s v="United States"/>
    <s v="Gladstone"/>
    <x v="15"/>
    <s v="64118"/>
    <x v="2"/>
    <s v="FUR-FU-10001290"/>
    <s v="Furniture"/>
    <x v="1"/>
    <s v="Executive Impressions Supervisor Wall Clock"/>
    <n v="126.3"/>
    <n v="3"/>
    <n v="0"/>
    <n v="40.415999999999997"/>
    <x v="3"/>
    <n v="11"/>
    <n v="5"/>
    <s v="November"/>
  </r>
  <r>
    <n v="512"/>
    <s v="CA-2017-135307"/>
    <x v="175"/>
    <d v="2017-11-27T00:00:00"/>
    <x v="2"/>
    <s v="LS-17245"/>
    <x v="177"/>
    <s v="Consumer"/>
    <s v="United States"/>
    <s v="Gladstone"/>
    <x v="15"/>
    <s v="64118"/>
    <x v="2"/>
    <s v="TEC-AC-10002399"/>
    <s v="Technology"/>
    <x v="4"/>
    <s v="SanDisk Cruzer 32 GB USB Flash Drive"/>
    <n v="38.04"/>
    <n v="2"/>
    <n v="0"/>
    <n v="12.172800000000001"/>
    <x v="3"/>
    <n v="11"/>
    <n v="5"/>
    <s v="November"/>
  </r>
  <r>
    <n v="516"/>
    <s v="CA-2017-127432"/>
    <x v="176"/>
    <d v="2017-01-27T00:00:00"/>
    <x v="1"/>
    <s v="AD-10180"/>
    <x v="178"/>
    <s v="Home Office"/>
    <s v="United States"/>
    <s v="Great Falls"/>
    <x v="16"/>
    <s v="59405"/>
    <x v="0"/>
    <s v="TEC-CO-10003236"/>
    <s v="Technology"/>
    <x v="14"/>
    <s v="Canon Image Class D660 Copier"/>
    <n v="2999.95"/>
    <n v="5"/>
    <n v="0"/>
    <n v="1379.9770000000001"/>
    <x v="3"/>
    <n v="1"/>
    <n v="4"/>
    <s v="January"/>
  </r>
  <r>
    <n v="534"/>
    <s v="CA-2016-168753"/>
    <x v="177"/>
    <d v="2016-06-01T00:00:00"/>
    <x v="0"/>
    <s v="RL-19615"/>
    <x v="179"/>
    <s v="Consumer"/>
    <s v="United States"/>
    <s v="Montgomery"/>
    <x v="17"/>
    <s v="36116"/>
    <x v="1"/>
    <s v="TEC-PH-10000984"/>
    <s v="Technology"/>
    <x v="12"/>
    <s v="Panasonic KX-TG9471B"/>
    <n v="979.95"/>
    <n v="5"/>
    <n v="0"/>
    <n v="274.38600000000002"/>
    <x v="0"/>
    <n v="5"/>
    <n v="5"/>
    <s v="May"/>
  </r>
  <r>
    <n v="540"/>
    <s v="CA-2015-134894"/>
    <x v="178"/>
    <d v="2015-12-11T00:00:00"/>
    <x v="1"/>
    <s v="DK-12985"/>
    <x v="147"/>
    <s v="Consumer"/>
    <s v="United States"/>
    <s v="Henderson"/>
    <x v="1"/>
    <s v="42420"/>
    <x v="1"/>
    <s v="FUR-CH-10002647"/>
    <s v="Furniture"/>
    <x v="11"/>
    <s v="Situations Contoured Folding Chairs, 4/Set"/>
    <n v="283.92"/>
    <n v="4"/>
    <n v="0"/>
    <n v="70.98"/>
    <x v="2"/>
    <n v="12"/>
    <n v="2"/>
    <s v="December"/>
  </r>
  <r>
    <n v="541"/>
    <s v="CA-2014-140795"/>
    <x v="179"/>
    <d v="2014-02-03T00:00:00"/>
    <x v="2"/>
    <s v="BD-11500"/>
    <x v="180"/>
    <s v="Consumer"/>
    <s v="United States"/>
    <s v="Green Bay"/>
    <x v="7"/>
    <s v="54302"/>
    <x v="2"/>
    <s v="TEC-AC-10001432"/>
    <s v="Technology"/>
    <x v="4"/>
    <s v="Enermax Aurora Lite Keyboard"/>
    <n v="468.9"/>
    <n v="6"/>
    <n v="0"/>
    <n v="206.316"/>
    <x v="1"/>
    <n v="2"/>
    <n v="1"/>
    <s v="February"/>
  </r>
  <r>
    <n v="623"/>
    <s v="CA-2015-138009"/>
    <x v="180"/>
    <d v="2015-12-03T00:00:00"/>
    <x v="1"/>
    <s v="SF-20965"/>
    <x v="181"/>
    <s v="Corporate"/>
    <s v="United States"/>
    <s v="Dearborn"/>
    <x v="10"/>
    <s v="48126"/>
    <x v="2"/>
    <s v="FUR-CH-10004853"/>
    <s v="Furniture"/>
    <x v="11"/>
    <s v="Global Manager's Adjustable Task Chair, Storm"/>
    <n v="301.95999999999998"/>
    <n v="2"/>
    <n v="0"/>
    <n v="87.568399999999997"/>
    <x v="2"/>
    <n v="11"/>
    <n v="5"/>
    <s v="November"/>
  </r>
  <r>
    <n v="636"/>
    <s v="CA-2015-168004"/>
    <x v="181"/>
    <d v="2015-10-09T00:00:00"/>
    <x v="0"/>
    <s v="DJ-13420"/>
    <x v="182"/>
    <s v="Corporate"/>
    <s v="United States"/>
    <s v="Warner Robins"/>
    <x v="18"/>
    <s v="31088"/>
    <x v="1"/>
    <s v="FUR-CH-10001482"/>
    <s v="Furniture"/>
    <x v="11"/>
    <s v="Office Star - Mesh Screen back chair with Vinyl seat"/>
    <n v="392.94"/>
    <n v="3"/>
    <n v="0"/>
    <n v="43.223399999999998"/>
    <x v="2"/>
    <n v="10"/>
    <n v="2"/>
    <s v="October"/>
  </r>
  <r>
    <n v="641"/>
    <s v="CA-2016-147067"/>
    <x v="25"/>
    <d v="2016-12-22T00:00:00"/>
    <x v="1"/>
    <s v="JD-16150"/>
    <x v="150"/>
    <s v="Corporate"/>
    <s v="United States"/>
    <s v="Minneapolis"/>
    <x v="2"/>
    <s v="55407"/>
    <x v="2"/>
    <s v="FUR-FU-10000732"/>
    <s v="Furniture"/>
    <x v="1"/>
    <s v="Eldon 200 Class Desk Accessories"/>
    <n v="18.84"/>
    <n v="3"/>
    <n v="0"/>
    <n v="6.0288000000000004"/>
    <x v="0"/>
    <n v="12"/>
    <n v="4"/>
    <s v="December"/>
  </r>
  <r>
    <n v="651"/>
    <s v="CA-2016-160745"/>
    <x v="182"/>
    <d v="2016-12-16T00:00:00"/>
    <x v="0"/>
    <s v="AR-10825"/>
    <x v="183"/>
    <s v="Corporate"/>
    <s v="United States"/>
    <s v="Vancouver"/>
    <x v="6"/>
    <s v="98661"/>
    <x v="0"/>
    <s v="TEC-AC-10001142"/>
    <s v="Technology"/>
    <x v="4"/>
    <s v="First Data FD10 PIN Pad"/>
    <n v="316"/>
    <n v="4"/>
    <n v="0"/>
    <n v="31.6"/>
    <x v="0"/>
    <n v="12"/>
    <n v="3"/>
    <s v="December"/>
  </r>
  <r>
    <n v="690"/>
    <s v="US-2014-117135"/>
    <x v="183"/>
    <d v="2014-06-23T00:00:00"/>
    <x v="0"/>
    <s v="NP-18325"/>
    <x v="99"/>
    <s v="Consumer"/>
    <s v="United States"/>
    <s v="Waynesboro"/>
    <x v="19"/>
    <s v="22980"/>
    <x v="1"/>
    <s v="FUR-FU-10004071"/>
    <s v="Furniture"/>
    <x v="1"/>
    <s v="Luxo Professional Magnifying Clamp-On Fluorescent Lamps"/>
    <n v="104.01"/>
    <n v="1"/>
    <n v="0"/>
    <n v="14.561400000000001"/>
    <x v="1"/>
    <n v="6"/>
    <n v="3"/>
    <s v="June"/>
  </r>
  <r>
    <n v="703"/>
    <s v="CA-2016-163755"/>
    <x v="58"/>
    <d v="2016-11-08T00:00:00"/>
    <x v="0"/>
    <s v="AS-10285"/>
    <x v="75"/>
    <s v="Corporate"/>
    <s v="United States"/>
    <s v="Seattle"/>
    <x v="6"/>
    <s v="98103"/>
    <x v="0"/>
    <s v="FUR-FU-10003394"/>
    <s v="Furniture"/>
    <x v="1"/>
    <s v="Tenex &quot;The Solids&quot; Textured Chair Mats"/>
    <n v="209.88"/>
    <n v="3"/>
    <n v="0"/>
    <n v="35.679600000000001"/>
    <x v="0"/>
    <n v="11"/>
    <n v="1"/>
    <s v="November"/>
  </r>
  <r>
    <n v="715"/>
    <s v="US-2017-100048"/>
    <x v="184"/>
    <d v="2017-05-24T00:00:00"/>
    <x v="1"/>
    <s v="RS-19765"/>
    <x v="184"/>
    <s v="Corporate"/>
    <s v="United States"/>
    <s v="Mount Vernon"/>
    <x v="14"/>
    <s v="10550"/>
    <x v="3"/>
    <s v="TEC-AC-10001606"/>
    <s v="Technology"/>
    <x v="4"/>
    <s v="Logitech Wireless Performance Mouse MX for PC and Mac"/>
    <n v="299.97000000000003"/>
    <n v="3"/>
    <n v="0"/>
    <n v="113.98860000000001"/>
    <x v="3"/>
    <n v="5"/>
    <n v="3"/>
    <s v="May"/>
  </r>
  <r>
    <n v="722"/>
    <s v="CA-2016-142335"/>
    <x v="185"/>
    <d v="2016-12-19T00:00:00"/>
    <x v="1"/>
    <s v="MP-17965"/>
    <x v="168"/>
    <s v="Corporate"/>
    <s v="United States"/>
    <s v="Detroit"/>
    <x v="10"/>
    <s v="48205"/>
    <x v="2"/>
    <s v="FUR-TA-10000198"/>
    <s v="Furniture"/>
    <x v="13"/>
    <s v="Chromcraft Bull-Nose Wood Oval Conference Tables &amp; Bases"/>
    <n v="1652.94"/>
    <n v="3"/>
    <n v="0"/>
    <n v="231.41159999999999"/>
    <x v="0"/>
    <n v="12"/>
    <n v="3"/>
    <s v="December"/>
  </r>
  <r>
    <n v="734"/>
    <s v="CA-2017-131954"/>
    <x v="186"/>
    <d v="2017-01-25T00:00:00"/>
    <x v="1"/>
    <s v="DS-13030"/>
    <x v="185"/>
    <s v="Home Office"/>
    <s v="United States"/>
    <s v="Seattle"/>
    <x v="6"/>
    <s v="98115"/>
    <x v="0"/>
    <s v="TEC-AC-10003610"/>
    <s v="Technology"/>
    <x v="4"/>
    <s v="Logitech Illuminated - Keyboard"/>
    <n v="179.97"/>
    <n v="3"/>
    <n v="0"/>
    <n v="86.385599999999997"/>
    <x v="3"/>
    <n v="1"/>
    <n v="3"/>
    <s v="January"/>
  </r>
  <r>
    <n v="737"/>
    <s v="CA-2017-131954"/>
    <x v="186"/>
    <d v="2017-01-25T00:00:00"/>
    <x v="1"/>
    <s v="DS-13030"/>
    <x v="185"/>
    <s v="Home Office"/>
    <s v="United States"/>
    <s v="Seattle"/>
    <x v="6"/>
    <s v="98115"/>
    <x v="0"/>
    <s v="FUR-BO-10001619"/>
    <s v="Furniture"/>
    <x v="10"/>
    <s v="O'Sullivan Cherrywood Estates Traditional Bookcase"/>
    <n v="84.98"/>
    <n v="1"/>
    <n v="0"/>
    <n v="18.695599999999999"/>
    <x v="3"/>
    <n v="1"/>
    <n v="3"/>
    <s v="January"/>
  </r>
  <r>
    <n v="751"/>
    <s v="CA-2017-126074"/>
    <x v="187"/>
    <d v="2017-10-06T00:00:00"/>
    <x v="1"/>
    <s v="RF-19735"/>
    <x v="95"/>
    <s v="Consumer"/>
    <s v="United States"/>
    <s v="Trenton"/>
    <x v="10"/>
    <s v="48183"/>
    <x v="2"/>
    <s v="FUR-FU-10003577"/>
    <s v="Furniture"/>
    <x v="1"/>
    <s v="Nu-Dell Leatherette Frames"/>
    <n v="157.74"/>
    <n v="11"/>
    <n v="0"/>
    <n v="56.7864"/>
    <x v="3"/>
    <n v="10"/>
    <n v="1"/>
    <s v="October"/>
  </r>
  <r>
    <n v="766"/>
    <s v="CA-2014-162775"/>
    <x v="188"/>
    <d v="2014-01-15T00:00:00"/>
    <x v="0"/>
    <s v="CS-12250"/>
    <x v="186"/>
    <s v="Corporate"/>
    <s v="United States"/>
    <s v="Bossier City"/>
    <x v="9"/>
    <s v="71111"/>
    <x v="1"/>
    <s v="TEC-AC-10003174"/>
    <s v="Technology"/>
    <x v="4"/>
    <s v="Plantronics S12 Corded Telephone Headset System"/>
    <n v="646.74"/>
    <n v="6"/>
    <n v="0"/>
    <n v="258.69600000000003"/>
    <x v="1"/>
    <n v="1"/>
    <n v="3"/>
    <s v="January"/>
  </r>
  <r>
    <n v="770"/>
    <s v="CA-2016-157245"/>
    <x v="189"/>
    <d v="2016-05-24T00:00:00"/>
    <x v="1"/>
    <s v="LE-16810"/>
    <x v="187"/>
    <s v="Consumer"/>
    <s v="United States"/>
    <s v="Arlington"/>
    <x v="19"/>
    <s v="22204"/>
    <x v="1"/>
    <s v="FUR-CH-10003746"/>
    <s v="Furniture"/>
    <x v="11"/>
    <s v="Hon 4070 Series Pagoda Round Back Stacking Chairs"/>
    <n v="641.96"/>
    <n v="2"/>
    <n v="0"/>
    <n v="179.74879999999999"/>
    <x v="0"/>
    <n v="5"/>
    <n v="3"/>
    <s v="May"/>
  </r>
  <r>
    <n v="776"/>
    <s v="CA-2017-104220"/>
    <x v="141"/>
    <d v="2017-02-05T00:00:00"/>
    <x v="1"/>
    <s v="BV-11245"/>
    <x v="188"/>
    <s v="Corporate"/>
    <s v="United States"/>
    <s v="Des Moines"/>
    <x v="20"/>
    <s v="50315"/>
    <x v="2"/>
    <s v="FUR-FU-10002597"/>
    <s v="Furniture"/>
    <x v="1"/>
    <s v="C-Line Magnetic Cubicle Keepers, Clear Polypropylene"/>
    <n v="34.58"/>
    <n v="7"/>
    <n v="0"/>
    <n v="14.5236"/>
    <x v="3"/>
    <n v="1"/>
    <n v="5"/>
    <s v="January"/>
  </r>
  <r>
    <n v="792"/>
    <s v="CA-2015-115938"/>
    <x v="165"/>
    <d v="2015-06-30T00:00:00"/>
    <x v="1"/>
    <s v="SA-20830"/>
    <x v="189"/>
    <s v="Consumer"/>
    <s v="United States"/>
    <s v="Richmond"/>
    <x v="19"/>
    <s v="23223"/>
    <x v="1"/>
    <s v="FUR-CH-10003199"/>
    <s v="Furniture"/>
    <x v="11"/>
    <s v="Office Star - Contemporary Task Swivel Chair"/>
    <n v="332.94"/>
    <n v="3"/>
    <n v="0"/>
    <n v="79.905600000000007"/>
    <x v="2"/>
    <n v="6"/>
    <n v="4"/>
    <s v="June"/>
  </r>
  <r>
    <n v="809"/>
    <s v="CA-2015-140921"/>
    <x v="33"/>
    <d v="2015-02-05T00:00:00"/>
    <x v="2"/>
    <s v="AA-10375"/>
    <x v="190"/>
    <s v="Consumer"/>
    <s v="United States"/>
    <s v="Omaha"/>
    <x v="21"/>
    <s v="68104"/>
    <x v="2"/>
    <s v="TEC-AC-10004901"/>
    <s v="Technology"/>
    <x v="4"/>
    <s v="Kensington SlimBlade Notebook Wireless Mouse with Nano Receiver"/>
    <n v="149.97"/>
    <n v="3"/>
    <n v="0"/>
    <n v="50.989800000000002"/>
    <x v="2"/>
    <n v="2"/>
    <n v="1"/>
    <s v="February"/>
  </r>
  <r>
    <n v="823"/>
    <s v="CA-2017-101434"/>
    <x v="190"/>
    <d v="2017-06-27T00:00:00"/>
    <x v="1"/>
    <s v="TR-21325"/>
    <x v="191"/>
    <s v="Consumer"/>
    <s v="United States"/>
    <s v="Belleville"/>
    <x v="11"/>
    <s v="7109"/>
    <x v="3"/>
    <s v="TEC-AC-10002402"/>
    <s v="Technology"/>
    <x v="4"/>
    <s v="Razer Kraken PRO Over Ear PC and Music Headset"/>
    <n v="239.97"/>
    <n v="3"/>
    <n v="0"/>
    <n v="71.991"/>
    <x v="3"/>
    <n v="6"/>
    <n v="4"/>
    <s v="June"/>
  </r>
  <r>
    <n v="830"/>
    <s v="CA-2017-129462"/>
    <x v="121"/>
    <d v="2017-06-21T00:00:00"/>
    <x v="0"/>
    <s v="JE-15745"/>
    <x v="192"/>
    <s v="Consumer"/>
    <s v="United States"/>
    <s v="Florence"/>
    <x v="1"/>
    <s v="41042"/>
    <x v="1"/>
    <s v="FUR-CH-10000665"/>
    <s v="Furniture"/>
    <x v="11"/>
    <s v="Global Airflow Leather Mesh Back Chair, Black"/>
    <n v="301.95999999999998"/>
    <n v="2"/>
    <n v="0"/>
    <n v="90.587999999999994"/>
    <x v="3"/>
    <n v="6"/>
    <n v="3"/>
    <s v="June"/>
  </r>
  <r>
    <n v="832"/>
    <s v="CA-2017-129462"/>
    <x v="121"/>
    <d v="2017-06-21T00:00:00"/>
    <x v="0"/>
    <s v="JE-15745"/>
    <x v="192"/>
    <s v="Consumer"/>
    <s v="United States"/>
    <s v="Florence"/>
    <x v="1"/>
    <s v="41042"/>
    <x v="1"/>
    <s v="TEC-PH-10001557"/>
    <s v="Technology"/>
    <x v="12"/>
    <s v="Pyle PMP37LED"/>
    <n v="191.98"/>
    <n v="2"/>
    <n v="0"/>
    <n v="51.834600000000002"/>
    <x v="3"/>
    <n v="6"/>
    <n v="3"/>
    <s v="June"/>
  </r>
  <r>
    <n v="833"/>
    <s v="CA-2017-129462"/>
    <x v="121"/>
    <d v="2017-06-21T00:00:00"/>
    <x v="0"/>
    <s v="JE-15745"/>
    <x v="192"/>
    <s v="Consumer"/>
    <s v="United States"/>
    <s v="Florence"/>
    <x v="1"/>
    <s v="41042"/>
    <x v="1"/>
    <s v="TEC-PH-10002085"/>
    <s v="Technology"/>
    <x v="12"/>
    <s v="Clarity 53712"/>
    <n v="65.989999999999995"/>
    <n v="1"/>
    <n v="0"/>
    <n v="17.157399999999999"/>
    <x v="3"/>
    <n v="6"/>
    <n v="3"/>
    <s v="June"/>
  </r>
  <r>
    <n v="850"/>
    <s v="CA-2014-107755"/>
    <x v="191"/>
    <d v="2014-02-12T00:00:00"/>
    <x v="1"/>
    <s v="CK-12760"/>
    <x v="193"/>
    <s v="Corporate"/>
    <s v="United States"/>
    <s v="Linden"/>
    <x v="11"/>
    <s v="7036"/>
    <x v="3"/>
    <s v="TEC-AC-10000710"/>
    <s v="Technology"/>
    <x v="4"/>
    <s v="Maxell DVD-RAM Discs"/>
    <n v="115.36"/>
    <n v="7"/>
    <n v="0"/>
    <n v="49.604799999999997"/>
    <x v="1"/>
    <n v="2"/>
    <n v="2"/>
    <s v="February"/>
  </r>
  <r>
    <n v="867"/>
    <s v="CA-2014-149020"/>
    <x v="192"/>
    <d v="2014-01-15T00:00:00"/>
    <x v="1"/>
    <s v="AJ-10780"/>
    <x v="194"/>
    <s v="Corporate"/>
    <s v="United States"/>
    <s v="Springfield"/>
    <x v="19"/>
    <s v="22153"/>
    <x v="1"/>
    <s v="FUR-FU-10000965"/>
    <s v="Furniture"/>
    <x v="1"/>
    <s v="Howard Miller 11-1/2&quot; Diameter Ridgewood Wall Clock"/>
    <n v="51.94"/>
    <n v="1"/>
    <n v="0"/>
    <n v="21.295400000000001"/>
    <x v="1"/>
    <n v="1"/>
    <n v="2"/>
    <s v="January"/>
  </r>
  <r>
    <n v="878"/>
    <s v="CA-2016-116736"/>
    <x v="193"/>
    <d v="2016-01-21T00:00:00"/>
    <x v="1"/>
    <s v="CC-12430"/>
    <x v="145"/>
    <s v="Home Office"/>
    <s v="United States"/>
    <s v="Concord"/>
    <x v="22"/>
    <s v="3301"/>
    <x v="3"/>
    <s v="TEC-AC-10002049"/>
    <s v="Technology"/>
    <x v="4"/>
    <s v="Logitech G19 Programmable Gaming Keyboard"/>
    <n v="371.97"/>
    <n v="3"/>
    <n v="0"/>
    <n v="66.954599999999999"/>
    <x v="0"/>
    <n v="1"/>
    <n v="4"/>
    <s v="January"/>
  </r>
  <r>
    <n v="885"/>
    <s v="CA-2014-134061"/>
    <x v="194"/>
    <d v="2014-05-04T00:00:00"/>
    <x v="1"/>
    <s v="LL-16840"/>
    <x v="195"/>
    <s v="Consumer"/>
    <s v="United States"/>
    <s v="Rochester"/>
    <x v="14"/>
    <s v="14609"/>
    <x v="3"/>
    <s v="FUR-FU-10001424"/>
    <s v="Furniture"/>
    <x v="1"/>
    <s v="Dax Clear Box Frame"/>
    <n v="17.46"/>
    <n v="2"/>
    <n v="0"/>
    <n v="5.9363999999999999"/>
    <x v="1"/>
    <n v="4"/>
    <n v="5"/>
    <s v="April"/>
  </r>
  <r>
    <n v="890"/>
    <s v="CA-2017-132934"/>
    <x v="190"/>
    <d v="2017-06-26T00:00:00"/>
    <x v="1"/>
    <s v="JE-15475"/>
    <x v="196"/>
    <s v="Consumer"/>
    <s v="United States"/>
    <s v="New Rochelle"/>
    <x v="14"/>
    <s v="10801"/>
    <x v="3"/>
    <s v="TEC-AC-10000927"/>
    <s v="Technology"/>
    <x v="4"/>
    <s v="Anker Ultrathin Bluetooth Wireless Keyboard Aluminum Cover with Stand"/>
    <n v="149.94999999999999"/>
    <n v="5"/>
    <n v="0"/>
    <n v="14.994999999999999"/>
    <x v="3"/>
    <n v="6"/>
    <n v="4"/>
    <s v="June"/>
  </r>
  <r>
    <n v="894"/>
    <s v="CA-2017-133256"/>
    <x v="92"/>
    <d v="2017-06-27T00:00:00"/>
    <x v="2"/>
    <s v="TH-21550"/>
    <x v="197"/>
    <s v="Home Office"/>
    <s v="United States"/>
    <s v="Detroit"/>
    <x v="10"/>
    <s v="48227"/>
    <x v="2"/>
    <s v="TEC-PH-10002660"/>
    <s v="Technology"/>
    <x v="12"/>
    <s v="Nortel Networks T7316 E Nt8 B27"/>
    <n v="543.91999999999996"/>
    <n v="8"/>
    <n v="0"/>
    <n v="135.97999999999999"/>
    <x v="3"/>
    <n v="6"/>
    <n v="5"/>
    <s v="June"/>
  </r>
  <r>
    <n v="910"/>
    <s v="CA-2017-137596"/>
    <x v="102"/>
    <d v="2017-09-07T00:00:00"/>
    <x v="1"/>
    <s v="BE-11335"/>
    <x v="198"/>
    <s v="Home Office"/>
    <s v="United States"/>
    <s v="Jackson"/>
    <x v="10"/>
    <s v="49201"/>
    <x v="2"/>
    <s v="TEC-PH-10001494"/>
    <s v="Technology"/>
    <x v="12"/>
    <s v="Polycom CX600 IP Phone VoIP phone"/>
    <n v="1199.8"/>
    <n v="4"/>
    <n v="0"/>
    <n v="323.94600000000003"/>
    <x v="3"/>
    <n v="9"/>
    <n v="1"/>
    <s v="September"/>
  </r>
  <r>
    <n v="911"/>
    <s v="CA-2017-137596"/>
    <x v="102"/>
    <d v="2017-09-07T00:00:00"/>
    <x v="1"/>
    <s v="BE-11335"/>
    <x v="198"/>
    <s v="Home Office"/>
    <s v="United States"/>
    <s v="Jackson"/>
    <x v="10"/>
    <s v="49201"/>
    <x v="2"/>
    <s v="TEC-AC-10004666"/>
    <s v="Technology"/>
    <x v="4"/>
    <s v="Maxell iVDR EX 500GB Cartridge"/>
    <n v="1928.78"/>
    <n v="7"/>
    <n v="0"/>
    <n v="829.37540000000001"/>
    <x v="3"/>
    <n v="9"/>
    <n v="1"/>
    <s v="September"/>
  </r>
  <r>
    <n v="996"/>
    <s v="CA-2014-117639"/>
    <x v="195"/>
    <d v="2014-05-25T00:00:00"/>
    <x v="1"/>
    <s v="MW-18235"/>
    <x v="199"/>
    <s v="Corporate"/>
    <s v="United States"/>
    <s v="Virginia Beach"/>
    <x v="19"/>
    <s v="23464"/>
    <x v="1"/>
    <s v="TEC-PH-10001530"/>
    <s v="Technology"/>
    <x v="12"/>
    <s v="Plantronics Voyager Pro Legend"/>
    <n v="617.97"/>
    <n v="3"/>
    <n v="0"/>
    <n v="173.0316"/>
    <x v="1"/>
    <n v="5"/>
    <n v="4"/>
    <s v="May"/>
  </r>
  <r>
    <n v="999"/>
    <s v="CA-2015-162537"/>
    <x v="196"/>
    <d v="2015-11-03T00:00:00"/>
    <x v="1"/>
    <s v="RD-19585"/>
    <x v="134"/>
    <s v="Consumer"/>
    <s v="United States"/>
    <s v="Henderson"/>
    <x v="1"/>
    <s v="42420"/>
    <x v="1"/>
    <s v="FUR-FU-10002885"/>
    <s v="Furniture"/>
    <x v="1"/>
    <s v="Magna Visual Magnetic Picture Hangers"/>
    <n v="24.1"/>
    <n v="5"/>
    <n v="0"/>
    <n v="9.1579999999999995"/>
    <x v="2"/>
    <n v="10"/>
    <n v="5"/>
    <s v="October"/>
  </r>
  <r>
    <n v="1015"/>
    <s v="US-2015-126214"/>
    <x v="197"/>
    <d v="2015-12-24T00:00:00"/>
    <x v="0"/>
    <s v="JS-15880"/>
    <x v="200"/>
    <s v="Consumer"/>
    <s v="United States"/>
    <s v="Seattle"/>
    <x v="6"/>
    <s v="98103"/>
    <x v="0"/>
    <s v="TEC-AC-10003198"/>
    <s v="Technology"/>
    <x v="4"/>
    <s v="Enermax Acrylux Wireless Keyboard"/>
    <n v="99.6"/>
    <n v="1"/>
    <n v="0"/>
    <n v="36.851999999999997"/>
    <x v="2"/>
    <n v="12"/>
    <n v="4"/>
    <s v="December"/>
  </r>
  <r>
    <n v="1022"/>
    <s v="CA-2015-124450"/>
    <x v="198"/>
    <d v="2015-05-03T00:00:00"/>
    <x v="1"/>
    <s v="GT-14710"/>
    <x v="201"/>
    <s v="Consumer"/>
    <s v="United States"/>
    <s v="Washington"/>
    <x v="23"/>
    <s v="20016"/>
    <x v="3"/>
    <s v="FUR-CH-10000309"/>
    <s v="Furniture"/>
    <x v="11"/>
    <s v="Global Comet Stacking Arm Chair"/>
    <n v="1267.53"/>
    <n v="3"/>
    <n v="0"/>
    <n v="316.88249999999999"/>
    <x v="2"/>
    <n v="4"/>
    <n v="5"/>
    <s v="April"/>
  </r>
  <r>
    <n v="1023"/>
    <s v="CA-2015-124450"/>
    <x v="198"/>
    <d v="2015-05-03T00:00:00"/>
    <x v="1"/>
    <s v="GT-14710"/>
    <x v="201"/>
    <s v="Consumer"/>
    <s v="United States"/>
    <s v="Washington"/>
    <x v="23"/>
    <s v="20016"/>
    <x v="3"/>
    <s v="TEC-MA-10004212"/>
    <s v="Technology"/>
    <x v="15"/>
    <s v="Cisco SPA525G2 5-Line IP Phone"/>
    <n v="1379.92"/>
    <n v="8"/>
    <n v="0"/>
    <n v="648.56240000000003"/>
    <x v="2"/>
    <n v="4"/>
    <n v="5"/>
    <s v="April"/>
  </r>
  <r>
    <n v="1030"/>
    <s v="CA-2014-163552"/>
    <x v="199"/>
    <d v="2014-07-15T00:00:00"/>
    <x v="1"/>
    <s v="LA-16780"/>
    <x v="38"/>
    <s v="Corporate"/>
    <s v="United States"/>
    <s v="Hackensack"/>
    <x v="11"/>
    <s v="7601"/>
    <x v="3"/>
    <s v="TEC-PH-10003885"/>
    <s v="Technology"/>
    <x v="12"/>
    <s v="Cisco SPA508G"/>
    <n v="197.97"/>
    <n v="3"/>
    <n v="0"/>
    <n v="57.411299999999997"/>
    <x v="1"/>
    <n v="7"/>
    <n v="2"/>
    <s v="July"/>
  </r>
  <r>
    <n v="1037"/>
    <s v="CA-2016-113061"/>
    <x v="112"/>
    <d v="2016-04-26T00:00:00"/>
    <x v="1"/>
    <s v="EL-13735"/>
    <x v="202"/>
    <s v="Home Office"/>
    <s v="United States"/>
    <s v="Jefferson City"/>
    <x v="15"/>
    <s v="65109"/>
    <x v="2"/>
    <s v="FUR-FU-10003975"/>
    <s v="Furniture"/>
    <x v="1"/>
    <s v="Eldon Advantage Chair Mats for Low to Medium Pile Carpets"/>
    <n v="86.62"/>
    <n v="2"/>
    <n v="0"/>
    <n v="8.6620000000000008"/>
    <x v="0"/>
    <n v="4"/>
    <n v="4"/>
    <s v="April"/>
  </r>
  <r>
    <n v="1082"/>
    <s v="CA-2015-110016"/>
    <x v="180"/>
    <d v="2015-12-04T00:00:00"/>
    <x v="1"/>
    <s v="BT-11395"/>
    <x v="203"/>
    <s v="Corporate"/>
    <s v="United States"/>
    <s v="Detroit"/>
    <x v="10"/>
    <s v="48227"/>
    <x v="2"/>
    <s v="FUR-CH-10002880"/>
    <s v="Furniture"/>
    <x v="11"/>
    <s v="Global High-Back Leather Tilter, Burgundy"/>
    <n v="1106.9100000000001"/>
    <n v="9"/>
    <n v="0"/>
    <n v="121.76009999999999"/>
    <x v="2"/>
    <n v="11"/>
    <n v="5"/>
    <s v="November"/>
  </r>
  <r>
    <n v="1086"/>
    <s v="US-2016-143819"/>
    <x v="200"/>
    <d v="2016-03-05T00:00:00"/>
    <x v="1"/>
    <s v="KD-16270"/>
    <x v="204"/>
    <s v="Consumer"/>
    <s v="United States"/>
    <s v="Yonkers"/>
    <x v="14"/>
    <s v="10701"/>
    <x v="3"/>
    <s v="TEC-MA-10003979"/>
    <s v="Technology"/>
    <x v="15"/>
    <s v="Ativa V4110MDD Micro-Cut Shredder"/>
    <n v="4899.93"/>
    <n v="7"/>
    <n v="0"/>
    <n v="2400.9657000000002"/>
    <x v="0"/>
    <n v="3"/>
    <n v="1"/>
    <s v="March"/>
  </r>
  <r>
    <n v="1122"/>
    <s v="US-2014-147627"/>
    <x v="201"/>
    <d v="2014-01-26T00:00:00"/>
    <x v="1"/>
    <s v="HL-15040"/>
    <x v="205"/>
    <s v="Consumer"/>
    <s v="United States"/>
    <s v="Jonesboro"/>
    <x v="24"/>
    <s v="72401"/>
    <x v="1"/>
    <s v="TEC-PH-10001061"/>
    <s v="Technology"/>
    <x v="12"/>
    <s v="Apple iPhone 5C"/>
    <n v="699.93"/>
    <n v="7"/>
    <n v="0"/>
    <n v="181.98179999999999"/>
    <x v="1"/>
    <n v="1"/>
    <n v="4"/>
    <s v="January"/>
  </r>
  <r>
    <n v="1130"/>
    <s v="CA-2016-112102"/>
    <x v="202"/>
    <d v="2016-04-16T00:00:00"/>
    <x v="1"/>
    <s v="BD-11605"/>
    <x v="206"/>
    <s v="Consumer"/>
    <s v="United States"/>
    <s v="Springfield"/>
    <x v="19"/>
    <s v="22153"/>
    <x v="1"/>
    <s v="FUR-TA-10004086"/>
    <s v="Furniture"/>
    <x v="13"/>
    <s v="KI Adjustable-Height Table"/>
    <n v="343.92"/>
    <n v="4"/>
    <n v="0"/>
    <n v="75.662400000000005"/>
    <x v="0"/>
    <n v="4"/>
    <n v="3"/>
    <s v="April"/>
  </r>
  <r>
    <n v="1150"/>
    <s v="CA-2015-112452"/>
    <x v="203"/>
    <d v="2015-04-04T00:00:00"/>
    <x v="3"/>
    <s v="NC-18340"/>
    <x v="207"/>
    <s v="Consumer"/>
    <s v="United States"/>
    <s v="Lansing"/>
    <x v="10"/>
    <s v="48911"/>
    <x v="2"/>
    <s v="TEC-PH-10000307"/>
    <s v="Technology"/>
    <x v="12"/>
    <s v="Shocksock Galaxy S4 Armband"/>
    <n v="10.95"/>
    <n v="1"/>
    <n v="0"/>
    <n v="0.438"/>
    <x v="2"/>
    <n v="4"/>
    <n v="1"/>
    <s v="April"/>
  </r>
  <r>
    <n v="1151"/>
    <s v="CA-2015-112452"/>
    <x v="203"/>
    <d v="2015-04-04T00:00:00"/>
    <x v="3"/>
    <s v="NC-18340"/>
    <x v="207"/>
    <s v="Consumer"/>
    <s v="United States"/>
    <s v="Lansing"/>
    <x v="10"/>
    <s v="48911"/>
    <x v="2"/>
    <s v="TEC-CO-10004202"/>
    <s v="Technology"/>
    <x v="14"/>
    <s v="Brother DCP1000 Digital 3 in 1 Multifunction Machine"/>
    <n v="599.98"/>
    <n v="2"/>
    <n v="0"/>
    <n v="209.99299999999999"/>
    <x v="2"/>
    <n v="4"/>
    <n v="1"/>
    <s v="April"/>
  </r>
  <r>
    <n v="1156"/>
    <s v="CA-2014-136567"/>
    <x v="45"/>
    <d v="2014-12-21T00:00:00"/>
    <x v="2"/>
    <s v="PS-19045"/>
    <x v="208"/>
    <s v="Home Office"/>
    <s v="United States"/>
    <s v="Harrisonburg"/>
    <x v="19"/>
    <s v="22801"/>
    <x v="1"/>
    <s v="FUR-TA-10001932"/>
    <s v="Furniture"/>
    <x v="13"/>
    <s v="Chromcraft 48&quot; x 96&quot; Racetrack Double Pedestal Table"/>
    <n v="2244.48"/>
    <n v="7"/>
    <n v="0"/>
    <n v="493.78559999999999"/>
    <x v="1"/>
    <n v="12"/>
    <n v="3"/>
    <s v="December"/>
  </r>
  <r>
    <n v="1178"/>
    <s v="CA-2016-113621"/>
    <x v="204"/>
    <d v="2016-12-05T00:00:00"/>
    <x v="1"/>
    <s v="JE-15745"/>
    <x v="192"/>
    <s v="Consumer"/>
    <s v="United States"/>
    <s v="Rockville"/>
    <x v="25"/>
    <s v="20852"/>
    <x v="3"/>
    <s v="FUR-CH-10001270"/>
    <s v="Furniture"/>
    <x v="11"/>
    <s v="Harbour Creations Steel Folding Chair"/>
    <n v="172.5"/>
    <n v="2"/>
    <n v="0"/>
    <n v="51.75"/>
    <x v="0"/>
    <n v="12"/>
    <n v="1"/>
    <s v="December"/>
  </r>
  <r>
    <n v="1181"/>
    <s v="CA-2014-128146"/>
    <x v="183"/>
    <d v="2014-06-25T00:00:00"/>
    <x v="1"/>
    <s v="DB-13060"/>
    <x v="209"/>
    <s v="Consumer"/>
    <s v="United States"/>
    <s v="Lakewood"/>
    <x v="11"/>
    <s v="8701"/>
    <x v="3"/>
    <s v="TEC-PH-10004539"/>
    <s v="Technology"/>
    <x v="12"/>
    <s v="Wireless Extenders zBoost YX545 SOHO Signal Booster"/>
    <n v="1322.93"/>
    <n v="7"/>
    <n v="0"/>
    <n v="357.19110000000001"/>
    <x v="1"/>
    <n v="6"/>
    <n v="3"/>
    <s v="June"/>
  </r>
  <r>
    <n v="1239"/>
    <s v="CA-2014-127012"/>
    <x v="205"/>
    <d v="2014-08-15T00:00:00"/>
    <x v="1"/>
    <s v="GM-14680"/>
    <x v="210"/>
    <s v="Consumer"/>
    <s v="United States"/>
    <s v="Seattle"/>
    <x v="6"/>
    <s v="98105"/>
    <x v="0"/>
    <s v="FUR-FU-10003691"/>
    <s v="Furniture"/>
    <x v="1"/>
    <s v="Eldon Image Series Desk Accessories, Ebony"/>
    <n v="12.35"/>
    <n v="1"/>
    <n v="0"/>
    <n v="5.4340000000000002"/>
    <x v="1"/>
    <n v="8"/>
    <n v="3"/>
    <s v="August"/>
  </r>
  <r>
    <n v="1253"/>
    <s v="CA-2015-154956"/>
    <x v="206"/>
    <d v="2015-07-09T00:00:00"/>
    <x v="1"/>
    <s v="IM-15070"/>
    <x v="211"/>
    <s v="Consumer"/>
    <s v="United States"/>
    <s v="Milwaukee"/>
    <x v="7"/>
    <s v="53209"/>
    <x v="2"/>
    <s v="TEC-PH-10004165"/>
    <s v="Technology"/>
    <x v="12"/>
    <s v="Mitel MiVoice 5330e IP Phone"/>
    <n v="1099.96"/>
    <n v="4"/>
    <n v="0"/>
    <n v="285.9896"/>
    <x v="2"/>
    <n v="7"/>
    <n v="1"/>
    <s v="July"/>
  </r>
  <r>
    <n v="1279"/>
    <s v="CA-2014-163293"/>
    <x v="84"/>
    <d v="2014-09-11T00:00:00"/>
    <x v="2"/>
    <s v="KC-16255"/>
    <x v="93"/>
    <s v="Corporate"/>
    <s v="United States"/>
    <s v="Macon"/>
    <x v="18"/>
    <s v="31204"/>
    <x v="1"/>
    <s v="TEC-AC-10004209"/>
    <s v="Technology"/>
    <x v="4"/>
    <s v="Memorex Froggy Flash Drive 4 GB"/>
    <n v="32.97"/>
    <n v="3"/>
    <n v="0"/>
    <n v="12.8583"/>
    <x v="1"/>
    <n v="9"/>
    <n v="2"/>
    <s v="September"/>
  </r>
  <r>
    <n v="1280"/>
    <s v="CA-2014-163293"/>
    <x v="84"/>
    <d v="2014-09-11T00:00:00"/>
    <x v="2"/>
    <s v="KC-16255"/>
    <x v="93"/>
    <s v="Corporate"/>
    <s v="United States"/>
    <s v="Macon"/>
    <x v="18"/>
    <s v="31204"/>
    <x v="1"/>
    <s v="TEC-AC-10000023"/>
    <s v="Technology"/>
    <x v="4"/>
    <s v="Maxell 74 Minute CD-R Spindle, 50/Pack"/>
    <n v="83.88"/>
    <n v="4"/>
    <n v="0"/>
    <n v="30.1968"/>
    <x v="1"/>
    <n v="9"/>
    <n v="2"/>
    <s v="September"/>
  </r>
  <r>
    <n v="1281"/>
    <s v="CA-2016-160815"/>
    <x v="169"/>
    <d v="2016-09-06T00:00:00"/>
    <x v="2"/>
    <s v="TR-21325"/>
    <x v="191"/>
    <s v="Consumer"/>
    <s v="United States"/>
    <s v="Cedar Rapids"/>
    <x v="20"/>
    <s v="52402"/>
    <x v="2"/>
    <s v="TEC-PH-10003505"/>
    <s v="Technology"/>
    <x v="12"/>
    <s v="Geemarc AmpliPOWER60"/>
    <n v="278.39999999999998"/>
    <n v="3"/>
    <n v="0"/>
    <n v="80.736000000000004"/>
    <x v="0"/>
    <n v="9"/>
    <n v="2"/>
    <s v="September"/>
  </r>
  <r>
    <n v="1303"/>
    <s v="CA-2015-115847"/>
    <x v="207"/>
    <d v="2015-09-24T00:00:00"/>
    <x v="0"/>
    <s v="TC-21535"/>
    <x v="212"/>
    <s v="Home Office"/>
    <s v="United States"/>
    <s v="Arlington"/>
    <x v="19"/>
    <s v="22204"/>
    <x v="1"/>
    <s v="FUR-BO-10003433"/>
    <s v="Furniture"/>
    <x v="10"/>
    <s v="Sauder Cornerstone Collection Library"/>
    <n v="61.96"/>
    <n v="2"/>
    <n v="0"/>
    <n v="4.3372000000000002"/>
    <x v="2"/>
    <n v="9"/>
    <n v="3"/>
    <s v="September"/>
  </r>
  <r>
    <n v="1304"/>
    <s v="US-2017-126179"/>
    <x v="208"/>
    <d v="2017-07-07T00:00:00"/>
    <x v="1"/>
    <s v="CS-12460"/>
    <x v="213"/>
    <s v="Consumer"/>
    <s v="United States"/>
    <s v="Columbus"/>
    <x v="18"/>
    <s v="31907"/>
    <x v="1"/>
    <s v="FUR-FU-10002554"/>
    <s v="Furniture"/>
    <x v="1"/>
    <s v="Westinghouse Floor Lamp with Metal Mesh Shade, Black"/>
    <n v="23.99"/>
    <n v="1"/>
    <n v="0"/>
    <n v="5.5176999999999996"/>
    <x v="3"/>
    <n v="7"/>
    <n v="2"/>
    <s v="July"/>
  </r>
  <r>
    <n v="1372"/>
    <s v="CA-2017-136672"/>
    <x v="209"/>
    <d v="2017-03-12T00:00:00"/>
    <x v="1"/>
    <s v="MG-17890"/>
    <x v="124"/>
    <s v="Home Office"/>
    <s v="United States"/>
    <s v="Clinton"/>
    <x v="25"/>
    <s v="20735"/>
    <x v="3"/>
    <s v="TEC-AC-10004510"/>
    <s v="Technology"/>
    <x v="4"/>
    <s v="Logitech Desktop MK120 Mouse and keyboard Combo"/>
    <n v="49.08"/>
    <n v="3"/>
    <n v="0"/>
    <n v="4.9080000000000004"/>
    <x v="3"/>
    <n v="3"/>
    <n v="2"/>
    <s v="March"/>
  </r>
  <r>
    <n v="1375"/>
    <s v="CA-2015-120362"/>
    <x v="210"/>
    <d v="2015-09-19T00:00:00"/>
    <x v="1"/>
    <s v="CA-12265"/>
    <x v="214"/>
    <s v="Consumer"/>
    <s v="United States"/>
    <s v="Provo"/>
    <x v="26"/>
    <s v="84604"/>
    <x v="0"/>
    <s v="FUR-TA-10003008"/>
    <s v="Furniture"/>
    <x v="13"/>
    <s v="Lesro Round Back Collection Coffee Table, End Table"/>
    <n v="912.75"/>
    <n v="5"/>
    <n v="0"/>
    <n v="118.6575"/>
    <x v="2"/>
    <n v="9"/>
    <n v="3"/>
    <s v="September"/>
  </r>
  <r>
    <n v="1386"/>
    <s v="US-2016-108504"/>
    <x v="211"/>
    <d v="2016-02-05T00:00:00"/>
    <x v="3"/>
    <s v="PP-18955"/>
    <x v="215"/>
    <s v="Home Office"/>
    <s v="United States"/>
    <s v="Smyrna"/>
    <x v="18"/>
    <s v="30080"/>
    <x v="1"/>
    <s v="FUR-FU-10004091"/>
    <s v="Furniture"/>
    <x v="1"/>
    <s v="Eldon 200 Class Desk Accessories, Black"/>
    <n v="18.84"/>
    <n v="3"/>
    <n v="0"/>
    <n v="7.1592000000000002"/>
    <x v="0"/>
    <n v="2"/>
    <n v="1"/>
    <s v="February"/>
  </r>
  <r>
    <n v="1455"/>
    <s v="CA-2016-133711"/>
    <x v="212"/>
    <d v="2016-11-29T00:00:00"/>
    <x v="2"/>
    <s v="MC-17425"/>
    <x v="216"/>
    <s v="Corporate"/>
    <s v="United States"/>
    <s v="Mobile"/>
    <x v="17"/>
    <s v="36608"/>
    <x v="1"/>
    <s v="TEC-MA-10000010"/>
    <s v="Technology"/>
    <x v="15"/>
    <s v="Hewlett-Packard Deskjet 3050a All-in-One Color Inkjet Printer"/>
    <n v="3040"/>
    <n v="8"/>
    <n v="0"/>
    <n v="1459.2"/>
    <x v="0"/>
    <n v="11"/>
    <n v="4"/>
    <s v="November"/>
  </r>
  <r>
    <n v="1457"/>
    <s v="CA-2017-148474"/>
    <x v="213"/>
    <d v="2017-06-19T00:00:00"/>
    <x v="1"/>
    <s v="ME-17320"/>
    <x v="217"/>
    <s v="Home Office"/>
    <s v="United States"/>
    <s v="Columbus"/>
    <x v="18"/>
    <s v="31907"/>
    <x v="1"/>
    <s v="FUR-TA-10002530"/>
    <s v="Furniture"/>
    <x v="13"/>
    <s v="Iceberg OfficeWorks 42&quot; Round Tables"/>
    <n v="452.94"/>
    <n v="3"/>
    <n v="0"/>
    <n v="67.941000000000003"/>
    <x v="3"/>
    <n v="6"/>
    <n v="3"/>
    <s v="June"/>
  </r>
  <r>
    <n v="1460"/>
    <s v="CA-2014-155271"/>
    <x v="214"/>
    <d v="2014-05-04T00:00:00"/>
    <x v="3"/>
    <s v="AA-10480"/>
    <x v="218"/>
    <s v="Consumer"/>
    <s v="United States"/>
    <s v="Middletown"/>
    <x v="27"/>
    <s v="6457"/>
    <x v="3"/>
    <s v="FUR-FU-10001473"/>
    <s v="Furniture"/>
    <x v="1"/>
    <s v="DAX Wood Document Frame"/>
    <n v="27.46"/>
    <n v="2"/>
    <n v="0"/>
    <n v="9.8856000000000002"/>
    <x v="1"/>
    <n v="5"/>
    <n v="2"/>
    <s v="May"/>
  </r>
  <r>
    <n v="1469"/>
    <s v="CA-2017-139199"/>
    <x v="215"/>
    <d v="2017-12-13T00:00:00"/>
    <x v="1"/>
    <s v="DK-12835"/>
    <x v="219"/>
    <s v="Corporate"/>
    <s v="United States"/>
    <s v="Detroit"/>
    <x v="10"/>
    <s v="48234"/>
    <x v="2"/>
    <s v="FUR-CH-10000847"/>
    <s v="Furniture"/>
    <x v="11"/>
    <s v="Global Executive Mid-Back Manager's Chair"/>
    <n v="872.94"/>
    <n v="3"/>
    <n v="0"/>
    <n v="226.96440000000001"/>
    <x v="3"/>
    <n v="12"/>
    <n v="2"/>
    <s v="December"/>
  </r>
  <r>
    <n v="1485"/>
    <s v="US-2016-108098"/>
    <x v="216"/>
    <d v="2016-10-18T00:00:00"/>
    <x v="1"/>
    <s v="CP-12340"/>
    <x v="220"/>
    <s v="Corporate"/>
    <s v="United States"/>
    <s v="Seattle"/>
    <x v="6"/>
    <s v="98115"/>
    <x v="0"/>
    <s v="TEC-AC-10000865"/>
    <s v="Technology"/>
    <x v="4"/>
    <s v="WD My Passport Ultra 500GB Portable External Hard Drive"/>
    <n v="177"/>
    <n v="3"/>
    <n v="0"/>
    <n v="30.09"/>
    <x v="0"/>
    <n v="10"/>
    <n v="3"/>
    <s v="October"/>
  </r>
  <r>
    <n v="1508"/>
    <s v="CA-2016-134208"/>
    <x v="5"/>
    <d v="2016-09-23T00:00:00"/>
    <x v="1"/>
    <s v="CS-12505"/>
    <x v="128"/>
    <s v="Consumer"/>
    <s v="United States"/>
    <s v="Columbus"/>
    <x v="18"/>
    <s v="31907"/>
    <x v="1"/>
    <s v="TEC-MA-10004458"/>
    <s v="Technology"/>
    <x v="15"/>
    <s v="Lexmark X 9575 Professional All-in-One Color Printer"/>
    <n v="396"/>
    <n v="4"/>
    <n v="0"/>
    <n v="190.08"/>
    <x v="0"/>
    <n v="9"/>
    <n v="3"/>
    <s v="September"/>
  </r>
  <r>
    <n v="1602"/>
    <s v="CA-2016-164672"/>
    <x v="217"/>
    <d v="2016-05-13T00:00:00"/>
    <x v="0"/>
    <s v="GB-14530"/>
    <x v="221"/>
    <s v="Corporate"/>
    <s v="United States"/>
    <s v="Dover"/>
    <x v="3"/>
    <s v="19901"/>
    <x v="3"/>
    <s v="FUR-FU-10001488"/>
    <s v="Furniture"/>
    <x v="1"/>
    <s v="Tenex 46&quot; x 60&quot; Computer Anti-Static Chairmat, Rectangular Shaped"/>
    <n v="211.96"/>
    <n v="2"/>
    <n v="0"/>
    <n v="42.392000000000003"/>
    <x v="0"/>
    <n v="5"/>
    <n v="2"/>
    <s v="May"/>
  </r>
  <r>
    <n v="1621"/>
    <s v="CA-2017-108560"/>
    <x v="218"/>
    <d v="2017-07-15T00:00:00"/>
    <x v="1"/>
    <s v="JC-15385"/>
    <x v="222"/>
    <s v="Consumer"/>
    <s v="United States"/>
    <s v="Kent"/>
    <x v="6"/>
    <s v="98031"/>
    <x v="0"/>
    <s v="FUR-FU-10002937"/>
    <s v="Furniture"/>
    <x v="1"/>
    <s v="GE 48&quot; Fluorescent Tube, Cool White Energy Saver, 34 Watts, 30/Box"/>
    <n v="198.46"/>
    <n v="2"/>
    <n v="0"/>
    <n v="99.23"/>
    <x v="3"/>
    <n v="7"/>
    <n v="2"/>
    <s v="July"/>
  </r>
  <r>
    <n v="1624"/>
    <s v="CA-2017-108560"/>
    <x v="218"/>
    <d v="2017-07-15T00:00:00"/>
    <x v="1"/>
    <s v="JC-15385"/>
    <x v="222"/>
    <s v="Consumer"/>
    <s v="United States"/>
    <s v="Kent"/>
    <x v="6"/>
    <s v="98031"/>
    <x v="0"/>
    <s v="TEC-AC-10003063"/>
    <s v="Technology"/>
    <x v="4"/>
    <s v="Micro Innovations USB RF Wireless Keyboard with Mouse"/>
    <n v="50"/>
    <n v="2"/>
    <n v="0"/>
    <n v="10.5"/>
    <x v="3"/>
    <n v="7"/>
    <n v="2"/>
    <s v="July"/>
  </r>
  <r>
    <n v="1645"/>
    <s v="CA-2015-111829"/>
    <x v="219"/>
    <d v="2015-03-20T00:00:00"/>
    <x v="2"/>
    <s v="FH-14365"/>
    <x v="223"/>
    <s v="Corporate"/>
    <s v="United States"/>
    <s v="Seattle"/>
    <x v="6"/>
    <s v="98115"/>
    <x v="0"/>
    <s v="TEC-CO-10001766"/>
    <s v="Technology"/>
    <x v="14"/>
    <s v="Canon PC940 Copier"/>
    <n v="3149.93"/>
    <n v="7"/>
    <n v="0"/>
    <n v="1480.4671000000001"/>
    <x v="2"/>
    <n v="3"/>
    <n v="3"/>
    <s v="March"/>
  </r>
  <r>
    <n v="1695"/>
    <s v="CA-2015-156335"/>
    <x v="220"/>
    <d v="2015-09-28T00:00:00"/>
    <x v="0"/>
    <s v="PO-19195"/>
    <x v="224"/>
    <s v="Home Office"/>
    <s v="United States"/>
    <s v="Bayonne"/>
    <x v="11"/>
    <s v="7002"/>
    <x v="3"/>
    <s v="TEC-AC-10002006"/>
    <s v="Technology"/>
    <x v="4"/>
    <s v="Memorex Micro Travel Drive 16 GB"/>
    <n v="63.96"/>
    <n v="4"/>
    <n v="0"/>
    <n v="19.8276"/>
    <x v="2"/>
    <n v="9"/>
    <n v="4"/>
    <s v="September"/>
  </r>
  <r>
    <n v="1766"/>
    <s v="CA-2016-110254"/>
    <x v="221"/>
    <d v="2016-08-08T00:00:00"/>
    <x v="1"/>
    <s v="ML-17755"/>
    <x v="225"/>
    <s v="Home Office"/>
    <s v="United States"/>
    <s v="Suffolk"/>
    <x v="19"/>
    <s v="23434"/>
    <x v="1"/>
    <s v="FUR-FU-10001591"/>
    <s v="Furniture"/>
    <x v="1"/>
    <s v="Advantus Panel Wall Certificate Holder - 8.5x11"/>
    <n v="109.8"/>
    <n v="9"/>
    <n v="0"/>
    <n v="46.116"/>
    <x v="0"/>
    <n v="8"/>
    <n v="1"/>
    <s v="August"/>
  </r>
  <r>
    <n v="1787"/>
    <s v="CA-2017-166317"/>
    <x v="222"/>
    <d v="2017-09-26T00:00:00"/>
    <x v="1"/>
    <s v="JE-15610"/>
    <x v="226"/>
    <s v="Corporate"/>
    <s v="United States"/>
    <s v="Milwaukee"/>
    <x v="7"/>
    <s v="53209"/>
    <x v="2"/>
    <s v="TEC-PH-10001615"/>
    <s v="Technology"/>
    <x v="12"/>
    <s v="AT&amp;T CL82213"/>
    <n v="86.97"/>
    <n v="3"/>
    <n v="0"/>
    <n v="25.221299999999999"/>
    <x v="3"/>
    <n v="9"/>
    <n v="4"/>
    <s v="September"/>
  </r>
  <r>
    <n v="1790"/>
    <s v="CA-2015-154326"/>
    <x v="36"/>
    <d v="2015-02-19T00:00:00"/>
    <x v="1"/>
    <s v="RP-19855"/>
    <x v="227"/>
    <s v="Corporate"/>
    <s v="United States"/>
    <s v="Kenosha"/>
    <x v="7"/>
    <s v="53142"/>
    <x v="2"/>
    <s v="TEC-AC-10004568"/>
    <s v="Technology"/>
    <x v="4"/>
    <s v="Maxell LTO Ultrium - 800 GB"/>
    <n v="139.94999999999999"/>
    <n v="5"/>
    <n v="0"/>
    <n v="26.590499999999999"/>
    <x v="2"/>
    <n v="2"/>
    <n v="3"/>
    <s v="February"/>
  </r>
  <r>
    <n v="1792"/>
    <s v="CA-2014-120474"/>
    <x v="223"/>
    <d v="2014-12-03T00:00:00"/>
    <x v="2"/>
    <s v="RP-19390"/>
    <x v="228"/>
    <s v="Consumer"/>
    <s v="United States"/>
    <s v="Madison"/>
    <x v="7"/>
    <s v="53711"/>
    <x v="2"/>
    <s v="FUR-CH-10001854"/>
    <s v="Furniture"/>
    <x v="11"/>
    <s v="Office Star - Professional Matrix Back Chair with 2-to-1 Synchro Tilt and Mesh Fabric Seat"/>
    <n v="2807.84"/>
    <n v="8"/>
    <n v="0"/>
    <n v="673.88160000000005"/>
    <x v="1"/>
    <n v="12"/>
    <n v="1"/>
    <s v="December"/>
  </r>
  <r>
    <n v="1809"/>
    <s v="CA-2016-164938"/>
    <x v="224"/>
    <d v="2016-02-13T00:00:00"/>
    <x v="2"/>
    <s v="PB-19210"/>
    <x v="229"/>
    <s v="Corporate"/>
    <s v="United States"/>
    <s v="Tulsa"/>
    <x v="8"/>
    <s v="74133"/>
    <x v="2"/>
    <s v="TEC-PH-10004897"/>
    <s v="Technology"/>
    <x v="12"/>
    <s v="Mediabridge Sport Armband iPhone 5s"/>
    <n v="69.930000000000007"/>
    <n v="7"/>
    <n v="0"/>
    <n v="0.69930000000000003"/>
    <x v="0"/>
    <n v="2"/>
    <n v="2"/>
    <s v="February"/>
  </r>
  <r>
    <n v="1831"/>
    <s v="CA-2017-145884"/>
    <x v="225"/>
    <d v="2017-10-21T00:00:00"/>
    <x v="3"/>
    <s v="SL-20155"/>
    <x v="230"/>
    <s v="Home Office"/>
    <s v="United States"/>
    <s v="Muskogee"/>
    <x v="8"/>
    <s v="74403"/>
    <x v="2"/>
    <s v="TEC-PH-10000895"/>
    <s v="Technology"/>
    <x v="12"/>
    <s v="Polycom VVX 310 VoIP phone"/>
    <n v="1439.92"/>
    <n v="8"/>
    <n v="0"/>
    <n v="374.37920000000003"/>
    <x v="3"/>
    <n v="10"/>
    <n v="3"/>
    <s v="October"/>
  </r>
  <r>
    <n v="1842"/>
    <s v="CA-2016-157763"/>
    <x v="226"/>
    <d v="2016-07-23T00:00:00"/>
    <x v="1"/>
    <s v="KH-16330"/>
    <x v="231"/>
    <s v="Corporate"/>
    <s v="United States"/>
    <s v="Bowling Green"/>
    <x v="1"/>
    <s v="42104"/>
    <x v="1"/>
    <s v="FUR-CH-10000988"/>
    <s v="Furniture"/>
    <x v="11"/>
    <s v="Hon Olson Stacker Stools"/>
    <n v="140.81"/>
    <n v="1"/>
    <n v="0"/>
    <n v="39.4268"/>
    <x v="0"/>
    <n v="7"/>
    <n v="4"/>
    <s v="July"/>
  </r>
  <r>
    <n v="1847"/>
    <s v="US-2017-158512"/>
    <x v="227"/>
    <d v="2017-01-17T00:00:00"/>
    <x v="0"/>
    <s v="DA-13450"/>
    <x v="232"/>
    <s v="Home Office"/>
    <s v="United States"/>
    <s v="Washington"/>
    <x v="23"/>
    <s v="20016"/>
    <x v="3"/>
    <s v="FUR-FU-10004973"/>
    <s v="Furniture"/>
    <x v="1"/>
    <s v="Flat Face Poster Frame"/>
    <n v="37.68"/>
    <n v="2"/>
    <n v="0"/>
    <n v="15.8256"/>
    <x v="3"/>
    <n v="1"/>
    <n v="2"/>
    <s v="January"/>
  </r>
  <r>
    <n v="1860"/>
    <s v="CA-2015-121608"/>
    <x v="109"/>
    <d v="2015-09-05T00:00:00"/>
    <x v="2"/>
    <s v="JB-15400"/>
    <x v="233"/>
    <s v="Corporate"/>
    <s v="United States"/>
    <s v="Bristol"/>
    <x v="27"/>
    <s v="6010"/>
    <x v="3"/>
    <s v="TEC-PH-10004959"/>
    <s v="Technology"/>
    <x v="12"/>
    <s v="Classic Ivory Antique Telephone ZL1810"/>
    <n v="100.49"/>
    <n v="1"/>
    <n v="0"/>
    <n v="25.122499999999999"/>
    <x v="2"/>
    <n v="9"/>
    <n v="1"/>
    <s v="September"/>
  </r>
  <r>
    <n v="1874"/>
    <s v="CA-2017-142888"/>
    <x v="228"/>
    <d v="2017-11-25T00:00:00"/>
    <x v="1"/>
    <s v="BP-11230"/>
    <x v="234"/>
    <s v="Consumer"/>
    <s v="United States"/>
    <s v="Spokane"/>
    <x v="6"/>
    <s v="99207"/>
    <x v="0"/>
    <s v="FUR-TA-10004767"/>
    <s v="Furniture"/>
    <x v="13"/>
    <s v="Safco Drafting Table"/>
    <n v="70.98"/>
    <n v="1"/>
    <n v="0"/>
    <n v="20.584199999999999"/>
    <x v="3"/>
    <n v="11"/>
    <n v="4"/>
    <s v="November"/>
  </r>
  <r>
    <n v="1902"/>
    <s v="CA-2016-151141"/>
    <x v="229"/>
    <d v="2016-08-23T00:00:00"/>
    <x v="2"/>
    <s v="DW-13480"/>
    <x v="116"/>
    <s v="Home Office"/>
    <s v="United States"/>
    <s v="Detroit"/>
    <x v="10"/>
    <s v="48205"/>
    <x v="2"/>
    <s v="TEC-PH-10004924"/>
    <s v="Technology"/>
    <x v="12"/>
    <s v="SKILCRAFT Telephone Shoulder Rest, 2&quot; x 6.5&quot; x 2.5&quot;, Black"/>
    <n v="14.78"/>
    <n v="2"/>
    <n v="0"/>
    <n v="3.9906000000000001"/>
    <x v="0"/>
    <n v="8"/>
    <n v="3"/>
    <s v="August"/>
  </r>
  <r>
    <n v="1910"/>
    <s v="CA-2017-105886"/>
    <x v="230"/>
    <d v="2017-12-23T00:00:00"/>
    <x v="1"/>
    <s v="DB-13660"/>
    <x v="235"/>
    <s v="Consumer"/>
    <s v="United States"/>
    <s v="Oceanside"/>
    <x v="14"/>
    <s v="11572"/>
    <x v="3"/>
    <s v="FUR-FU-10001037"/>
    <s v="Furniture"/>
    <x v="1"/>
    <s v="DAX Charcoal/Nickel-Tone Document Frame, 5 x 7"/>
    <n v="18.96"/>
    <n v="2"/>
    <n v="0"/>
    <n v="8.532"/>
    <x v="3"/>
    <n v="12"/>
    <n v="4"/>
    <s v="December"/>
  </r>
  <r>
    <n v="1919"/>
    <s v="CA-2015-123673"/>
    <x v="231"/>
    <d v="2015-11-01T00:00:00"/>
    <x v="0"/>
    <s v="CH-12070"/>
    <x v="236"/>
    <s v="Home Office"/>
    <s v="United States"/>
    <s v="Detroit"/>
    <x v="10"/>
    <s v="48227"/>
    <x v="2"/>
    <s v="TEC-PH-10001809"/>
    <s v="Technology"/>
    <x v="12"/>
    <s v="Panasonic KX T7736-B Digital phone"/>
    <n v="299.89999999999998"/>
    <n v="2"/>
    <n v="0"/>
    <n v="74.974999999999994"/>
    <x v="2"/>
    <n v="10"/>
    <n v="5"/>
    <s v="October"/>
  </r>
  <r>
    <n v="1933"/>
    <s v="CA-2017-161200"/>
    <x v="232"/>
    <d v="2017-08-10T00:00:00"/>
    <x v="0"/>
    <s v="SV-20365"/>
    <x v="237"/>
    <s v="Consumer"/>
    <s v="United States"/>
    <s v="Lafayette"/>
    <x v="9"/>
    <s v="70506"/>
    <x v="1"/>
    <s v="FUR-BO-10000468"/>
    <s v="Furniture"/>
    <x v="10"/>
    <s v="O'Sullivan 2-Shelf Heavy-Duty Bookcases"/>
    <n v="145.74"/>
    <n v="3"/>
    <n v="0"/>
    <n v="23.3184"/>
    <x v="3"/>
    <n v="8"/>
    <n v="2"/>
    <s v="August"/>
  </r>
  <r>
    <n v="1962"/>
    <s v="CA-2017-110905"/>
    <x v="233"/>
    <d v="2017-09-15T00:00:00"/>
    <x v="0"/>
    <s v="RW-19690"/>
    <x v="238"/>
    <s v="Consumer"/>
    <s v="United States"/>
    <s v="Springfield"/>
    <x v="15"/>
    <s v="65807"/>
    <x v="2"/>
    <s v="TEC-AC-10002217"/>
    <s v="Technology"/>
    <x v="4"/>
    <s v="Imation Clip USB flash drive - 8 GB"/>
    <n v="112.8"/>
    <n v="6"/>
    <n v="0"/>
    <n v="6.7679999999999998"/>
    <x v="3"/>
    <n v="9"/>
    <n v="3"/>
    <s v="September"/>
  </r>
  <r>
    <n v="1977"/>
    <s v="CA-2014-110408"/>
    <x v="234"/>
    <d v="2014-10-20T00:00:00"/>
    <x v="0"/>
    <s v="AS-10225"/>
    <x v="146"/>
    <s v="Corporate"/>
    <s v="United States"/>
    <s v="Montgomery"/>
    <x v="17"/>
    <s v="36116"/>
    <x v="1"/>
    <s v="TEC-PH-10002352"/>
    <s v="Technology"/>
    <x v="12"/>
    <s v="Avaya IP Phone 1140E VoIP phone"/>
    <n v="1394.95"/>
    <n v="5"/>
    <n v="0"/>
    <n v="362.68700000000001"/>
    <x v="1"/>
    <n v="10"/>
    <n v="3"/>
    <s v="October"/>
  </r>
  <r>
    <n v="1978"/>
    <s v="CA-2014-110408"/>
    <x v="234"/>
    <d v="2014-10-20T00:00:00"/>
    <x v="0"/>
    <s v="AS-10225"/>
    <x v="146"/>
    <s v="Corporate"/>
    <s v="United States"/>
    <s v="Montgomery"/>
    <x v="17"/>
    <s v="36116"/>
    <x v="1"/>
    <s v="FUR-CH-10003774"/>
    <s v="Furniture"/>
    <x v="11"/>
    <s v="Global Wood Trimmed Manager's Task Chair, Khaki"/>
    <n v="545.88"/>
    <n v="6"/>
    <n v="0"/>
    <n v="70.964399999999998"/>
    <x v="1"/>
    <n v="10"/>
    <n v="3"/>
    <s v="October"/>
  </r>
  <r>
    <n v="1983"/>
    <s v="CA-2014-122749"/>
    <x v="235"/>
    <d v="2014-12-09T00:00:00"/>
    <x v="1"/>
    <s v="NG-18430"/>
    <x v="239"/>
    <s v="Consumer"/>
    <s v="United States"/>
    <s v="Oklahoma City"/>
    <x v="8"/>
    <s v="73120"/>
    <x v="2"/>
    <s v="TEC-PH-10003811"/>
    <s v="Technology"/>
    <x v="12"/>
    <s v="Jabra Supreme Plus Driver Edition Headset"/>
    <n v="479.96"/>
    <n v="4"/>
    <n v="0"/>
    <n v="134.3888"/>
    <x v="1"/>
    <n v="12"/>
    <n v="1"/>
    <s v="December"/>
  </r>
  <r>
    <n v="1989"/>
    <s v="CA-2015-127509"/>
    <x v="236"/>
    <d v="2015-11-13T00:00:00"/>
    <x v="1"/>
    <s v="AS-10090"/>
    <x v="240"/>
    <s v="Consumer"/>
    <s v="United States"/>
    <s v="Springfield"/>
    <x v="15"/>
    <s v="65807"/>
    <x v="2"/>
    <s v="FUR-TA-10002855"/>
    <s v="Furniture"/>
    <x v="13"/>
    <s v="Bevis Round Conference Table Top &amp; Single Column Base"/>
    <n v="1024.3800000000001"/>
    <n v="7"/>
    <n v="0"/>
    <n v="215.1198"/>
    <x v="2"/>
    <n v="11"/>
    <n v="2"/>
    <s v="November"/>
  </r>
  <r>
    <n v="2056"/>
    <s v="CA-2017-120376"/>
    <x v="237"/>
    <d v="2017-12-25T00:00:00"/>
    <x v="2"/>
    <s v="TP-21130"/>
    <x v="241"/>
    <s v="Consumer"/>
    <s v="United States"/>
    <s v="Detroit"/>
    <x v="10"/>
    <s v="48227"/>
    <x v="2"/>
    <s v="TEC-AC-10001114"/>
    <s v="Technology"/>
    <x v="4"/>
    <s v="Microsoft Wireless Mobile Mouse 4000"/>
    <n v="199.95"/>
    <n v="5"/>
    <n v="0"/>
    <n v="63.984000000000002"/>
    <x v="3"/>
    <n v="12"/>
    <n v="4"/>
    <s v="December"/>
  </r>
  <r>
    <n v="2204"/>
    <s v="CA-2015-138002"/>
    <x v="238"/>
    <d v="2015-09-12T00:00:00"/>
    <x v="1"/>
    <s v="BT-11305"/>
    <x v="104"/>
    <s v="Home Office"/>
    <s v="United States"/>
    <s v="Seattle"/>
    <x v="6"/>
    <s v="98103"/>
    <x v="0"/>
    <s v="FUR-FU-10004748"/>
    <s v="Furniture"/>
    <x v="1"/>
    <s v="Howard Miller 16&quot; Diameter Gallery Wall Clock"/>
    <n v="191.82"/>
    <n v="3"/>
    <n v="0"/>
    <n v="74.809799999999996"/>
    <x v="2"/>
    <n v="9"/>
    <n v="2"/>
    <s v="September"/>
  </r>
  <r>
    <n v="2210"/>
    <s v="CA-2014-125556"/>
    <x v="239"/>
    <d v="2014-11-16T00:00:00"/>
    <x v="0"/>
    <s v="ML-17410"/>
    <x v="242"/>
    <s v="Consumer"/>
    <s v="United States"/>
    <s v="Fairfield"/>
    <x v="27"/>
    <s v="6824"/>
    <x v="3"/>
    <s v="TEC-PH-10001079"/>
    <s v="Technology"/>
    <x v="12"/>
    <s v="Polycom SoundPoint Pro SE-225 Corded phone"/>
    <n v="832.93"/>
    <n v="7"/>
    <n v="0"/>
    <n v="233.22040000000001"/>
    <x v="1"/>
    <n v="11"/>
    <n v="3"/>
    <s v="November"/>
  </r>
  <r>
    <n v="2256"/>
    <s v="CA-2016-164091"/>
    <x v="5"/>
    <d v="2016-09-22T00:00:00"/>
    <x v="1"/>
    <s v="LA-16780"/>
    <x v="38"/>
    <s v="Corporate"/>
    <s v="United States"/>
    <s v="Bangor"/>
    <x v="28"/>
    <s v="4401"/>
    <x v="3"/>
    <s v="TEC-PH-10001944"/>
    <s v="Technology"/>
    <x v="12"/>
    <s v="Wi-Ex zBoost YX540 Cellular Phone Signal Booster"/>
    <n v="437.85"/>
    <n v="3"/>
    <n v="0"/>
    <n v="131.35499999999999"/>
    <x v="0"/>
    <n v="9"/>
    <n v="3"/>
    <s v="September"/>
  </r>
  <r>
    <n v="2264"/>
    <s v="CA-2016-131065"/>
    <x v="240"/>
    <d v="2016-11-16T00:00:00"/>
    <x v="0"/>
    <s v="AA-10375"/>
    <x v="190"/>
    <s v="Consumer"/>
    <s v="United States"/>
    <s v="Atlanta"/>
    <x v="18"/>
    <s v="30318"/>
    <x v="1"/>
    <s v="TEC-AC-10004145"/>
    <s v="Technology"/>
    <x v="4"/>
    <s v="Logitech diNovo Edge Keyboard"/>
    <n v="499.98"/>
    <n v="2"/>
    <n v="0"/>
    <n v="114.9954"/>
    <x v="0"/>
    <n v="11"/>
    <n v="3"/>
    <s v="November"/>
  </r>
  <r>
    <n v="2290"/>
    <s v="CA-2017-115154"/>
    <x v="241"/>
    <d v="2017-01-11T00:00:00"/>
    <x v="2"/>
    <s v="RS-19420"/>
    <x v="243"/>
    <s v="Corporate"/>
    <s v="United States"/>
    <s v="Seattle"/>
    <x v="6"/>
    <s v="98115"/>
    <x v="0"/>
    <s v="FUR-TA-10001950"/>
    <s v="Furniture"/>
    <x v="13"/>
    <s v="Balt Solid Wood Round Tables"/>
    <n v="892.98"/>
    <n v="2"/>
    <n v="0"/>
    <n v="80.368200000000002"/>
    <x v="3"/>
    <n v="1"/>
    <n v="2"/>
    <s v="January"/>
  </r>
  <r>
    <n v="2319"/>
    <s v="CA-2017-122035"/>
    <x v="242"/>
    <d v="2017-07-25T00:00:00"/>
    <x v="1"/>
    <s v="EM-13825"/>
    <x v="244"/>
    <s v="Corporate"/>
    <s v="United States"/>
    <s v="Sioux Falls"/>
    <x v="29"/>
    <s v="57103"/>
    <x v="2"/>
    <s v="TEC-AC-10003095"/>
    <s v="Technology"/>
    <x v="4"/>
    <s v="Logitech G35 7.1-Channel Surround Sound Headset"/>
    <n v="389.97"/>
    <n v="3"/>
    <n v="0"/>
    <n v="132.5898"/>
    <x v="3"/>
    <n v="7"/>
    <n v="4"/>
    <s v="July"/>
  </r>
  <r>
    <n v="2321"/>
    <s v="CA-2017-165491"/>
    <x v="170"/>
    <d v="2017-03-24T00:00:00"/>
    <x v="1"/>
    <s v="HW-14935"/>
    <x v="86"/>
    <s v="Corporate"/>
    <s v="United States"/>
    <s v="Seattle"/>
    <x v="6"/>
    <s v="98115"/>
    <x v="0"/>
    <s v="TEC-AC-10000358"/>
    <s v="Technology"/>
    <x v="4"/>
    <s v="Imation Secure Drive + Hardware Encrypted USB flash drive - 16 GB"/>
    <n v="265.93"/>
    <n v="7"/>
    <n v="0"/>
    <n v="63.8232"/>
    <x v="3"/>
    <n v="3"/>
    <n v="4"/>
    <s v="March"/>
  </r>
  <r>
    <n v="2342"/>
    <s v="US-2014-143231"/>
    <x v="243"/>
    <d v="2015-01-03T00:00:00"/>
    <x v="2"/>
    <s v="GM-14455"/>
    <x v="245"/>
    <s v="Home Office"/>
    <s v="United States"/>
    <s v="Franklin"/>
    <x v="12"/>
    <s v="2038"/>
    <x v="3"/>
    <s v="FUR-FU-10002501"/>
    <s v="Furniture"/>
    <x v="1"/>
    <s v="Nu-Dell Executive Frame"/>
    <n v="63.2"/>
    <n v="5"/>
    <n v="0"/>
    <n v="23.384"/>
    <x v="1"/>
    <n v="12"/>
    <n v="5"/>
    <s v="December"/>
  </r>
  <r>
    <n v="2544"/>
    <s v="US-2016-114174"/>
    <x v="244"/>
    <d v="2016-09-14T00:00:00"/>
    <x v="1"/>
    <s v="AP-10720"/>
    <x v="246"/>
    <s v="Home Office"/>
    <s v="United States"/>
    <s v="Malden"/>
    <x v="12"/>
    <s v="2148"/>
    <x v="3"/>
    <s v="FUR-BO-10003450"/>
    <s v="Furniture"/>
    <x v="10"/>
    <s v="Bush Westfield Collection Bookcases, Dark Cherry Finish"/>
    <n v="173.94"/>
    <n v="3"/>
    <n v="0"/>
    <n v="13.9152"/>
    <x v="0"/>
    <n v="9"/>
    <n v="2"/>
    <s v="September"/>
  </r>
  <r>
    <n v="2552"/>
    <s v="CA-2017-101042"/>
    <x v="43"/>
    <d v="2017-11-23T00:00:00"/>
    <x v="1"/>
    <s v="AB-10105"/>
    <x v="247"/>
    <s v="Consumer"/>
    <s v="United States"/>
    <s v="Henderson"/>
    <x v="1"/>
    <s v="42420"/>
    <x v="1"/>
    <s v="FUR-FU-10004665"/>
    <s v="Furniture"/>
    <x v="1"/>
    <s v="3M Polarizing Task Lamp with Clamp Arm, Light Gray"/>
    <n v="821.88"/>
    <n v="6"/>
    <n v="0"/>
    <n v="213.68879999999999"/>
    <x v="3"/>
    <n v="11"/>
    <n v="4"/>
    <s v="November"/>
  </r>
  <r>
    <n v="2559"/>
    <s v="CA-2015-147788"/>
    <x v="65"/>
    <d v="2015-06-04T00:00:00"/>
    <x v="1"/>
    <s v="TM-21010"/>
    <x v="126"/>
    <s v="Consumer"/>
    <s v="United States"/>
    <s v="Orem"/>
    <x v="26"/>
    <s v="84057"/>
    <x v="0"/>
    <s v="FUR-BO-10004357"/>
    <s v="Furniture"/>
    <x v="10"/>
    <s v="O'Sullivan Living Dimensions 3-Shelf Bookcases"/>
    <n v="1406.86"/>
    <n v="7"/>
    <n v="0"/>
    <n v="140.68600000000001"/>
    <x v="2"/>
    <n v="5"/>
    <n v="6"/>
    <s v="May"/>
  </r>
  <r>
    <n v="2579"/>
    <s v="US-2014-155502"/>
    <x v="245"/>
    <d v="2014-01-31T00:00:00"/>
    <x v="1"/>
    <s v="SD-20485"/>
    <x v="171"/>
    <s v="Home Office"/>
    <s v="United States"/>
    <s v="Alexandria"/>
    <x v="19"/>
    <s v="22304"/>
    <x v="1"/>
    <s v="FUR-FU-10004587"/>
    <s v="Furniture"/>
    <x v="1"/>
    <s v="GE General Use Halogen Bulbs, 100 Watts, 1 Bulb per Pack"/>
    <n v="62.82"/>
    <n v="3"/>
    <n v="0"/>
    <n v="30.7818"/>
    <x v="1"/>
    <n v="1"/>
    <n v="5"/>
    <s v="January"/>
  </r>
  <r>
    <n v="2583"/>
    <s v="US-2014-155502"/>
    <x v="245"/>
    <d v="2014-01-31T00:00:00"/>
    <x v="1"/>
    <s v="SD-20485"/>
    <x v="171"/>
    <s v="Home Office"/>
    <s v="United States"/>
    <s v="Alexandria"/>
    <x v="19"/>
    <s v="22304"/>
    <x v="1"/>
    <s v="TEC-PH-10004833"/>
    <s v="Technology"/>
    <x v="12"/>
    <s v="Macally Suction Cup Mount"/>
    <n v="155.35"/>
    <n v="13"/>
    <n v="0"/>
    <n v="0"/>
    <x v="1"/>
    <n v="1"/>
    <n v="5"/>
    <s v="January"/>
  </r>
  <r>
    <n v="2584"/>
    <s v="US-2014-155502"/>
    <x v="245"/>
    <d v="2014-01-31T00:00:00"/>
    <x v="1"/>
    <s v="SD-20485"/>
    <x v="171"/>
    <s v="Home Office"/>
    <s v="United States"/>
    <s v="Alexandria"/>
    <x v="19"/>
    <s v="22304"/>
    <x v="1"/>
    <s v="FUR-FU-10001847"/>
    <s v="Furniture"/>
    <x v="1"/>
    <s v="Eldon Image Series Black Desk Accessories"/>
    <n v="12.42"/>
    <n v="3"/>
    <n v="0"/>
    <n v="4.4711999999999996"/>
    <x v="1"/>
    <n v="1"/>
    <n v="5"/>
    <s v="January"/>
  </r>
  <r>
    <n v="2597"/>
    <s v="CA-2017-149048"/>
    <x v="246"/>
    <d v="2017-05-17T00:00:00"/>
    <x v="1"/>
    <s v="BM-11650"/>
    <x v="248"/>
    <s v="Corporate"/>
    <s v="United States"/>
    <s v="Columbus"/>
    <x v="4"/>
    <s v="47201"/>
    <x v="2"/>
    <s v="TEC-PH-10002310"/>
    <s v="Technology"/>
    <x v="12"/>
    <s v="Plantronics Calisto P620-M USB Wireless Speakerphone System"/>
    <n v="587.97"/>
    <n v="3"/>
    <n v="0"/>
    <n v="158.75190000000001"/>
    <x v="3"/>
    <n v="5"/>
    <n v="2"/>
    <s v="May"/>
  </r>
  <r>
    <n v="2646"/>
    <s v="CA-2014-131002"/>
    <x v="152"/>
    <d v="2014-09-12T00:00:00"/>
    <x v="0"/>
    <s v="TB-21400"/>
    <x v="249"/>
    <s v="Consumer"/>
    <s v="United States"/>
    <s v="Tulsa"/>
    <x v="8"/>
    <s v="74133"/>
    <x v="2"/>
    <s v="FUR-FU-10004270"/>
    <s v="Furniture"/>
    <x v="1"/>
    <s v="Executive Impressions 13&quot; Clairmont Wall Clock"/>
    <n v="57.69"/>
    <n v="3"/>
    <n v="0"/>
    <n v="23.652899999999999"/>
    <x v="1"/>
    <n v="9"/>
    <n v="2"/>
    <s v="September"/>
  </r>
  <r>
    <n v="2655"/>
    <s v="CA-2017-112515"/>
    <x v="247"/>
    <d v="2017-09-21T00:00:00"/>
    <x v="0"/>
    <s v="AS-10225"/>
    <x v="146"/>
    <s v="Corporate"/>
    <s v="United States"/>
    <s v="Provo"/>
    <x v="26"/>
    <s v="84604"/>
    <x v="0"/>
    <s v="FUR-BO-10003404"/>
    <s v="Furniture"/>
    <x v="10"/>
    <s v="Global Adaptabilites Bookcase, Cherry/Storm Gray Finish"/>
    <n v="1292.94"/>
    <n v="3"/>
    <n v="0"/>
    <n v="77.576400000000007"/>
    <x v="3"/>
    <n v="9"/>
    <n v="4"/>
    <s v="September"/>
  </r>
  <r>
    <n v="2672"/>
    <s v="CA-2014-126403"/>
    <x v="248"/>
    <d v="2014-09-12T00:00:00"/>
    <x v="0"/>
    <s v="RR-19525"/>
    <x v="250"/>
    <s v="Corporate"/>
    <s v="United States"/>
    <s v="Lowell"/>
    <x v="12"/>
    <s v="1852"/>
    <x v="3"/>
    <s v="FUR-CH-10003761"/>
    <s v="Furniture"/>
    <x v="11"/>
    <s v="Global Italian Leather Office Chair"/>
    <n v="785.88"/>
    <n v="6"/>
    <n v="0"/>
    <n v="212.1876"/>
    <x v="1"/>
    <n v="9"/>
    <n v="2"/>
    <s v="September"/>
  </r>
  <r>
    <n v="2684"/>
    <s v="CA-2017-127026"/>
    <x v="186"/>
    <d v="2017-01-27T00:00:00"/>
    <x v="1"/>
    <s v="MH-18115"/>
    <x v="251"/>
    <s v="Home Office"/>
    <s v="United States"/>
    <s v="Jackson"/>
    <x v="10"/>
    <s v="49201"/>
    <x v="2"/>
    <s v="TEC-PH-10003601"/>
    <s v="Technology"/>
    <x v="12"/>
    <s v="Ativa D5772 2-Line 5.8GHz Digital Expandable Corded/Cordless Phone System with Answering &amp; Caller ID/Call Waiting, Black/Silver"/>
    <n v="164.99"/>
    <n v="1"/>
    <n v="0"/>
    <n v="49.497"/>
    <x v="3"/>
    <n v="1"/>
    <n v="3"/>
    <s v="January"/>
  </r>
  <r>
    <n v="2736"/>
    <s v="CA-2015-115798"/>
    <x v="249"/>
    <d v="2015-11-19T00:00:00"/>
    <x v="1"/>
    <s v="KL-16645"/>
    <x v="123"/>
    <s v="Consumer"/>
    <s v="United States"/>
    <s v="Newark"/>
    <x v="3"/>
    <s v="19711"/>
    <x v="3"/>
    <s v="TEC-PH-10003691"/>
    <s v="Technology"/>
    <x v="12"/>
    <s v="BlackBerry Q10"/>
    <n v="377.97"/>
    <n v="3"/>
    <n v="0"/>
    <n v="94.492500000000007"/>
    <x v="2"/>
    <n v="11"/>
    <n v="2"/>
    <s v="November"/>
  </r>
  <r>
    <n v="2741"/>
    <s v="CA-2017-122707"/>
    <x v="151"/>
    <d v="2017-04-18T00:00:00"/>
    <x v="2"/>
    <s v="EB-13750"/>
    <x v="252"/>
    <s v="Corporate"/>
    <s v="United States"/>
    <s v="Hoover"/>
    <x v="17"/>
    <s v="35244"/>
    <x v="1"/>
    <s v="TEC-AC-10004227"/>
    <s v="Technology"/>
    <x v="4"/>
    <s v="SanDisk Ultra 16 GB MicroSDHC Class 10 Memory Card"/>
    <n v="25.98"/>
    <n v="2"/>
    <n v="0"/>
    <n v="1.5588"/>
    <x v="3"/>
    <n v="4"/>
    <n v="4"/>
    <s v="April"/>
  </r>
  <r>
    <n v="2812"/>
    <s v="CA-2015-135685"/>
    <x v="250"/>
    <d v="2015-11-18T00:00:00"/>
    <x v="0"/>
    <s v="MP-18175"/>
    <x v="129"/>
    <s v="Home Office"/>
    <s v="United States"/>
    <s v="Milwaukee"/>
    <x v="7"/>
    <s v="53209"/>
    <x v="2"/>
    <s v="FUR-FU-10001185"/>
    <s v="Furniture"/>
    <x v="1"/>
    <s v="Advantus Employee of the Month Certificate Frame, 11 x 13-1/2"/>
    <n v="185.58"/>
    <n v="6"/>
    <n v="0"/>
    <n v="76.087800000000001"/>
    <x v="2"/>
    <n v="11"/>
    <n v="3"/>
    <s v="November"/>
  </r>
  <r>
    <n v="2848"/>
    <s v="CA-2017-157854"/>
    <x v="251"/>
    <d v="2017-04-15T00:00:00"/>
    <x v="1"/>
    <s v="DM-13345"/>
    <x v="148"/>
    <s v="Corporate"/>
    <s v="United States"/>
    <s v="Roswell"/>
    <x v="18"/>
    <s v="30076"/>
    <x v="1"/>
    <s v="FUR-FU-10003832"/>
    <s v="Furniture"/>
    <x v="1"/>
    <s v="Eldon Expressions Punched Metal &amp; Wood Desk Accessories, Black &amp; Cherry"/>
    <n v="56.28"/>
    <n v="6"/>
    <n v="0"/>
    <n v="15.7584"/>
    <x v="3"/>
    <n v="4"/>
    <n v="2"/>
    <s v="April"/>
  </r>
  <r>
    <n v="2853"/>
    <s v="CA-2016-136371"/>
    <x v="252"/>
    <d v="2016-03-21T00:00:00"/>
    <x v="0"/>
    <s v="SV-20935"/>
    <x v="253"/>
    <s v="Consumer"/>
    <s v="United States"/>
    <s v="Oceanside"/>
    <x v="14"/>
    <s v="11572"/>
    <x v="3"/>
    <s v="FUR-FU-10000409"/>
    <s v="Furniture"/>
    <x v="1"/>
    <s v="GE 4 Foot Flourescent Tube, 40 Watt"/>
    <n v="14.98"/>
    <n v="1"/>
    <n v="0"/>
    <n v="6.8907999999999996"/>
    <x v="0"/>
    <n v="3"/>
    <n v="3"/>
    <s v="March"/>
  </r>
  <r>
    <n v="2860"/>
    <s v="CA-2017-138975"/>
    <x v="184"/>
    <d v="2017-05-23T00:00:00"/>
    <x v="1"/>
    <s v="SC-20380"/>
    <x v="254"/>
    <s v="Consumer"/>
    <s v="United States"/>
    <s v="Atlanta"/>
    <x v="18"/>
    <s v="30318"/>
    <x v="1"/>
    <s v="TEC-PH-10004389"/>
    <s v="Technology"/>
    <x v="12"/>
    <s v="Nokia Lumia 925"/>
    <n v="377.97"/>
    <n v="3"/>
    <n v="0"/>
    <n v="98.272199999999998"/>
    <x v="3"/>
    <n v="5"/>
    <n v="3"/>
    <s v="May"/>
  </r>
  <r>
    <n v="2895"/>
    <s v="CA-2017-139913"/>
    <x v="253"/>
    <d v="2017-10-29T00:00:00"/>
    <x v="1"/>
    <s v="JC-16105"/>
    <x v="255"/>
    <s v="Corporate"/>
    <s v="United States"/>
    <s v="Rochester"/>
    <x v="14"/>
    <s v="14609"/>
    <x v="3"/>
    <s v="FUR-FU-10000771"/>
    <s v="Furniture"/>
    <x v="1"/>
    <s v="Eldon 200 Class Desk Accessories, Smoke"/>
    <n v="69.08"/>
    <n v="11"/>
    <n v="0"/>
    <n v="29.0136"/>
    <x v="3"/>
    <n v="10"/>
    <n v="4"/>
    <s v="October"/>
  </r>
  <r>
    <n v="2926"/>
    <s v="CA-2014-157721"/>
    <x v="254"/>
    <d v="2014-09-05T00:00:00"/>
    <x v="2"/>
    <s v="JM-16195"/>
    <x v="37"/>
    <s v="Consumer"/>
    <s v="United States"/>
    <s v="Watertown"/>
    <x v="14"/>
    <s v="13601"/>
    <x v="3"/>
    <s v="FUR-FU-10002116"/>
    <s v="Furniture"/>
    <x v="1"/>
    <s v="Tenex Carpeted, Granite-Look or Clear Contemporary Contour Shape Chair Mats"/>
    <n v="70.709999999999994"/>
    <n v="1"/>
    <n v="0"/>
    <n v="4.9497"/>
    <x v="1"/>
    <n v="9"/>
    <n v="1"/>
    <s v="September"/>
  </r>
  <r>
    <n v="2941"/>
    <s v="CA-2017-155880"/>
    <x v="124"/>
    <d v="2017-03-31T00:00:00"/>
    <x v="1"/>
    <s v="JD-16150"/>
    <x v="150"/>
    <s v="Corporate"/>
    <s v="United States"/>
    <s v="Milwaukee"/>
    <x v="7"/>
    <s v="53209"/>
    <x v="2"/>
    <s v="FUR-CH-10000422"/>
    <s v="Furniture"/>
    <x v="11"/>
    <s v="Global Highback Leather Tilter in Burgundy"/>
    <n v="90.99"/>
    <n v="1"/>
    <n v="0"/>
    <n v="14.558400000000001"/>
    <x v="3"/>
    <n v="3"/>
    <n v="4"/>
    <s v="March"/>
  </r>
  <r>
    <n v="2986"/>
    <s v="CA-2016-139269"/>
    <x v="255"/>
    <d v="2016-05-30T00:00:00"/>
    <x v="1"/>
    <s v="JB-16045"/>
    <x v="256"/>
    <s v="Home Office"/>
    <s v="United States"/>
    <s v="Columbus"/>
    <x v="18"/>
    <s v="31907"/>
    <x v="1"/>
    <s v="FUR-FU-10000755"/>
    <s v="Furniture"/>
    <x v="1"/>
    <s v="Eldon Expressions Mahogany Wood Desk Collection"/>
    <n v="24.96"/>
    <n v="4"/>
    <n v="0"/>
    <n v="6.24"/>
    <x v="0"/>
    <n v="5"/>
    <n v="4"/>
    <s v="May"/>
  </r>
  <r>
    <n v="3039"/>
    <s v="US-2015-123960"/>
    <x v="256"/>
    <d v="2015-06-16T00:00:00"/>
    <x v="1"/>
    <s v="BD-11605"/>
    <x v="206"/>
    <s v="Consumer"/>
    <s v="United States"/>
    <s v="Monroe"/>
    <x v="9"/>
    <s v="71203"/>
    <x v="1"/>
    <s v="FUR-FU-10004666"/>
    <s v="Furniture"/>
    <x v="1"/>
    <s v="DAX Clear Channel Poster Frame"/>
    <n v="29.16"/>
    <n v="2"/>
    <n v="0"/>
    <n v="10.789199999999999"/>
    <x v="2"/>
    <n v="6"/>
    <n v="2"/>
    <s v="June"/>
  </r>
  <r>
    <n v="3051"/>
    <s v="US-2017-148054"/>
    <x v="257"/>
    <d v="2017-10-11T00:00:00"/>
    <x v="1"/>
    <s v="NZ-18565"/>
    <x v="84"/>
    <s v="Home Office"/>
    <s v="United States"/>
    <s v="Meridian"/>
    <x v="30"/>
    <s v="83642"/>
    <x v="0"/>
    <s v="FUR-FU-10003247"/>
    <s v="Furniture"/>
    <x v="1"/>
    <s v="36X48 HARDFLOOR CHAIRMAT"/>
    <n v="41.96"/>
    <n v="2"/>
    <n v="0"/>
    <n v="2.9371999999999998"/>
    <x v="3"/>
    <n v="10"/>
    <n v="1"/>
    <s v="October"/>
  </r>
  <r>
    <n v="3063"/>
    <s v="CA-2015-145184"/>
    <x v="258"/>
    <d v="2015-11-29T00:00:00"/>
    <x v="2"/>
    <s v="JD-16150"/>
    <x v="150"/>
    <s v="Corporate"/>
    <s v="United States"/>
    <s v="Newark"/>
    <x v="3"/>
    <s v="19711"/>
    <x v="3"/>
    <s v="TEC-PH-10002350"/>
    <s v="Technology"/>
    <x v="12"/>
    <s v="Apple EarPods with Remote and Mic"/>
    <n v="83.97"/>
    <n v="3"/>
    <n v="0"/>
    <n v="23.511600000000001"/>
    <x v="2"/>
    <n v="11"/>
    <n v="4"/>
    <s v="November"/>
  </r>
  <r>
    <n v="3064"/>
    <s v="CA-2015-145184"/>
    <x v="258"/>
    <d v="2015-11-29T00:00:00"/>
    <x v="2"/>
    <s v="JD-16150"/>
    <x v="150"/>
    <s v="Corporate"/>
    <s v="United States"/>
    <s v="Newark"/>
    <x v="3"/>
    <s v="19711"/>
    <x v="3"/>
    <s v="TEC-AC-10000397"/>
    <s v="Technology"/>
    <x v="4"/>
    <s v="Perixx PERIBOARD-512B, Ergonomic Split Keyboard"/>
    <n v="104.97"/>
    <n v="3"/>
    <n v="0"/>
    <n v="7.3479000000000001"/>
    <x v="2"/>
    <n v="11"/>
    <n v="4"/>
    <s v="November"/>
  </r>
  <r>
    <n v="3067"/>
    <s v="CA-2017-106859"/>
    <x v="259"/>
    <d v="2017-03-18T00:00:00"/>
    <x v="0"/>
    <s v="BF-11215"/>
    <x v="257"/>
    <s v="Home Office"/>
    <s v="United States"/>
    <s v="Albuquerque"/>
    <x v="31"/>
    <s v="87105"/>
    <x v="0"/>
    <s v="TEC-AC-10004001"/>
    <s v="Technology"/>
    <x v="4"/>
    <s v="Logitech Wireless Headset H600 Over-The-Head Design"/>
    <n v="214.95"/>
    <n v="5"/>
    <n v="0"/>
    <n v="88.129499999999993"/>
    <x v="3"/>
    <n v="3"/>
    <n v="3"/>
    <s v="March"/>
  </r>
  <r>
    <n v="3072"/>
    <s v="CA-2014-119375"/>
    <x v="260"/>
    <d v="2014-11-22T00:00:00"/>
    <x v="1"/>
    <s v="YC-21895"/>
    <x v="40"/>
    <s v="Corporate"/>
    <s v="United States"/>
    <s v="Newark"/>
    <x v="3"/>
    <s v="19711"/>
    <x v="3"/>
    <s v="FUR-FU-10002379"/>
    <s v="Furniture"/>
    <x v="1"/>
    <s v="Eldon Econocleat Chair Mats for Low Pile Carpets"/>
    <n v="124.41"/>
    <n v="3"/>
    <n v="0"/>
    <n v="14.9292"/>
    <x v="1"/>
    <n v="11"/>
    <n v="4"/>
    <s v="November"/>
  </r>
  <r>
    <n v="3090"/>
    <s v="US-2017-159205"/>
    <x v="261"/>
    <d v="2017-04-02T00:00:00"/>
    <x v="0"/>
    <s v="DB-12910"/>
    <x v="258"/>
    <s v="Home Office"/>
    <s v="United States"/>
    <s v="Henderson"/>
    <x v="1"/>
    <s v="42420"/>
    <x v="1"/>
    <s v="TEC-PH-10000526"/>
    <s v="Technology"/>
    <x v="12"/>
    <s v="Vtech CS6719"/>
    <n v="671.93"/>
    <n v="7"/>
    <n v="0"/>
    <n v="188.1404"/>
    <x v="3"/>
    <n v="3"/>
    <n v="5"/>
    <s v="March"/>
  </r>
  <r>
    <n v="3103"/>
    <s v="CA-2017-119578"/>
    <x v="237"/>
    <d v="2017-12-27T00:00:00"/>
    <x v="0"/>
    <s v="JG-15310"/>
    <x v="259"/>
    <s v="Corporate"/>
    <s v="United States"/>
    <s v="Providence"/>
    <x v="32"/>
    <s v="2908"/>
    <x v="3"/>
    <s v="FUR-BO-10003660"/>
    <s v="Furniture"/>
    <x v="10"/>
    <s v="Bush Cubix Collection Bookcases, Fully Assembled"/>
    <n v="220.98"/>
    <n v="1"/>
    <n v="0"/>
    <n v="50.825400000000002"/>
    <x v="3"/>
    <n v="12"/>
    <n v="4"/>
    <s v="December"/>
  </r>
  <r>
    <n v="3133"/>
    <s v="CA-2014-107916"/>
    <x v="262"/>
    <d v="2014-08-26T00:00:00"/>
    <x v="2"/>
    <s v="JP-15460"/>
    <x v="260"/>
    <s v="Corporate"/>
    <s v="United States"/>
    <s v="Oceanside"/>
    <x v="14"/>
    <s v="11572"/>
    <x v="3"/>
    <s v="FUR-FU-10004586"/>
    <s v="Furniture"/>
    <x v="1"/>
    <s v="G.E. Longer-Life Indoor Recessed Floodlight Bulbs"/>
    <n v="13.28"/>
    <n v="2"/>
    <n v="0"/>
    <n v="6.3743999999999996"/>
    <x v="1"/>
    <n v="8"/>
    <n v="5"/>
    <s v="August"/>
  </r>
  <r>
    <n v="3269"/>
    <s v="CA-2014-143840"/>
    <x v="263"/>
    <d v="2014-05-29T00:00:00"/>
    <x v="1"/>
    <s v="EH-14185"/>
    <x v="261"/>
    <s v="Consumer"/>
    <s v="United States"/>
    <s v="Decatur"/>
    <x v="17"/>
    <s v="35601"/>
    <x v="1"/>
    <s v="TEC-PH-10003171"/>
    <s v="Technology"/>
    <x v="12"/>
    <s v="Plantronics Encore H101 Dual Earpieces Headset"/>
    <n v="44.95"/>
    <n v="1"/>
    <n v="0"/>
    <n v="12.586"/>
    <x v="1"/>
    <n v="5"/>
    <n v="4"/>
    <s v="May"/>
  </r>
  <r>
    <n v="3369"/>
    <s v="CA-2015-115511"/>
    <x v="264"/>
    <d v="2015-11-25T00:00:00"/>
    <x v="1"/>
    <s v="NW-18400"/>
    <x v="262"/>
    <s v="Consumer"/>
    <s v="United States"/>
    <s v="Las Vegas"/>
    <x v="33"/>
    <s v="89115"/>
    <x v="0"/>
    <s v="FUR-BO-10002598"/>
    <s v="Furniture"/>
    <x v="10"/>
    <s v="Hon Metal Bookcases, Putty"/>
    <n v="141.96"/>
    <n v="2"/>
    <n v="0"/>
    <n v="41.168399999999998"/>
    <x v="2"/>
    <n v="11"/>
    <n v="3"/>
    <s v="November"/>
  </r>
  <r>
    <n v="3494"/>
    <s v="CA-2017-142034"/>
    <x v="265"/>
    <d v="2017-09-28T00:00:00"/>
    <x v="1"/>
    <s v="KB-16240"/>
    <x v="263"/>
    <s v="Corporate"/>
    <s v="United States"/>
    <s v="Saint Cloud"/>
    <x v="2"/>
    <s v="56301"/>
    <x v="2"/>
    <s v="TEC-AC-10002305"/>
    <s v="Technology"/>
    <x v="4"/>
    <s v="KeyTronic E03601U1 - Keyboard - Beige"/>
    <n v="72"/>
    <n v="4"/>
    <n v="0"/>
    <n v="12.96"/>
    <x v="3"/>
    <n v="9"/>
    <n v="5"/>
    <s v="September"/>
  </r>
  <r>
    <n v="3495"/>
    <s v="CA-2017-142034"/>
    <x v="265"/>
    <d v="2017-09-28T00:00:00"/>
    <x v="1"/>
    <s v="KB-16240"/>
    <x v="263"/>
    <s v="Corporate"/>
    <s v="United States"/>
    <s v="Saint Cloud"/>
    <x v="2"/>
    <s v="56301"/>
    <x v="2"/>
    <s v="TEC-AC-10000990"/>
    <s v="Technology"/>
    <x v="4"/>
    <s v="Imation Bio 2GB USB Flash Drive Imation Corp"/>
    <n v="655.9"/>
    <n v="5"/>
    <n v="0"/>
    <n v="275.47800000000001"/>
    <x v="3"/>
    <n v="9"/>
    <n v="5"/>
    <s v="September"/>
  </r>
  <r>
    <n v="3651"/>
    <s v="CA-2017-109960"/>
    <x v="215"/>
    <d v="2017-12-11T00:00:00"/>
    <x v="0"/>
    <s v="DB-13210"/>
    <x v="264"/>
    <s v="Consumer"/>
    <s v="United States"/>
    <s v="Detroit"/>
    <x v="10"/>
    <s v="48234"/>
    <x v="2"/>
    <s v="TEC-AC-10004859"/>
    <s v="Technology"/>
    <x v="4"/>
    <s v="Maxell Pro 80 Minute CD-R, 10/Pack"/>
    <n v="104.88"/>
    <n v="6"/>
    <n v="0"/>
    <n v="41.951999999999998"/>
    <x v="3"/>
    <n v="12"/>
    <n v="2"/>
    <s v="December"/>
  </r>
  <r>
    <n v="3713"/>
    <s v="CA-2017-166198"/>
    <x v="266"/>
    <d v="2017-04-24T00:00:00"/>
    <x v="2"/>
    <s v="JW-15955"/>
    <x v="265"/>
    <s v="Consumer"/>
    <s v="United States"/>
    <s v="Seattle"/>
    <x v="6"/>
    <s v="98103"/>
    <x v="0"/>
    <s v="TEC-AC-10000521"/>
    <s v="Technology"/>
    <x v="4"/>
    <s v="Verbatim Slim CD and DVD Storage Cases, 50/Pack"/>
    <n v="11.54"/>
    <n v="1"/>
    <n v="0"/>
    <n v="3.4620000000000002"/>
    <x v="3"/>
    <n v="4"/>
    <n v="4"/>
    <s v="April"/>
  </r>
  <r>
    <n v="3732"/>
    <s v="CA-2015-109575"/>
    <x v="81"/>
    <d v="2015-09-23T00:00:00"/>
    <x v="1"/>
    <s v="KH-16630"/>
    <x v="175"/>
    <s v="Corporate"/>
    <s v="United States"/>
    <s v="Clinton"/>
    <x v="25"/>
    <s v="20735"/>
    <x v="3"/>
    <s v="TEC-PH-10000730"/>
    <s v="Technology"/>
    <x v="12"/>
    <s v="Samsung Galaxy S4 Active"/>
    <n v="499.99"/>
    <n v="1"/>
    <n v="0"/>
    <n v="129.9974"/>
    <x v="2"/>
    <n v="9"/>
    <n v="3"/>
    <s v="September"/>
  </r>
  <r>
    <n v="3832"/>
    <s v="US-2015-111927"/>
    <x v="267"/>
    <d v="2015-11-19T00:00:00"/>
    <x v="1"/>
    <s v="LS-17230"/>
    <x v="266"/>
    <s v="Consumer"/>
    <s v="United States"/>
    <s v="Dover"/>
    <x v="3"/>
    <s v="19901"/>
    <x v="3"/>
    <s v="FUR-FU-10004017"/>
    <s v="Furniture"/>
    <x v="1"/>
    <s v="Executive Impressions 13&quot; Chairman Wall Clock"/>
    <n v="76.14"/>
    <n v="3"/>
    <n v="0"/>
    <n v="26.649000000000001"/>
    <x v="2"/>
    <n v="11"/>
    <n v="2"/>
    <s v="November"/>
  </r>
  <r>
    <n v="3841"/>
    <s v="CA-2014-126760"/>
    <x v="268"/>
    <d v="2014-08-02T00:00:00"/>
    <x v="1"/>
    <s v="KM-16720"/>
    <x v="4"/>
    <s v="Consumer"/>
    <s v="United States"/>
    <s v="North Las Vegas"/>
    <x v="33"/>
    <s v="89031"/>
    <x v="0"/>
    <s v="TEC-AC-10004814"/>
    <s v="Technology"/>
    <x v="4"/>
    <s v="Logitech Illuminated Ultrathin Keyboard with Backlighting"/>
    <n v="170.97"/>
    <n v="3"/>
    <n v="0"/>
    <n v="70.097700000000003"/>
    <x v="1"/>
    <n v="7"/>
    <n v="4"/>
    <s v="July"/>
  </r>
  <r>
    <n v="3896"/>
    <s v="CA-2017-110212"/>
    <x v="269"/>
    <d v="2017-05-05T00:00:00"/>
    <x v="1"/>
    <s v="SJ-20125"/>
    <x v="267"/>
    <s v="Home Office"/>
    <s v="United States"/>
    <s v="Texarkana"/>
    <x v="24"/>
    <s v="71854"/>
    <x v="1"/>
    <s v="TEC-AC-10002331"/>
    <s v="Technology"/>
    <x v="4"/>
    <s v="Maxell 74 Minute CDR, 10/Pack"/>
    <n v="48.9"/>
    <n v="5"/>
    <n v="0"/>
    <n v="18.093"/>
    <x v="3"/>
    <n v="5"/>
    <n v="1"/>
    <s v="May"/>
  </r>
  <r>
    <n v="3977"/>
    <s v="US-2016-116400"/>
    <x v="270"/>
    <d v="2016-10-24T00:00:00"/>
    <x v="2"/>
    <s v="EB-13930"/>
    <x v="268"/>
    <s v="Consumer"/>
    <s v="United States"/>
    <s v="Richmond"/>
    <x v="19"/>
    <s v="23223"/>
    <x v="1"/>
    <s v="FUR-FU-10003731"/>
    <s v="Furniture"/>
    <x v="1"/>
    <s v="Eldon Expressions Wood and Plastic Desk Accessories, Oak"/>
    <n v="39.92"/>
    <n v="4"/>
    <n v="0"/>
    <n v="11.1776"/>
    <x v="0"/>
    <n v="10"/>
    <n v="4"/>
    <s v="October"/>
  </r>
  <r>
    <n v="4002"/>
    <s v="CA-2014-116834"/>
    <x v="271"/>
    <d v="2014-10-16T00:00:00"/>
    <x v="1"/>
    <s v="Dp-13240"/>
    <x v="269"/>
    <s v="Home Office"/>
    <s v="United States"/>
    <s v="Seattle"/>
    <x v="6"/>
    <s v="98115"/>
    <x v="0"/>
    <s v="TEC-AC-10002942"/>
    <s v="Technology"/>
    <x v="4"/>
    <s v="WD My Passport Ultra 1TB Portable External Hard Drive"/>
    <n v="345"/>
    <n v="5"/>
    <n v="0"/>
    <n v="58.65"/>
    <x v="1"/>
    <n v="10"/>
    <n v="2"/>
    <s v="October"/>
  </r>
  <r>
    <n v="4008"/>
    <s v="US-2015-168732"/>
    <x v="272"/>
    <d v="2015-12-16T00:00:00"/>
    <x v="1"/>
    <s v="KM-16660"/>
    <x v="270"/>
    <s v="Consumer"/>
    <s v="United States"/>
    <s v="Roswell"/>
    <x v="18"/>
    <s v="30076"/>
    <x v="1"/>
    <s v="TEC-AC-10001553"/>
    <s v="Technology"/>
    <x v="4"/>
    <s v="Memorex 25GB 6X Branded Blu-Ray Recordable Disc, 15/Pack"/>
    <n v="101.94"/>
    <n v="6"/>
    <n v="0"/>
    <n v="21.407399999999999"/>
    <x v="2"/>
    <n v="12"/>
    <n v="2"/>
    <s v="December"/>
  </r>
  <r>
    <n v="4089"/>
    <s v="US-2014-156559"/>
    <x v="273"/>
    <d v="2014-08-26T00:00:00"/>
    <x v="1"/>
    <s v="LH-16900"/>
    <x v="157"/>
    <s v="Consumer"/>
    <s v="United States"/>
    <s v="Jonesboro"/>
    <x v="24"/>
    <s v="72401"/>
    <x v="1"/>
    <s v="FUR-BO-10000711"/>
    <s v="Furniture"/>
    <x v="10"/>
    <s v="Hon Metal Bookcases, Gray"/>
    <n v="638.82000000000005"/>
    <n v="9"/>
    <n v="0"/>
    <n v="172.48140000000001"/>
    <x v="1"/>
    <n v="8"/>
    <n v="4"/>
    <s v="August"/>
  </r>
  <r>
    <n v="4111"/>
    <s v="CA-2015-153717"/>
    <x v="274"/>
    <d v="2016-01-01T00:00:00"/>
    <x v="1"/>
    <s v="DL-13495"/>
    <x v="271"/>
    <s v="Corporate"/>
    <s v="United States"/>
    <s v="Detroit"/>
    <x v="10"/>
    <s v="48227"/>
    <x v="2"/>
    <s v="FUR-BO-10004360"/>
    <s v="Furniture"/>
    <x v="10"/>
    <s v="Rush Hierlooms Collection Rich Wood Bookcases"/>
    <n v="160.97999999999999"/>
    <n v="1"/>
    <n v="0"/>
    <n v="20.927399999999999"/>
    <x v="2"/>
    <n v="12"/>
    <n v="4"/>
    <s v="December"/>
  </r>
  <r>
    <n v="4185"/>
    <s v="CA-2016-143749"/>
    <x v="159"/>
    <d v="2016-12-07T00:00:00"/>
    <x v="2"/>
    <s v="AG-10300"/>
    <x v="272"/>
    <s v="Corporate"/>
    <s v="United States"/>
    <s v="Franklin"/>
    <x v="12"/>
    <s v="2038"/>
    <x v="3"/>
    <s v="FUR-BO-10002853"/>
    <s v="Furniture"/>
    <x v="10"/>
    <s v="O'Sullivan 5-Shelf Heavy-Duty Bookcases"/>
    <n v="81.94"/>
    <n v="1"/>
    <n v="0"/>
    <n v="20.484999999999999"/>
    <x v="0"/>
    <n v="12"/>
    <n v="2"/>
    <s v="December"/>
  </r>
  <r>
    <n v="4278"/>
    <s v="US-2016-107440"/>
    <x v="275"/>
    <d v="2016-04-20T00:00:00"/>
    <x v="1"/>
    <s v="BS-11365"/>
    <x v="273"/>
    <s v="Corporate"/>
    <s v="United States"/>
    <s v="Lakewood"/>
    <x v="11"/>
    <s v="8701"/>
    <x v="3"/>
    <s v="TEC-MA-10001047"/>
    <s v="Technology"/>
    <x v="15"/>
    <s v="3D Systems Cube Printer, 2nd Generation, Magenta"/>
    <n v="9099.93"/>
    <n v="7"/>
    <n v="0"/>
    <n v="2365.9818"/>
    <x v="0"/>
    <n v="4"/>
    <n v="3"/>
    <s v="April"/>
  </r>
  <r>
    <n v="4319"/>
    <s v="US-2017-136189"/>
    <x v="276"/>
    <d v="2017-12-11T00:00:00"/>
    <x v="1"/>
    <s v="DC-13285"/>
    <x v="274"/>
    <s v="Consumer"/>
    <s v="United States"/>
    <s v="Richmond"/>
    <x v="19"/>
    <s v="23223"/>
    <x v="1"/>
    <s v="FUR-FU-10000175"/>
    <s v="Furniture"/>
    <x v="1"/>
    <s v="DAX Wood Document Frame."/>
    <n v="82.38"/>
    <n v="6"/>
    <n v="0"/>
    <n v="25.537800000000001"/>
    <x v="3"/>
    <n v="12"/>
    <n v="2"/>
    <s v="December"/>
  </r>
  <r>
    <n v="4348"/>
    <s v="CA-2016-120355"/>
    <x v="277"/>
    <d v="2016-09-25T00:00:00"/>
    <x v="1"/>
    <s v="MM-17260"/>
    <x v="275"/>
    <s v="Consumer"/>
    <s v="United States"/>
    <s v="New Rochelle"/>
    <x v="14"/>
    <s v="10801"/>
    <x v="3"/>
    <s v="FUR-FU-10004053"/>
    <s v="Furniture"/>
    <x v="1"/>
    <s v="DAX Two-Tone Silver Metal Document Frame"/>
    <n v="60.72"/>
    <n v="3"/>
    <n v="0"/>
    <n v="26.1096"/>
    <x v="0"/>
    <n v="9"/>
    <n v="4"/>
    <s v="September"/>
  </r>
  <r>
    <n v="4424"/>
    <s v="CA-2017-159464"/>
    <x v="278"/>
    <d v="2017-05-19T00:00:00"/>
    <x v="2"/>
    <s v="TB-21355"/>
    <x v="276"/>
    <s v="Corporate"/>
    <s v="United States"/>
    <s v="Sandy Springs"/>
    <x v="18"/>
    <s v="30328"/>
    <x v="1"/>
    <s v="FUR-BO-10003546"/>
    <s v="Furniture"/>
    <x v="10"/>
    <s v="Hon 4-Shelf Metal Bookcases"/>
    <n v="302.94"/>
    <n v="3"/>
    <n v="0"/>
    <n v="75.734999999999999"/>
    <x v="3"/>
    <n v="5"/>
    <n v="3"/>
    <s v="May"/>
  </r>
  <r>
    <n v="4435"/>
    <s v="CA-2016-168893"/>
    <x v="38"/>
    <d v="2016-11-08T00:00:00"/>
    <x v="0"/>
    <s v="AP-10915"/>
    <x v="21"/>
    <s v="Consumer"/>
    <s v="United States"/>
    <s v="Henderson"/>
    <x v="1"/>
    <s v="42420"/>
    <x v="1"/>
    <s v="FUR-TA-10003392"/>
    <s v="Furniture"/>
    <x v="13"/>
    <s v="Global Adaptabilities Conference Tables"/>
    <n v="842.94"/>
    <n v="3"/>
    <n v="0"/>
    <n v="160.15860000000001"/>
    <x v="0"/>
    <n v="11"/>
    <n v="1"/>
    <s v="November"/>
  </r>
  <r>
    <n v="4631"/>
    <s v="US-2015-126235"/>
    <x v="279"/>
    <d v="2015-10-15T00:00:00"/>
    <x v="3"/>
    <s v="GA-14725"/>
    <x v="42"/>
    <s v="Consumer"/>
    <s v="United States"/>
    <s v="Mount Pleasant"/>
    <x v="10"/>
    <s v="48858"/>
    <x v="2"/>
    <s v="FUR-FU-10000719"/>
    <s v="Furniture"/>
    <x v="1"/>
    <s v="DAX Cubicle Frames, 8-1/2 x 11"/>
    <n v="17.14"/>
    <n v="2"/>
    <n v="0"/>
    <n v="6.1703999999999999"/>
    <x v="2"/>
    <n v="10"/>
    <n v="3"/>
    <s v="October"/>
  </r>
  <r>
    <n v="4640"/>
    <s v="CA-2016-102162"/>
    <x v="67"/>
    <d v="2016-09-16T00:00:00"/>
    <x v="1"/>
    <s v="JF-15565"/>
    <x v="277"/>
    <s v="Consumer"/>
    <s v="United States"/>
    <s v="Newport News"/>
    <x v="19"/>
    <s v="23602"/>
    <x v="1"/>
    <s v="TEC-CO-10001943"/>
    <s v="Technology"/>
    <x v="14"/>
    <s v="Canon PC-428 Personal Copier"/>
    <n v="1599.92"/>
    <n v="8"/>
    <n v="0"/>
    <n v="751.9624"/>
    <x v="0"/>
    <n v="9"/>
    <n v="3"/>
    <s v="September"/>
  </r>
  <r>
    <n v="4679"/>
    <s v="CA-2014-114510"/>
    <x v="113"/>
    <d v="2014-03-19T00:00:00"/>
    <x v="1"/>
    <s v="JF-15295"/>
    <x v="278"/>
    <s v="Consumer"/>
    <s v="United States"/>
    <s v="Logan"/>
    <x v="26"/>
    <s v="84321"/>
    <x v="0"/>
    <s v="TEC-AC-10004877"/>
    <s v="Technology"/>
    <x v="4"/>
    <s v="Imation 30456 USB Flash Drive 8GB"/>
    <n v="82.8"/>
    <n v="12"/>
    <n v="0"/>
    <n v="6.6239999999999997"/>
    <x v="1"/>
    <n v="3"/>
    <n v="3"/>
    <s v="March"/>
  </r>
  <r>
    <n v="4688"/>
    <s v="CA-2016-101987"/>
    <x v="280"/>
    <d v="2016-06-30T00:00:00"/>
    <x v="1"/>
    <s v="HL-15040"/>
    <x v="205"/>
    <s v="Consumer"/>
    <s v="United States"/>
    <s v="Richmond"/>
    <x v="4"/>
    <s v="47374"/>
    <x v="2"/>
    <s v="TEC-PH-10001305"/>
    <s v="Technology"/>
    <x v="12"/>
    <s v="Panasonic KX TS208W Corded phone"/>
    <n v="440.91"/>
    <n v="9"/>
    <n v="0"/>
    <n v="123.45480000000001"/>
    <x v="0"/>
    <n v="6"/>
    <n v="4"/>
    <s v="June"/>
  </r>
  <r>
    <n v="5028"/>
    <s v="US-2017-130953"/>
    <x v="281"/>
    <d v="2017-08-03T00:00:00"/>
    <x v="1"/>
    <s v="RF-19735"/>
    <x v="95"/>
    <s v="Consumer"/>
    <s v="United States"/>
    <s v="Oklahoma City"/>
    <x v="8"/>
    <s v="73120"/>
    <x v="2"/>
    <s v="FUR-CH-10004626"/>
    <s v="Furniture"/>
    <x v="11"/>
    <s v="Office Star Flex Back Scooter Chair with Aluminum Finish Frame"/>
    <n v="302.67"/>
    <n v="3"/>
    <n v="0"/>
    <n v="72.640799999999999"/>
    <x v="3"/>
    <n v="7"/>
    <n v="5"/>
    <s v="July"/>
  </r>
  <r>
    <n v="5269"/>
    <s v="US-2017-114657"/>
    <x v="282"/>
    <d v="2017-11-21T00:00:00"/>
    <x v="1"/>
    <s v="MH-18115"/>
    <x v="251"/>
    <s v="Home Office"/>
    <s v="United States"/>
    <s v="Yonkers"/>
    <x v="14"/>
    <s v="10701"/>
    <x v="3"/>
    <s v="TEC-MA-10003173"/>
    <s v="Technology"/>
    <x v="15"/>
    <s v="Hewlett-Packard 300S Scientific Calculator"/>
    <n v="52.44"/>
    <n v="4"/>
    <n v="0"/>
    <n v="24.122399999999999"/>
    <x v="3"/>
    <n v="11"/>
    <n v="3"/>
    <s v="November"/>
  </r>
  <r>
    <n v="5308"/>
    <s v="US-2016-168410"/>
    <x v="283"/>
    <d v="2016-02-26T00:00:00"/>
    <x v="1"/>
    <s v="BV-11245"/>
    <x v="188"/>
    <s v="Corporate"/>
    <s v="United States"/>
    <s v="Oceanside"/>
    <x v="14"/>
    <s v="11572"/>
    <x v="3"/>
    <s v="TEC-PH-10002583"/>
    <s v="Technology"/>
    <x v="12"/>
    <s v="iOttie HLCRIO102 Car Mount"/>
    <n v="39.979999999999997"/>
    <n v="2"/>
    <n v="0"/>
    <n v="1.9990000000000001"/>
    <x v="0"/>
    <n v="2"/>
    <n v="4"/>
    <s v="February"/>
  </r>
  <r>
    <n v="5413"/>
    <s v="CA-2017-166856"/>
    <x v="64"/>
    <d v="2017-09-22T00:00:00"/>
    <x v="1"/>
    <s v="TS-21505"/>
    <x v="279"/>
    <s v="Consumer"/>
    <s v="United States"/>
    <s v="Clovis"/>
    <x v="31"/>
    <s v="88101"/>
    <x v="0"/>
    <s v="TEC-AC-10004992"/>
    <s v="Technology"/>
    <x v="4"/>
    <s v="Kingston Digital DataTraveler 64GB USB 2.0"/>
    <n v="101.34"/>
    <n v="3"/>
    <n v="0"/>
    <n v="8.1072000000000006"/>
    <x v="3"/>
    <n v="9"/>
    <n v="4"/>
    <s v="September"/>
  </r>
  <r>
    <n v="5638"/>
    <s v="CA-2017-113208"/>
    <x v="284"/>
    <d v="2017-04-02T00:00:00"/>
    <x v="1"/>
    <s v="ML-18040"/>
    <x v="280"/>
    <s v="Corporate"/>
    <s v="United States"/>
    <s v="Dearborn"/>
    <x v="10"/>
    <s v="48126"/>
    <x v="2"/>
    <s v="FUR-FU-10004245"/>
    <s v="Furniture"/>
    <x v="1"/>
    <s v="Career Cubicle Clock, 8 1/4&quot;, Black"/>
    <n v="60.84"/>
    <n v="3"/>
    <n v="0"/>
    <n v="23.119199999999999"/>
    <x v="3"/>
    <n v="3"/>
    <n v="5"/>
    <s v="March"/>
  </r>
  <r>
    <n v="6159"/>
    <s v="CA-2016-104150"/>
    <x v="285"/>
    <d v="2016-08-05T00:00:00"/>
    <x v="0"/>
    <s v="AG-10330"/>
    <x v="281"/>
    <s v="Consumer"/>
    <s v="United States"/>
    <s v="Tulsa"/>
    <x v="8"/>
    <s v="74133"/>
    <x v="2"/>
    <s v="TEC-AC-10004803"/>
    <s v="Technology"/>
    <x v="4"/>
    <s v="Sony Micro Vault Click 4 GB USB 2.0 Flash Drive"/>
    <n v="167.28"/>
    <n v="12"/>
    <n v="0"/>
    <n v="23.4192"/>
    <x v="0"/>
    <n v="8"/>
    <n v="1"/>
    <s v="August"/>
  </r>
  <r>
    <n v="6275"/>
    <s v="US-2016-139087"/>
    <x v="3"/>
    <d v="2016-07-22T00:00:00"/>
    <x v="0"/>
    <s v="DK-13375"/>
    <x v="282"/>
    <s v="Consumer"/>
    <s v="United States"/>
    <s v="Seattle"/>
    <x v="6"/>
    <s v="98105"/>
    <x v="0"/>
    <s v="TEC-AC-10004595"/>
    <s v="Technology"/>
    <x v="4"/>
    <s v="First Data TMFD35 PIN Pad"/>
    <n v="428.4"/>
    <n v="3"/>
    <n v="0"/>
    <n v="89.963999999999999"/>
    <x v="0"/>
    <n v="7"/>
    <n v="4"/>
    <s v="July"/>
  </r>
  <r>
    <n v="6575"/>
    <s v="CA-2016-160535"/>
    <x v="286"/>
    <d v="2016-11-30T00:00:00"/>
    <x v="1"/>
    <s v="BP-11050"/>
    <x v="283"/>
    <s v="Corporate"/>
    <s v="United States"/>
    <s v="Plainfield"/>
    <x v="11"/>
    <s v="7060"/>
    <x v="3"/>
    <s v="TEC-MA-10004255"/>
    <s v="Technology"/>
    <x v="15"/>
    <s v="Konica Minolta magicolor 1690MF Multifunction Printer"/>
    <n v="319.92"/>
    <n v="8"/>
    <n v="0"/>
    <n v="118.3704"/>
    <x v="0"/>
    <n v="11"/>
    <n v="4"/>
    <s v="November"/>
  </r>
  <r>
    <n v="6582"/>
    <s v="CA-2016-169887"/>
    <x v="270"/>
    <d v="2016-10-22T00:00:00"/>
    <x v="3"/>
    <s v="MS-17530"/>
    <x v="284"/>
    <s v="Consumer"/>
    <s v="United States"/>
    <s v="Seattle"/>
    <x v="6"/>
    <s v="98105"/>
    <x v="0"/>
    <s v="FUR-FU-10003095"/>
    <s v="Furniture"/>
    <x v="1"/>
    <s v="Linden 12&quot; Wall Clock With Oak Frame"/>
    <n v="101.94"/>
    <n v="3"/>
    <n v="0"/>
    <n v="30.582000000000001"/>
    <x v="0"/>
    <n v="10"/>
    <n v="4"/>
    <s v="October"/>
  </r>
  <r>
    <n v="6674"/>
    <s v="CA-2015-135510"/>
    <x v="287"/>
    <d v="2015-09-12T00:00:00"/>
    <x v="1"/>
    <s v="TW-21025"/>
    <x v="285"/>
    <s v="Home Office"/>
    <s v="United States"/>
    <s v="Charlottesville"/>
    <x v="19"/>
    <s v="22901"/>
    <x v="1"/>
    <s v="FUR-FU-10000820"/>
    <s v="Furniture"/>
    <x v="1"/>
    <s v="Tensor Brushed Steel Torchiere Floor Lamp"/>
    <n v="67.959999999999994"/>
    <n v="4"/>
    <n v="0"/>
    <n v="12.232799999999999"/>
    <x v="2"/>
    <n v="9"/>
    <n v="1"/>
    <s v="September"/>
  </r>
  <r>
    <n v="6676"/>
    <s v="CA-2015-109337"/>
    <x v="264"/>
    <d v="2015-11-23T00:00:00"/>
    <x v="0"/>
    <s v="DL-13330"/>
    <x v="286"/>
    <s v="Consumer"/>
    <s v="United States"/>
    <s v="Lawrence"/>
    <x v="4"/>
    <s v="46226"/>
    <x v="2"/>
    <s v="TEC-MA-10002930"/>
    <s v="Technology"/>
    <x v="15"/>
    <s v="Ricoh - Ink Collector Unit for GX3000 Series Printers"/>
    <n v="83.9"/>
    <n v="2"/>
    <n v="0"/>
    <n v="22.652999999999999"/>
    <x v="2"/>
    <n v="11"/>
    <n v="3"/>
    <s v="November"/>
  </r>
  <r>
    <n v="6845"/>
    <s v="CA-2016-123946"/>
    <x v="288"/>
    <d v="2016-09-17T00:00:00"/>
    <x v="1"/>
    <s v="AJ-10795"/>
    <x v="287"/>
    <s v="Corporate"/>
    <s v="United States"/>
    <s v="Springfield"/>
    <x v="19"/>
    <s v="22153"/>
    <x v="1"/>
    <s v="FUR-CH-10002073"/>
    <s v="Furniture"/>
    <x v="11"/>
    <s v="Hon Olson Stacker Chairs"/>
    <n v="1059.1199999999999"/>
    <n v="4"/>
    <n v="0"/>
    <n v="307.14479999999998"/>
    <x v="0"/>
    <n v="9"/>
    <n v="3"/>
    <s v="September"/>
  </r>
  <r>
    <n v="6939"/>
    <s v="CA-2016-125094"/>
    <x v="289"/>
    <d v="2016-11-09T00:00:00"/>
    <x v="1"/>
    <s v="NP-18700"/>
    <x v="288"/>
    <s v="Consumer"/>
    <s v="United States"/>
    <s v="Seattle"/>
    <x v="6"/>
    <s v="98105"/>
    <x v="0"/>
    <s v="TEC-AC-10004420"/>
    <s v="Technology"/>
    <x v="4"/>
    <s v="Cherry 142-key Programmable Keyboard"/>
    <n v="479.72"/>
    <n v="4"/>
    <n v="0"/>
    <n v="52.769199999999998"/>
    <x v="0"/>
    <n v="11"/>
    <n v="1"/>
    <s v="November"/>
  </r>
  <r>
    <n v="7203"/>
    <s v="CA-2016-120369"/>
    <x v="74"/>
    <d v="2016-10-28T00:00:00"/>
    <x v="3"/>
    <s v="VB-21745"/>
    <x v="289"/>
    <s v="Corporate"/>
    <s v="United States"/>
    <s v="Rochester"/>
    <x v="14"/>
    <s v="14609"/>
    <x v="3"/>
    <s v="FUR-FU-10003806"/>
    <s v="Furniture"/>
    <x v="1"/>
    <s v="Tenex Chairmat w/ Average Lip, 45&quot; x 53&quot;"/>
    <n v="756.8"/>
    <n v="5"/>
    <n v="0"/>
    <n v="75.680000000000007"/>
    <x v="0"/>
    <n v="10"/>
    <n v="5"/>
    <s v="October"/>
  </r>
  <r>
    <n v="7673"/>
    <s v="CA-2015-130974"/>
    <x v="258"/>
    <d v="2015-11-29T00:00:00"/>
    <x v="0"/>
    <s v="MA-17560"/>
    <x v="290"/>
    <s v="Home Office"/>
    <s v="United States"/>
    <s v="Everett"/>
    <x v="12"/>
    <s v="2149"/>
    <x v="3"/>
    <s v="FUR-FU-10002506"/>
    <s v="Furniture"/>
    <x v="1"/>
    <s v="Tensor &quot;Hersey Kiss&quot; Styled Floor Lamp"/>
    <n v="38.97"/>
    <n v="3"/>
    <n v="0"/>
    <n v="4.6764000000000001"/>
    <x v="2"/>
    <n v="11"/>
    <n v="4"/>
    <s v="November"/>
  </r>
  <r>
    <n v="7689"/>
    <s v="CA-2016-169838"/>
    <x v="286"/>
    <d v="2016-11-29T00:00:00"/>
    <x v="1"/>
    <s v="BB-11545"/>
    <x v="291"/>
    <s v="Corporate"/>
    <s v="United States"/>
    <s v="Jackson"/>
    <x v="10"/>
    <s v="49201"/>
    <x v="2"/>
    <s v="TEC-AC-10004518"/>
    <s v="Technology"/>
    <x v="4"/>
    <s v="Memorex Mini Travel Drive 32 GB USB 2.0 Flash Drive"/>
    <n v="160"/>
    <n v="8"/>
    <n v="0"/>
    <n v="62.4"/>
    <x v="0"/>
    <n v="11"/>
    <n v="4"/>
    <s v="November"/>
  </r>
  <r>
    <n v="8044"/>
    <s v="US-2017-133081"/>
    <x v="290"/>
    <d v="2017-03-15T00:00:00"/>
    <x v="1"/>
    <s v="PV-18985"/>
    <x v="100"/>
    <s v="Home Office"/>
    <s v="United States"/>
    <s v="Cambridge"/>
    <x v="12"/>
    <s v="2138"/>
    <x v="3"/>
    <s v="FUR-FU-10001379"/>
    <s v="Furniture"/>
    <x v="1"/>
    <s v="Executive Impressions 16-1/2&quot; Circular Wall Clock"/>
    <n v="26.72"/>
    <n v="1"/>
    <n v="0"/>
    <n v="11.7568"/>
    <x v="3"/>
    <n v="3"/>
    <n v="2"/>
    <s v="March"/>
  </r>
  <r>
    <n v="8878"/>
    <s v="CA-2017-126928"/>
    <x v="247"/>
    <d v="2017-09-23T00:00:00"/>
    <x v="1"/>
    <s v="GZ-14470"/>
    <x v="83"/>
    <s v="Consumer"/>
    <s v="United States"/>
    <s v="Morristown"/>
    <x v="11"/>
    <s v="7960"/>
    <x v="3"/>
    <s v="TEC-MA-10004626"/>
    <s v="Technology"/>
    <x v="15"/>
    <s v="Lexmark 20R1285 X6650 Wireless All-in-One Printer"/>
    <n v="480"/>
    <n v="4"/>
    <n v="0"/>
    <n v="225.6"/>
    <x v="3"/>
    <n v="9"/>
    <n v="4"/>
    <s v="September"/>
  </r>
  <r>
    <n v="18"/>
    <s v="CA-2014-167164"/>
    <x v="54"/>
    <d v="2014-05-15T00:00:00"/>
    <x v="0"/>
    <s v="AG-10270"/>
    <x v="292"/>
    <s v="Consumer"/>
    <s v="United States"/>
    <s v="West Jordan"/>
    <x v="26"/>
    <s v="84084"/>
    <x v="0"/>
    <s v="OFF-ST-10000107"/>
    <s v="Office Supplies"/>
    <x v="5"/>
    <s v="Fellowes Super Stor/Drawer"/>
    <n v="55.5"/>
    <n v="2"/>
    <n v="0"/>
    <n v="9.99"/>
    <x v="1"/>
    <n v="5"/>
    <n v="3"/>
    <s v="May"/>
  </r>
  <r>
    <n v="46"/>
    <s v="CA-2016-118255"/>
    <x v="154"/>
    <d v="2016-03-13T00:00:00"/>
    <x v="2"/>
    <s v="ON-18715"/>
    <x v="156"/>
    <s v="Corporate"/>
    <s v="United States"/>
    <s v="Eagan"/>
    <x v="2"/>
    <s v="55122"/>
    <x v="2"/>
    <s v="OFF-BI-10003291"/>
    <s v="Office Supplies"/>
    <x v="16"/>
    <s v="Wilson Jones Leather-Like Binders with DublLock Round Rings"/>
    <n v="17.46"/>
    <n v="2"/>
    <n v="0"/>
    <n v="8.2062000000000008"/>
    <x v="0"/>
    <n v="3"/>
    <n v="2"/>
    <s v="March"/>
  </r>
  <r>
    <n v="47"/>
    <s v="CA-2014-146703"/>
    <x v="291"/>
    <d v="2014-10-25T00:00:00"/>
    <x v="0"/>
    <s v="PO-18865"/>
    <x v="158"/>
    <s v="Consumer"/>
    <s v="United States"/>
    <s v="Westland"/>
    <x v="10"/>
    <s v="48185"/>
    <x v="2"/>
    <s v="OFF-ST-10001713"/>
    <s v="Office Supplies"/>
    <x v="5"/>
    <s v="Gould Plastics 9-Pocket Panel Bin, 18-3/8w x 5-1/4d x 20-1/2h, Black"/>
    <n v="211.96"/>
    <n v="4"/>
    <n v="0"/>
    <n v="8.4784000000000006"/>
    <x v="1"/>
    <n v="10"/>
    <n v="4"/>
    <s v="October"/>
  </r>
  <r>
    <n v="56"/>
    <s v="CA-2016-111682"/>
    <x v="292"/>
    <d v="2016-06-18T00:00:00"/>
    <x v="2"/>
    <s v="TB-21055"/>
    <x v="293"/>
    <s v="Consumer"/>
    <s v="United States"/>
    <s v="Troy"/>
    <x v="14"/>
    <s v="12180"/>
    <x v="3"/>
    <s v="OFF-ST-10000604"/>
    <s v="Office Supplies"/>
    <x v="5"/>
    <s v="Home/Office Personal File Carts"/>
    <n v="208.56"/>
    <n v="6"/>
    <n v="0"/>
    <n v="52.14"/>
    <x v="0"/>
    <n v="6"/>
    <n v="3"/>
    <s v="June"/>
  </r>
  <r>
    <n v="62"/>
    <s v="CA-2016-111682"/>
    <x v="292"/>
    <d v="2016-06-18T00:00:00"/>
    <x v="2"/>
    <s v="TB-21055"/>
    <x v="293"/>
    <s v="Consumer"/>
    <s v="United States"/>
    <s v="Troy"/>
    <x v="14"/>
    <s v="12180"/>
    <x v="3"/>
    <s v="OFF-AR-10001868"/>
    <s v="Office Supplies"/>
    <x v="2"/>
    <s v="Prang Dustless Chalk Sticks"/>
    <n v="1.68"/>
    <n v="1"/>
    <n v="0"/>
    <n v="0.84"/>
    <x v="0"/>
    <n v="6"/>
    <n v="3"/>
    <s v="June"/>
  </r>
  <r>
    <n v="80"/>
    <s v="CA-2016-127208"/>
    <x v="0"/>
    <d v="2016-06-15T00:00:00"/>
    <x v="2"/>
    <s v="SC-20770"/>
    <x v="294"/>
    <s v="Corporate"/>
    <s v="United States"/>
    <s v="Decatur"/>
    <x v="17"/>
    <s v="35601"/>
    <x v="1"/>
    <s v="OFF-AP-10002118"/>
    <s v="Office Supplies"/>
    <x v="3"/>
    <s v="1.7 Cubic Foot Compact &quot;Cube&quot; Office Refrigerators"/>
    <n v="208.16"/>
    <n v="1"/>
    <n v="0"/>
    <n v="56.203200000000002"/>
    <x v="0"/>
    <n v="6"/>
    <n v="3"/>
    <s v="June"/>
  </r>
  <r>
    <n v="81"/>
    <s v="CA-2016-127208"/>
    <x v="0"/>
    <d v="2016-06-15T00:00:00"/>
    <x v="2"/>
    <s v="SC-20770"/>
    <x v="294"/>
    <s v="Corporate"/>
    <s v="United States"/>
    <s v="Decatur"/>
    <x v="17"/>
    <s v="35601"/>
    <x v="1"/>
    <s v="OFF-BI-10002309"/>
    <s v="Office Supplies"/>
    <x v="16"/>
    <s v="Avery Heavy-Duty EZD  Binder With Locking Rings"/>
    <n v="16.739999999999998"/>
    <n v="3"/>
    <n v="0"/>
    <n v="8.0351999999999997"/>
    <x v="0"/>
    <n v="6"/>
    <n v="3"/>
    <s v="June"/>
  </r>
  <r>
    <n v="95"/>
    <s v="CA-2015-149587"/>
    <x v="157"/>
    <d v="2015-02-05T00:00:00"/>
    <x v="0"/>
    <s v="KB-16315"/>
    <x v="159"/>
    <s v="Consumer"/>
    <s v="United States"/>
    <s v="Minneapolis"/>
    <x v="2"/>
    <s v="55407"/>
    <x v="2"/>
    <s v="OFF-BI-10002852"/>
    <s v="Office Supplies"/>
    <x v="16"/>
    <s v="Ibico Standard Transparent Covers"/>
    <n v="32.96"/>
    <n v="2"/>
    <n v="0"/>
    <n v="16.150400000000001"/>
    <x v="2"/>
    <n v="1"/>
    <n v="5"/>
    <s v="January"/>
  </r>
  <r>
    <n v="122"/>
    <s v="CA-2016-103730"/>
    <x v="0"/>
    <d v="2016-06-15T00:00:00"/>
    <x v="2"/>
    <s v="SC-20725"/>
    <x v="48"/>
    <s v="Consumer"/>
    <s v="United States"/>
    <s v="Wilmington"/>
    <x v="3"/>
    <s v="19805"/>
    <x v="3"/>
    <s v="OFF-ST-10000777"/>
    <s v="Office Supplies"/>
    <x v="5"/>
    <s v="Companion Letter/Legal File, Black"/>
    <n v="226.56"/>
    <n v="6"/>
    <n v="0"/>
    <n v="63.436799999999998"/>
    <x v="0"/>
    <n v="6"/>
    <n v="3"/>
    <s v="June"/>
  </r>
  <r>
    <n v="123"/>
    <s v="CA-2016-103730"/>
    <x v="0"/>
    <d v="2016-06-15T00:00:00"/>
    <x v="2"/>
    <s v="SC-20725"/>
    <x v="48"/>
    <s v="Consumer"/>
    <s v="United States"/>
    <s v="Wilmington"/>
    <x v="3"/>
    <s v="19805"/>
    <x v="3"/>
    <s v="OFF-EN-10002500"/>
    <s v="Office Supplies"/>
    <x v="7"/>
    <s v="Globe Weis Peel &amp; Seel First Class Envelopes"/>
    <n v="115.02"/>
    <n v="9"/>
    <n v="0"/>
    <n v="51.759"/>
    <x v="0"/>
    <n v="6"/>
    <n v="3"/>
    <s v="June"/>
  </r>
  <r>
    <n v="246"/>
    <s v="CA-2014-131926"/>
    <x v="293"/>
    <d v="2014-06-06T00:00:00"/>
    <x v="0"/>
    <s v="DW-13480"/>
    <x v="116"/>
    <s v="Home Office"/>
    <s v="United States"/>
    <s v="Lakeville"/>
    <x v="2"/>
    <s v="55044"/>
    <x v="2"/>
    <s v="OFF-ST-10002276"/>
    <s v="Office Supplies"/>
    <x v="5"/>
    <s v="Safco Steel Mobile File Cart"/>
    <n v="166.72"/>
    <n v="2"/>
    <n v="0"/>
    <n v="41.68"/>
    <x v="1"/>
    <n v="6"/>
    <n v="1"/>
    <s v="June"/>
  </r>
  <r>
    <n v="248"/>
    <s v="CA-2014-131926"/>
    <x v="293"/>
    <d v="2014-06-06T00:00:00"/>
    <x v="0"/>
    <s v="DW-13480"/>
    <x v="116"/>
    <s v="Home Office"/>
    <s v="United States"/>
    <s v="Lakeville"/>
    <x v="2"/>
    <s v="55044"/>
    <x v="2"/>
    <s v="OFF-AP-10002945"/>
    <s v="Office Supplies"/>
    <x v="3"/>
    <s v="Honeywell Enviracaire Portable HEPA Air Cleaner for 17' x 22' Room"/>
    <n v="1503.25"/>
    <n v="5"/>
    <n v="0"/>
    <n v="496.07249999999999"/>
    <x v="1"/>
    <n v="6"/>
    <n v="1"/>
    <s v="June"/>
  </r>
  <r>
    <n v="309"/>
    <s v="CA-2017-126774"/>
    <x v="294"/>
    <d v="2017-04-17T00:00:00"/>
    <x v="2"/>
    <s v="SH-20395"/>
    <x v="295"/>
    <s v="Consumer"/>
    <s v="United States"/>
    <s v="Arlington"/>
    <x v="19"/>
    <s v="22204"/>
    <x v="1"/>
    <s v="OFF-AR-10002804"/>
    <s v="Office Supplies"/>
    <x v="2"/>
    <s v="Faber Castell Col-Erase Pencils"/>
    <n v="4.8899999999999997"/>
    <n v="1"/>
    <n v="0"/>
    <n v="2.0049000000000001"/>
    <x v="3"/>
    <n v="4"/>
    <n v="3"/>
    <s v="April"/>
  </r>
  <r>
    <n v="340"/>
    <s v="CA-2015-128167"/>
    <x v="295"/>
    <d v="2015-06-26T00:00:00"/>
    <x v="0"/>
    <s v="KL-16645"/>
    <x v="123"/>
    <s v="Consumer"/>
    <s v="United States"/>
    <s v="Layton"/>
    <x v="26"/>
    <s v="84041"/>
    <x v="0"/>
    <s v="OFF-FA-10000490"/>
    <s v="Office Supplies"/>
    <x v="9"/>
    <s v="OIC Binder Clips, Mini, 1/4&quot; Capacity, Black"/>
    <n v="4.96"/>
    <n v="4"/>
    <n v="0"/>
    <n v="2.3311999999999999"/>
    <x v="2"/>
    <n v="6"/>
    <n v="4"/>
    <s v="June"/>
  </r>
  <r>
    <n v="360"/>
    <s v="CA-2017-155698"/>
    <x v="296"/>
    <d v="2017-03-11T00:00:00"/>
    <x v="2"/>
    <s v="VB-21745"/>
    <x v="289"/>
    <s v="Corporate"/>
    <s v="United States"/>
    <s v="Columbus"/>
    <x v="18"/>
    <s v="31907"/>
    <x v="1"/>
    <s v="OFF-AP-10001124"/>
    <s v="Office Supplies"/>
    <x v="3"/>
    <s v="Belkin 8 Outlet SurgeMaster II Gold Surge Protector with Phone Protection"/>
    <n v="647.84"/>
    <n v="8"/>
    <n v="0"/>
    <n v="168.4384"/>
    <x v="3"/>
    <n v="3"/>
    <n v="2"/>
    <s v="March"/>
  </r>
  <r>
    <n v="361"/>
    <s v="CA-2017-155698"/>
    <x v="296"/>
    <d v="2017-03-11T00:00:00"/>
    <x v="2"/>
    <s v="VB-21745"/>
    <x v="289"/>
    <s v="Corporate"/>
    <s v="United States"/>
    <s v="Columbus"/>
    <x v="18"/>
    <s v="31907"/>
    <x v="1"/>
    <s v="OFF-LA-10001158"/>
    <s v="Office Supplies"/>
    <x v="0"/>
    <s v="Avery Address/Shipping Labels for Typewriters, 4&quot; x 2&quot;"/>
    <n v="20.7"/>
    <n v="2"/>
    <n v="0"/>
    <n v="9.9359999999999999"/>
    <x v="3"/>
    <n v="3"/>
    <n v="2"/>
    <s v="March"/>
  </r>
  <r>
    <n v="367"/>
    <s v="CA-2016-155516"/>
    <x v="101"/>
    <d v="2016-10-21T00:00:00"/>
    <x v="3"/>
    <s v="MK-17905"/>
    <x v="296"/>
    <s v="Corporate"/>
    <s v="United States"/>
    <s v="Manchester"/>
    <x v="27"/>
    <s v="6040"/>
    <x v="3"/>
    <s v="OFF-BI-10002412"/>
    <s v="Office Supplies"/>
    <x v="16"/>
    <s v="Wilson Jones “Snap” Scratch Pad Binder Tool for Ring Binders"/>
    <n v="23.2"/>
    <n v="4"/>
    <n v="0"/>
    <n v="10.44"/>
    <x v="0"/>
    <n v="10"/>
    <n v="4"/>
    <s v="October"/>
  </r>
  <r>
    <n v="368"/>
    <s v="CA-2016-155516"/>
    <x v="101"/>
    <d v="2016-10-21T00:00:00"/>
    <x v="3"/>
    <s v="MK-17905"/>
    <x v="296"/>
    <s v="Corporate"/>
    <s v="United States"/>
    <s v="Manchester"/>
    <x v="27"/>
    <s v="6040"/>
    <x v="3"/>
    <s v="OFF-SU-10001225"/>
    <s v="Office Supplies"/>
    <x v="8"/>
    <s v="Staple remover"/>
    <n v="7.36"/>
    <n v="2"/>
    <n v="0"/>
    <n v="0.1472"/>
    <x v="0"/>
    <n v="10"/>
    <n v="4"/>
    <s v="October"/>
  </r>
  <r>
    <n v="369"/>
    <s v="CA-2016-155516"/>
    <x v="101"/>
    <d v="2016-10-21T00:00:00"/>
    <x v="3"/>
    <s v="MK-17905"/>
    <x v="296"/>
    <s v="Corporate"/>
    <s v="United States"/>
    <s v="Manchester"/>
    <x v="27"/>
    <s v="6040"/>
    <x v="3"/>
    <s v="OFF-ST-10002406"/>
    <s v="Office Supplies"/>
    <x v="5"/>
    <s v="Pizazz Global Quick File"/>
    <n v="104.79"/>
    <n v="7"/>
    <n v="0"/>
    <n v="29.341200000000001"/>
    <x v="0"/>
    <n v="10"/>
    <n v="4"/>
    <s v="October"/>
  </r>
  <r>
    <n v="396"/>
    <s v="CA-2017-165603"/>
    <x v="140"/>
    <d v="2017-10-19T00:00:00"/>
    <x v="0"/>
    <s v="SS-20140"/>
    <x v="58"/>
    <s v="Corporate"/>
    <s v="United States"/>
    <s v="Warwick"/>
    <x v="32"/>
    <s v="2886"/>
    <x v="3"/>
    <s v="OFF-ST-10000798"/>
    <s v="Office Supplies"/>
    <x v="5"/>
    <s v="2300 Heavy-Duty Transfer File Systems by Perma"/>
    <n v="49.96"/>
    <n v="2"/>
    <n v="0"/>
    <n v="9.4923999999999999"/>
    <x v="3"/>
    <n v="10"/>
    <n v="3"/>
    <s v="October"/>
  </r>
  <r>
    <n v="427"/>
    <s v="CA-2017-149160"/>
    <x v="167"/>
    <d v="2017-11-26T00:00:00"/>
    <x v="0"/>
    <s v="JM-15265"/>
    <x v="170"/>
    <s v="Corporate"/>
    <s v="United States"/>
    <s v="Canton"/>
    <x v="10"/>
    <s v="48187"/>
    <x v="2"/>
    <s v="OFF-BI-10001543"/>
    <s v="Office Supplies"/>
    <x v="16"/>
    <s v="GBC VeloBinder Manual Binding System"/>
    <n v="287.92"/>
    <n v="8"/>
    <n v="0"/>
    <n v="138.20160000000001"/>
    <x v="3"/>
    <n v="11"/>
    <n v="4"/>
    <s v="November"/>
  </r>
  <r>
    <n v="434"/>
    <s v="CA-2016-127369"/>
    <x v="60"/>
    <d v="2016-06-07T00:00:00"/>
    <x v="2"/>
    <s v="DB-13060"/>
    <x v="209"/>
    <s v="Consumer"/>
    <s v="United States"/>
    <s v="Lowell"/>
    <x v="12"/>
    <s v="1852"/>
    <x v="3"/>
    <s v="OFF-ST-10003306"/>
    <s v="Office Supplies"/>
    <x v="5"/>
    <s v="Letter Size Cart"/>
    <n v="714.3"/>
    <n v="5"/>
    <n v="0"/>
    <n v="207.14699999999999"/>
    <x v="0"/>
    <n v="6"/>
    <n v="2"/>
    <s v="June"/>
  </r>
  <r>
    <n v="442"/>
    <s v="CA-2016-115756"/>
    <x v="169"/>
    <d v="2016-09-07T00:00:00"/>
    <x v="0"/>
    <s v="PK-19075"/>
    <x v="172"/>
    <s v="Consumer"/>
    <s v="United States"/>
    <s v="Detroit"/>
    <x v="10"/>
    <s v="48227"/>
    <x v="2"/>
    <s v="OFF-ST-10000060"/>
    <s v="Office Supplies"/>
    <x v="5"/>
    <s v="Fellowes Bankers Box Staxonsteel Drawer File/Stacking System"/>
    <n v="194.94"/>
    <n v="3"/>
    <n v="0"/>
    <n v="23.392800000000001"/>
    <x v="0"/>
    <n v="9"/>
    <n v="2"/>
    <s v="September"/>
  </r>
  <r>
    <n v="443"/>
    <s v="CA-2016-115756"/>
    <x v="169"/>
    <d v="2016-09-07T00:00:00"/>
    <x v="0"/>
    <s v="PK-19075"/>
    <x v="172"/>
    <s v="Consumer"/>
    <s v="United States"/>
    <s v="Detroit"/>
    <x v="10"/>
    <s v="48227"/>
    <x v="2"/>
    <s v="OFF-ST-10003058"/>
    <s v="Office Supplies"/>
    <x v="5"/>
    <s v="Eldon Mobile Mega Data Cart  Mega Stackable  Add-On Trays"/>
    <n v="70.95"/>
    <n v="3"/>
    <n v="0"/>
    <n v="20.575500000000002"/>
    <x v="0"/>
    <n v="9"/>
    <n v="2"/>
    <s v="September"/>
  </r>
  <r>
    <n v="446"/>
    <s v="CA-2016-115756"/>
    <x v="169"/>
    <d v="2016-09-07T00:00:00"/>
    <x v="0"/>
    <s v="PK-19075"/>
    <x v="172"/>
    <s v="Consumer"/>
    <s v="United States"/>
    <s v="Detroit"/>
    <x v="10"/>
    <s v="48227"/>
    <x v="2"/>
    <s v="OFF-LA-10001317"/>
    <s v="Office Supplies"/>
    <x v="0"/>
    <s v="Avery 520"/>
    <n v="22.05"/>
    <n v="7"/>
    <n v="0"/>
    <n v="10.584"/>
    <x v="0"/>
    <n v="9"/>
    <n v="2"/>
    <s v="September"/>
  </r>
  <r>
    <n v="448"/>
    <s v="CA-2016-166674"/>
    <x v="171"/>
    <d v="2016-04-03T00:00:00"/>
    <x v="0"/>
    <s v="RB-19360"/>
    <x v="174"/>
    <s v="Consumer"/>
    <s v="United States"/>
    <s v="Auburn"/>
    <x v="14"/>
    <s v="13021"/>
    <x v="3"/>
    <s v="OFF-AR-10000588"/>
    <s v="Office Supplies"/>
    <x v="2"/>
    <s v="Newell 345"/>
    <n v="59.52"/>
    <n v="3"/>
    <n v="0"/>
    <n v="15.475199999999999"/>
    <x v="0"/>
    <n v="4"/>
    <n v="1"/>
    <s v="April"/>
  </r>
  <r>
    <n v="449"/>
    <s v="CA-2016-166674"/>
    <x v="171"/>
    <d v="2016-04-03T00:00:00"/>
    <x v="0"/>
    <s v="RB-19360"/>
    <x v="174"/>
    <s v="Consumer"/>
    <s v="United States"/>
    <s v="Auburn"/>
    <x v="14"/>
    <s v="13021"/>
    <x v="3"/>
    <s v="OFF-ST-10001469"/>
    <s v="Office Supplies"/>
    <x v="5"/>
    <s v="Fellowes Bankers Box Recycled Super Stor/Drawer"/>
    <n v="161.94"/>
    <n v="3"/>
    <n v="0"/>
    <n v="9.7164000000000001"/>
    <x v="0"/>
    <n v="4"/>
    <n v="1"/>
    <s v="April"/>
  </r>
  <r>
    <n v="450"/>
    <s v="CA-2016-166674"/>
    <x v="171"/>
    <d v="2016-04-03T00:00:00"/>
    <x v="0"/>
    <s v="RB-19360"/>
    <x v="174"/>
    <s v="Consumer"/>
    <s v="United States"/>
    <s v="Auburn"/>
    <x v="14"/>
    <s v="13021"/>
    <x v="3"/>
    <s v="OFF-AR-10001953"/>
    <s v="Office Supplies"/>
    <x v="2"/>
    <s v="Boston 1645 Deluxe Heavier-Duty Electric Pencil Sharpener"/>
    <n v="263.88"/>
    <n v="6"/>
    <n v="0"/>
    <n v="71.247600000000006"/>
    <x v="0"/>
    <n v="4"/>
    <n v="1"/>
    <s v="April"/>
  </r>
  <r>
    <n v="451"/>
    <s v="CA-2016-166674"/>
    <x v="171"/>
    <d v="2016-04-03T00:00:00"/>
    <x v="0"/>
    <s v="RB-19360"/>
    <x v="174"/>
    <s v="Consumer"/>
    <s v="United States"/>
    <s v="Auburn"/>
    <x v="14"/>
    <s v="13021"/>
    <x v="3"/>
    <s v="OFF-AR-10003156"/>
    <s v="Office Supplies"/>
    <x v="2"/>
    <s v="50 Colored Long Pencils"/>
    <n v="30.48"/>
    <n v="3"/>
    <n v="0"/>
    <n v="7.9248000000000003"/>
    <x v="0"/>
    <n v="4"/>
    <n v="1"/>
    <s v="April"/>
  </r>
  <r>
    <n v="452"/>
    <s v="CA-2016-166674"/>
    <x v="171"/>
    <d v="2016-04-03T00:00:00"/>
    <x v="0"/>
    <s v="RB-19360"/>
    <x v="174"/>
    <s v="Consumer"/>
    <s v="United States"/>
    <s v="Auburn"/>
    <x v="14"/>
    <s v="13021"/>
    <x v="3"/>
    <s v="OFF-AR-10004974"/>
    <s v="Office Supplies"/>
    <x v="2"/>
    <s v="Newell 342"/>
    <n v="9.84"/>
    <n v="3"/>
    <n v="0"/>
    <n v="2.8536000000000001"/>
    <x v="0"/>
    <n v="4"/>
    <n v="1"/>
    <s v="April"/>
  </r>
  <r>
    <n v="564"/>
    <s v="CA-2015-130736"/>
    <x v="178"/>
    <d v="2015-12-09T00:00:00"/>
    <x v="2"/>
    <s v="JF-15490"/>
    <x v="28"/>
    <s v="Consumer"/>
    <s v="United States"/>
    <s v="Seattle"/>
    <x v="6"/>
    <s v="98105"/>
    <x v="0"/>
    <s v="OFF-FA-10003467"/>
    <s v="Office Supplies"/>
    <x v="9"/>
    <s v="Alliance Big Bands Rubber Bands, 12/Pack"/>
    <n v="3.96"/>
    <n v="2"/>
    <n v="0"/>
    <n v="0"/>
    <x v="2"/>
    <n v="12"/>
    <n v="2"/>
    <s v="December"/>
  </r>
  <r>
    <n v="674"/>
    <s v="CA-2017-130351"/>
    <x v="297"/>
    <d v="2017-12-08T00:00:00"/>
    <x v="2"/>
    <s v="RB-19570"/>
    <x v="297"/>
    <s v="Consumer"/>
    <s v="United States"/>
    <s v="Columbus"/>
    <x v="4"/>
    <s v="47201"/>
    <x v="2"/>
    <s v="OFF-AP-10004532"/>
    <s v="Office Supplies"/>
    <x v="3"/>
    <s v="Kensington 6 Outlet Guardian Standard Surge Protector"/>
    <n v="61.44"/>
    <n v="3"/>
    <n v="0"/>
    <n v="16.588799999999999"/>
    <x v="3"/>
    <n v="12"/>
    <n v="2"/>
    <s v="December"/>
  </r>
  <r>
    <n v="687"/>
    <s v="CA-2014-157784"/>
    <x v="298"/>
    <d v="2014-07-08T00:00:00"/>
    <x v="2"/>
    <s v="MC-17845"/>
    <x v="45"/>
    <s v="Consumer"/>
    <s v="United States"/>
    <s v="Jackson"/>
    <x v="13"/>
    <s v="39212"/>
    <x v="1"/>
    <s v="OFF-LA-10001934"/>
    <s v="Office Supplies"/>
    <x v="0"/>
    <s v="Avery 516"/>
    <n v="14.62"/>
    <n v="2"/>
    <n v="0"/>
    <n v="6.8714000000000004"/>
    <x v="1"/>
    <n v="7"/>
    <n v="1"/>
    <s v="July"/>
  </r>
  <r>
    <n v="692"/>
    <s v="US-2014-117135"/>
    <x v="183"/>
    <d v="2014-06-23T00:00:00"/>
    <x v="0"/>
    <s v="NP-18325"/>
    <x v="99"/>
    <s v="Consumer"/>
    <s v="United States"/>
    <s v="Waynesboro"/>
    <x v="19"/>
    <s v="22980"/>
    <x v="1"/>
    <s v="OFF-ST-10002444"/>
    <s v="Office Supplies"/>
    <x v="5"/>
    <s v="Recycled Eldon Regeneration Jumbo File"/>
    <n v="36.840000000000003"/>
    <n v="3"/>
    <n v="0"/>
    <n v="10.315200000000001"/>
    <x v="1"/>
    <n v="6"/>
    <n v="3"/>
    <s v="June"/>
  </r>
  <r>
    <n v="730"/>
    <s v="US-2016-150861"/>
    <x v="55"/>
    <d v="2016-12-06T00:00:00"/>
    <x v="2"/>
    <s v="EG-13900"/>
    <x v="298"/>
    <s v="Consumer"/>
    <s v="United States"/>
    <s v="Oceanside"/>
    <x v="14"/>
    <s v="11572"/>
    <x v="3"/>
    <s v="OFF-ST-10004634"/>
    <s v="Office Supplies"/>
    <x v="5"/>
    <s v="Personal Folder Holder, Ebony"/>
    <n v="33.630000000000003"/>
    <n v="3"/>
    <n v="0"/>
    <n v="10.089"/>
    <x v="0"/>
    <n v="12"/>
    <n v="1"/>
    <s v="December"/>
  </r>
  <r>
    <n v="765"/>
    <s v="CA-2014-162775"/>
    <x v="188"/>
    <d v="2014-01-15T00:00:00"/>
    <x v="0"/>
    <s v="CS-12250"/>
    <x v="186"/>
    <s v="Corporate"/>
    <s v="United States"/>
    <s v="Bossier City"/>
    <x v="9"/>
    <s v="71111"/>
    <x v="1"/>
    <s v="OFF-EN-10001532"/>
    <s v="Office Supplies"/>
    <x v="7"/>
    <s v="Brown Kraft Recycled Envelopes"/>
    <n v="50.94"/>
    <n v="3"/>
    <n v="0"/>
    <n v="25.47"/>
    <x v="1"/>
    <n v="1"/>
    <n v="3"/>
    <s v="January"/>
  </r>
  <r>
    <n v="767"/>
    <s v="CA-2014-162775"/>
    <x v="188"/>
    <d v="2014-01-15T00:00:00"/>
    <x v="0"/>
    <s v="CS-12250"/>
    <x v="186"/>
    <s v="Corporate"/>
    <s v="United States"/>
    <s v="Bossier City"/>
    <x v="9"/>
    <s v="71111"/>
    <x v="1"/>
    <s v="OFF-BI-10004187"/>
    <s v="Office Supplies"/>
    <x v="16"/>
    <s v="3-ring staple pack"/>
    <n v="5.64"/>
    <n v="3"/>
    <n v="0"/>
    <n v="2.7071999999999998"/>
    <x v="1"/>
    <n v="1"/>
    <n v="3"/>
    <s v="January"/>
  </r>
  <r>
    <n v="768"/>
    <s v="CA-2014-162775"/>
    <x v="188"/>
    <d v="2014-01-15T00:00:00"/>
    <x v="0"/>
    <s v="CS-12250"/>
    <x v="186"/>
    <s v="Corporate"/>
    <s v="United States"/>
    <s v="Bossier City"/>
    <x v="9"/>
    <s v="71111"/>
    <x v="1"/>
    <s v="OFF-ST-10000025"/>
    <s v="Office Supplies"/>
    <x v="5"/>
    <s v="Fellowes Stor/Drawer Steel Plus Storage Drawers"/>
    <n v="572.58000000000004"/>
    <n v="6"/>
    <n v="0"/>
    <n v="34.354799999999997"/>
    <x v="1"/>
    <n v="1"/>
    <n v="3"/>
    <s v="January"/>
  </r>
  <r>
    <n v="799"/>
    <s v="CA-2015-124653"/>
    <x v="299"/>
    <d v="2015-12-26T00:00:00"/>
    <x v="2"/>
    <s v="DB-13120"/>
    <x v="67"/>
    <s v="Corporate"/>
    <s v="United States"/>
    <s v="Rochester"/>
    <x v="14"/>
    <s v="14609"/>
    <x v="3"/>
    <s v="OFF-LA-10002271"/>
    <s v="Office Supplies"/>
    <x v="0"/>
    <s v="Smead Alpha-Z Color-Coded Second Alphabetical Labels and Starter Set"/>
    <n v="21.56"/>
    <n v="7"/>
    <n v="0"/>
    <n v="10.348800000000001"/>
    <x v="2"/>
    <n v="12"/>
    <n v="4"/>
    <s v="December"/>
  </r>
  <r>
    <n v="810"/>
    <s v="CA-2014-151995"/>
    <x v="300"/>
    <d v="2014-10-15T00:00:00"/>
    <x v="2"/>
    <s v="ZC-21910"/>
    <x v="24"/>
    <s v="Consumer"/>
    <s v="United States"/>
    <s v="Edmonds"/>
    <x v="6"/>
    <s v="98026"/>
    <x v="0"/>
    <s v="OFF-AR-10003190"/>
    <s v="Office Supplies"/>
    <x v="2"/>
    <s v="Newell 32"/>
    <n v="11.52"/>
    <n v="4"/>
    <n v="0"/>
    <n v="3.2256"/>
    <x v="1"/>
    <n v="10"/>
    <n v="3"/>
    <s v="October"/>
  </r>
  <r>
    <n v="812"/>
    <s v="CA-2014-151995"/>
    <x v="300"/>
    <d v="2014-10-15T00:00:00"/>
    <x v="2"/>
    <s v="ZC-21910"/>
    <x v="24"/>
    <s v="Consumer"/>
    <s v="United States"/>
    <s v="Edmonds"/>
    <x v="6"/>
    <s v="98026"/>
    <x v="0"/>
    <s v="OFF-AP-10000240"/>
    <s v="Office Supplies"/>
    <x v="3"/>
    <s v="Belkin F9G930V10-GRY 9 Outlet Surge"/>
    <n v="213.92"/>
    <n v="4"/>
    <n v="0"/>
    <n v="62.036799999999999"/>
    <x v="1"/>
    <n v="10"/>
    <n v="3"/>
    <s v="October"/>
  </r>
  <r>
    <n v="831"/>
    <s v="CA-2017-129462"/>
    <x v="121"/>
    <d v="2017-06-21T00:00:00"/>
    <x v="0"/>
    <s v="JE-15745"/>
    <x v="192"/>
    <s v="Consumer"/>
    <s v="United States"/>
    <s v="Florence"/>
    <x v="1"/>
    <s v="41042"/>
    <x v="1"/>
    <s v="OFF-AP-10003884"/>
    <s v="Office Supplies"/>
    <x v="3"/>
    <s v="Fellowes Smart Surge Ten-Outlet Protector, Platinum"/>
    <n v="180.66"/>
    <n v="3"/>
    <n v="0"/>
    <n v="50.584800000000001"/>
    <x v="3"/>
    <n v="6"/>
    <n v="3"/>
    <s v="June"/>
  </r>
  <r>
    <n v="893"/>
    <s v="CA-2017-133256"/>
    <x v="92"/>
    <d v="2017-06-27T00:00:00"/>
    <x v="2"/>
    <s v="TH-21550"/>
    <x v="197"/>
    <s v="Home Office"/>
    <s v="United States"/>
    <s v="Detroit"/>
    <x v="10"/>
    <s v="48227"/>
    <x v="2"/>
    <s v="OFF-AR-10003158"/>
    <s v="Office Supplies"/>
    <x v="2"/>
    <s v="Fluorescent Highlighters by Dixon"/>
    <n v="15.92"/>
    <n v="4"/>
    <n v="0"/>
    <n v="5.4127999999999998"/>
    <x v="3"/>
    <n v="6"/>
    <n v="5"/>
    <s v="June"/>
  </r>
  <r>
    <n v="1013"/>
    <s v="CA-2017-118437"/>
    <x v="301"/>
    <d v="2017-06-21T00:00:00"/>
    <x v="0"/>
    <s v="PF-19165"/>
    <x v="101"/>
    <s v="Consumer"/>
    <s v="United States"/>
    <s v="Olympia"/>
    <x v="6"/>
    <s v="98502"/>
    <x v="0"/>
    <s v="OFF-ST-10003722"/>
    <s v="Office Supplies"/>
    <x v="5"/>
    <s v="Project Tote Personal File"/>
    <n v="14.03"/>
    <n v="1"/>
    <n v="0"/>
    <n v="4.0686999999999998"/>
    <x v="3"/>
    <n v="6"/>
    <n v="3"/>
    <s v="June"/>
  </r>
  <r>
    <n v="1077"/>
    <s v="CA-2016-161781"/>
    <x v="302"/>
    <d v="2016-09-30T00:00:00"/>
    <x v="2"/>
    <s v="CC-12100"/>
    <x v="299"/>
    <s v="Home Office"/>
    <s v="United States"/>
    <s v="Columbus"/>
    <x v="4"/>
    <s v="47201"/>
    <x v="2"/>
    <s v="OFF-AR-10000255"/>
    <s v="Office Supplies"/>
    <x v="2"/>
    <s v="Newell 328"/>
    <n v="40.880000000000003"/>
    <n v="7"/>
    <n v="0"/>
    <n v="10.6288"/>
    <x v="0"/>
    <n v="9"/>
    <n v="5"/>
    <s v="September"/>
  </r>
  <r>
    <n v="1078"/>
    <s v="CA-2017-132521"/>
    <x v="303"/>
    <d v="2017-09-25T00:00:00"/>
    <x v="0"/>
    <s v="DW-13540"/>
    <x v="300"/>
    <s v="Consumer"/>
    <s v="United States"/>
    <s v="Seattle"/>
    <x v="6"/>
    <s v="98105"/>
    <x v="0"/>
    <s v="OFF-AP-10002191"/>
    <s v="Office Supplies"/>
    <x v="3"/>
    <s v="Belkin 8 Outlet SurgeMaster II Gold Surge Protector"/>
    <n v="119.96"/>
    <n v="2"/>
    <n v="0"/>
    <n v="33.588799999999999"/>
    <x v="3"/>
    <n v="9"/>
    <n v="4"/>
    <s v="September"/>
  </r>
  <r>
    <n v="1137"/>
    <s v="CA-2016-152170"/>
    <x v="304"/>
    <d v="2016-11-15T00:00:00"/>
    <x v="0"/>
    <s v="FH-14275"/>
    <x v="301"/>
    <s v="Corporate"/>
    <s v="United States"/>
    <s v="La Porte"/>
    <x v="4"/>
    <s v="46350"/>
    <x v="2"/>
    <s v="OFF-EN-10002831"/>
    <s v="Office Supplies"/>
    <x v="7"/>
    <s v="Tyvek  Top-Opening Peel &amp; Seel  Envelopes, Gray"/>
    <n v="287.52"/>
    <n v="8"/>
    <n v="0"/>
    <n v="129.38399999999999"/>
    <x v="0"/>
    <n v="11"/>
    <n v="2"/>
    <s v="November"/>
  </r>
  <r>
    <n v="1141"/>
    <s v="CA-2016-152170"/>
    <x v="304"/>
    <d v="2016-11-15T00:00:00"/>
    <x v="0"/>
    <s v="FH-14275"/>
    <x v="301"/>
    <s v="Corporate"/>
    <s v="United States"/>
    <s v="La Porte"/>
    <x v="4"/>
    <s v="46350"/>
    <x v="2"/>
    <s v="OFF-BI-10002072"/>
    <s v="Office Supplies"/>
    <x v="16"/>
    <s v="Cardinal Slant-D Ring Binders"/>
    <n v="17.38"/>
    <n v="2"/>
    <n v="0"/>
    <n v="8.69"/>
    <x v="0"/>
    <n v="11"/>
    <n v="2"/>
    <s v="November"/>
  </r>
  <r>
    <n v="1149"/>
    <s v="CA-2015-112452"/>
    <x v="203"/>
    <d v="2015-04-04T00:00:00"/>
    <x v="3"/>
    <s v="NC-18340"/>
    <x v="207"/>
    <s v="Consumer"/>
    <s v="United States"/>
    <s v="Lansing"/>
    <x v="10"/>
    <s v="48911"/>
    <x v="2"/>
    <s v="OFF-BI-10003350"/>
    <s v="Office Supplies"/>
    <x v="16"/>
    <s v="Acco Expandable Hanging Binders"/>
    <n v="12.76"/>
    <n v="2"/>
    <n v="0"/>
    <n v="5.8696000000000002"/>
    <x v="2"/>
    <n v="4"/>
    <n v="1"/>
    <s v="April"/>
  </r>
  <r>
    <n v="1155"/>
    <s v="CA-2014-136567"/>
    <x v="45"/>
    <d v="2014-12-21T00:00:00"/>
    <x v="2"/>
    <s v="PS-19045"/>
    <x v="208"/>
    <s v="Home Office"/>
    <s v="United States"/>
    <s v="Harrisonburg"/>
    <x v="19"/>
    <s v="22801"/>
    <x v="1"/>
    <s v="OFF-ST-10004337"/>
    <s v="Office Supplies"/>
    <x v="5"/>
    <s v="SAFCO Commercial Wire Shelving, 72h"/>
    <n v="122.48"/>
    <n v="2"/>
    <n v="0"/>
    <n v="0"/>
    <x v="1"/>
    <n v="12"/>
    <n v="3"/>
    <s v="December"/>
  </r>
  <r>
    <n v="1233"/>
    <s v="CA-2015-132570"/>
    <x v="118"/>
    <d v="2015-11-02T00:00:00"/>
    <x v="0"/>
    <s v="KT-16480"/>
    <x v="302"/>
    <s v="Consumer"/>
    <s v="United States"/>
    <s v="Buffalo"/>
    <x v="14"/>
    <s v="14215"/>
    <x v="3"/>
    <s v="OFF-EN-10003055"/>
    <s v="Office Supplies"/>
    <x v="7"/>
    <s v="Blue String-Tie &amp; Button Interoffice Envelopes, 10 x 13"/>
    <n v="79.959999999999994"/>
    <n v="2"/>
    <n v="0"/>
    <n v="35.981999999999999"/>
    <x v="2"/>
    <n v="10"/>
    <n v="5"/>
    <s v="October"/>
  </r>
  <r>
    <n v="1352"/>
    <s v="CA-2016-162901"/>
    <x v="59"/>
    <d v="2016-03-31T00:00:00"/>
    <x v="2"/>
    <s v="AS-10045"/>
    <x v="303"/>
    <s v="Corporate"/>
    <s v="United States"/>
    <s v="Arlington"/>
    <x v="19"/>
    <s v="22204"/>
    <x v="1"/>
    <s v="OFF-ST-10000649"/>
    <s v="Office Supplies"/>
    <x v="5"/>
    <s v="Hanging Personal Folder File"/>
    <n v="31.4"/>
    <n v="2"/>
    <n v="0"/>
    <n v="7.85"/>
    <x v="0"/>
    <n v="3"/>
    <n v="5"/>
    <s v="March"/>
  </r>
  <r>
    <n v="1376"/>
    <s v="CA-2014-126361"/>
    <x v="305"/>
    <d v="2014-08-09T00:00:00"/>
    <x v="0"/>
    <s v="VD-21670"/>
    <x v="304"/>
    <s v="Consumer"/>
    <s v="United States"/>
    <s v="Pleasant Grove"/>
    <x v="26"/>
    <s v="84062"/>
    <x v="0"/>
    <s v="OFF-AP-10003590"/>
    <s v="Office Supplies"/>
    <x v="3"/>
    <s v="Hoover WindTunnel Plus Canister Vacuum"/>
    <n v="1089.75"/>
    <n v="3"/>
    <n v="0"/>
    <n v="305.13"/>
    <x v="1"/>
    <n v="8"/>
    <n v="2"/>
    <s v="August"/>
  </r>
  <r>
    <n v="1378"/>
    <s v="CA-2014-126361"/>
    <x v="305"/>
    <d v="2014-08-09T00:00:00"/>
    <x v="0"/>
    <s v="VD-21670"/>
    <x v="304"/>
    <s v="Consumer"/>
    <s v="United States"/>
    <s v="Pleasant Grove"/>
    <x v="26"/>
    <s v="84062"/>
    <x v="0"/>
    <s v="OFF-AR-10000896"/>
    <s v="Office Supplies"/>
    <x v="2"/>
    <s v="Newell 329"/>
    <n v="16.399999999999999"/>
    <n v="5"/>
    <n v="0"/>
    <n v="4.2640000000000002"/>
    <x v="1"/>
    <n v="8"/>
    <n v="2"/>
    <s v="August"/>
  </r>
  <r>
    <n v="1380"/>
    <s v="CA-2014-126361"/>
    <x v="305"/>
    <d v="2014-08-09T00:00:00"/>
    <x v="0"/>
    <s v="VD-21670"/>
    <x v="304"/>
    <s v="Consumer"/>
    <s v="United States"/>
    <s v="Pleasant Grove"/>
    <x v="26"/>
    <s v="84062"/>
    <x v="0"/>
    <s v="OFF-ST-10002289"/>
    <s v="Office Supplies"/>
    <x v="5"/>
    <s v="Safco Wire Cube Shelving System, For Use as 4 or 5 14&quot; Cubes, Black"/>
    <n v="158.9"/>
    <n v="5"/>
    <n v="0"/>
    <n v="7.9450000000000003"/>
    <x v="1"/>
    <n v="8"/>
    <n v="2"/>
    <s v="August"/>
  </r>
  <r>
    <n v="1385"/>
    <s v="US-2016-108504"/>
    <x v="211"/>
    <d v="2016-02-05T00:00:00"/>
    <x v="3"/>
    <s v="PP-18955"/>
    <x v="215"/>
    <s v="Home Office"/>
    <s v="United States"/>
    <s v="Smyrna"/>
    <x v="18"/>
    <s v="30080"/>
    <x v="1"/>
    <s v="OFF-FA-10000053"/>
    <s v="Office Supplies"/>
    <x v="9"/>
    <s v="Revere Boxed Rubber Bands by Revere"/>
    <n v="9.4499999999999993"/>
    <n v="5"/>
    <n v="0"/>
    <n v="0.189"/>
    <x v="0"/>
    <n v="2"/>
    <n v="1"/>
    <s v="February"/>
  </r>
  <r>
    <n v="1388"/>
    <s v="US-2016-108504"/>
    <x v="211"/>
    <d v="2016-02-05T00:00:00"/>
    <x v="3"/>
    <s v="PP-18955"/>
    <x v="215"/>
    <s v="Home Office"/>
    <s v="United States"/>
    <s v="Smyrna"/>
    <x v="18"/>
    <s v="30080"/>
    <x v="1"/>
    <s v="OFF-EN-10003001"/>
    <s v="Office Supplies"/>
    <x v="7"/>
    <s v="Ames Color-File Green Diamond Border X-ray Mailers"/>
    <n v="167.96"/>
    <n v="2"/>
    <n v="0"/>
    <n v="78.941199999999995"/>
    <x v="0"/>
    <n v="2"/>
    <n v="1"/>
    <s v="February"/>
  </r>
  <r>
    <n v="1432"/>
    <s v="CA-2014-120768"/>
    <x v="306"/>
    <d v="2014-12-21T00:00:00"/>
    <x v="0"/>
    <s v="IM-15070"/>
    <x v="211"/>
    <s v="Consumer"/>
    <s v="United States"/>
    <s v="Florence"/>
    <x v="17"/>
    <s v="35630"/>
    <x v="1"/>
    <s v="OFF-BI-10001191"/>
    <s v="Office Supplies"/>
    <x v="16"/>
    <s v="Canvas Sectional Post Binders"/>
    <n v="152.76"/>
    <n v="6"/>
    <n v="0"/>
    <n v="74.852400000000003"/>
    <x v="1"/>
    <n v="12"/>
    <n v="3"/>
    <s v="December"/>
  </r>
  <r>
    <n v="1453"/>
    <s v="CA-2016-133711"/>
    <x v="212"/>
    <d v="2016-11-29T00:00:00"/>
    <x v="2"/>
    <s v="MC-17425"/>
    <x v="216"/>
    <s v="Corporate"/>
    <s v="United States"/>
    <s v="Mobile"/>
    <x v="17"/>
    <s v="36608"/>
    <x v="1"/>
    <s v="OFF-BI-10000666"/>
    <s v="Office Supplies"/>
    <x v="16"/>
    <s v="Surelock Post Binders"/>
    <n v="91.68"/>
    <n v="3"/>
    <n v="0"/>
    <n v="45.84"/>
    <x v="0"/>
    <n v="11"/>
    <n v="4"/>
    <s v="November"/>
  </r>
  <r>
    <n v="1509"/>
    <s v="CA-2017-108294"/>
    <x v="307"/>
    <d v="2017-12-10T00:00:00"/>
    <x v="3"/>
    <s v="LS-16975"/>
    <x v="6"/>
    <s v="Home Office"/>
    <s v="United States"/>
    <s v="Omaha"/>
    <x v="21"/>
    <s v="68104"/>
    <x v="2"/>
    <s v="OFF-BI-10004965"/>
    <s v="Office Supplies"/>
    <x v="16"/>
    <s v="Ibico Covers for Plastic or Wire Binding Elements"/>
    <n v="34.5"/>
    <n v="3"/>
    <n v="0"/>
    <n v="15.525"/>
    <x v="3"/>
    <n v="12"/>
    <n v="3"/>
    <s v="December"/>
  </r>
  <r>
    <n v="1529"/>
    <s v="CA-2015-148432"/>
    <x v="308"/>
    <d v="2015-11-10T00:00:00"/>
    <x v="0"/>
    <s v="MC-18130"/>
    <x v="51"/>
    <s v="Corporate"/>
    <s v="United States"/>
    <s v="Newark"/>
    <x v="3"/>
    <s v="19711"/>
    <x v="3"/>
    <s v="OFF-FA-10004968"/>
    <s v="Office Supplies"/>
    <x v="9"/>
    <s v="Rubber Band Ball"/>
    <n v="26.18"/>
    <n v="7"/>
    <n v="0"/>
    <n v="0.52359999999999995"/>
    <x v="2"/>
    <n v="11"/>
    <n v="1"/>
    <s v="November"/>
  </r>
  <r>
    <n v="1553"/>
    <s v="CA-2014-130274"/>
    <x v="309"/>
    <d v="2014-05-05T00:00:00"/>
    <x v="2"/>
    <s v="JS-15940"/>
    <x v="305"/>
    <s v="Home Office"/>
    <s v="United States"/>
    <s v="Appleton"/>
    <x v="7"/>
    <s v="54915"/>
    <x v="2"/>
    <s v="OFF-LA-10002195"/>
    <s v="Office Supplies"/>
    <x v="0"/>
    <s v="Avery 481"/>
    <n v="21.56"/>
    <n v="7"/>
    <n v="0"/>
    <n v="10.348800000000001"/>
    <x v="1"/>
    <n v="5"/>
    <n v="1"/>
    <s v="May"/>
  </r>
  <r>
    <n v="1565"/>
    <s v="CA-2014-116239"/>
    <x v="310"/>
    <d v="2014-03-04T00:00:00"/>
    <x v="3"/>
    <s v="CL-12565"/>
    <x v="306"/>
    <s v="Consumer"/>
    <s v="United States"/>
    <s v="Columbia"/>
    <x v="5"/>
    <s v="29203"/>
    <x v="1"/>
    <s v="OFF-ST-10001370"/>
    <s v="Office Supplies"/>
    <x v="5"/>
    <s v="Sensible Storage WireTech Storage Systems"/>
    <n v="354.9"/>
    <n v="5"/>
    <n v="0"/>
    <n v="17.745000000000001"/>
    <x v="1"/>
    <n v="3"/>
    <n v="2"/>
    <s v="March"/>
  </r>
  <r>
    <n v="1655"/>
    <s v="US-2017-132444"/>
    <x v="311"/>
    <d v="2017-11-21T00:00:00"/>
    <x v="2"/>
    <s v="CD-12280"/>
    <x v="307"/>
    <s v="Consumer"/>
    <s v="United States"/>
    <s v="Seattle"/>
    <x v="6"/>
    <s v="98105"/>
    <x v="0"/>
    <s v="OFF-FA-10000611"/>
    <s v="Office Supplies"/>
    <x v="9"/>
    <s v="Binder Clips by OIC"/>
    <n v="2.96"/>
    <n v="2"/>
    <n v="0"/>
    <n v="1.4208000000000001"/>
    <x v="3"/>
    <n v="11"/>
    <n v="3"/>
    <s v="November"/>
  </r>
  <r>
    <n v="1793"/>
    <s v="CA-2014-120474"/>
    <x v="223"/>
    <d v="2014-12-03T00:00:00"/>
    <x v="2"/>
    <s v="RP-19390"/>
    <x v="228"/>
    <s v="Consumer"/>
    <s v="United States"/>
    <s v="Madison"/>
    <x v="7"/>
    <s v="53711"/>
    <x v="2"/>
    <s v="OFF-AR-10000475"/>
    <s v="Office Supplies"/>
    <x v="2"/>
    <s v="Hunt BOSTON Vista Battery-Operated Pencil Sharpener, Black"/>
    <n v="46.64"/>
    <n v="4"/>
    <n v="0"/>
    <n v="12.5928"/>
    <x v="1"/>
    <n v="12"/>
    <n v="1"/>
    <s v="December"/>
  </r>
  <r>
    <n v="1816"/>
    <s v="CA-2015-164833"/>
    <x v="312"/>
    <d v="2015-06-04T00:00:00"/>
    <x v="3"/>
    <s v="LL-16840"/>
    <x v="195"/>
    <s v="Consumer"/>
    <s v="United States"/>
    <s v="Seattle"/>
    <x v="6"/>
    <s v="98105"/>
    <x v="0"/>
    <s v="OFF-LA-10000443"/>
    <s v="Office Supplies"/>
    <x v="0"/>
    <s v="Avery 501"/>
    <n v="7.38"/>
    <n v="2"/>
    <n v="0"/>
    <n v="3.4685999999999999"/>
    <x v="2"/>
    <n v="6"/>
    <n v="1"/>
    <s v="June"/>
  </r>
  <r>
    <n v="1850"/>
    <s v="CA-2015-160472"/>
    <x v="313"/>
    <d v="2015-07-25T00:00:00"/>
    <x v="0"/>
    <s v="RK-19300"/>
    <x v="308"/>
    <s v="Consumer"/>
    <s v="United States"/>
    <s v="South Bend"/>
    <x v="4"/>
    <s v="46614"/>
    <x v="2"/>
    <s v="OFF-ST-10000464"/>
    <s v="Office Supplies"/>
    <x v="5"/>
    <s v="Multi-Use Personal File Cart and Caster Set, Three Stacking Bins"/>
    <n v="34.76"/>
    <n v="1"/>
    <n v="0"/>
    <n v="9.7327999999999992"/>
    <x v="2"/>
    <n v="7"/>
    <n v="4"/>
    <s v="July"/>
  </r>
  <r>
    <n v="1895"/>
    <s v="US-2017-108063"/>
    <x v="110"/>
    <d v="2017-12-05T00:00:00"/>
    <x v="2"/>
    <s v="AS-10090"/>
    <x v="240"/>
    <s v="Consumer"/>
    <s v="United States"/>
    <s v="Charlottesville"/>
    <x v="19"/>
    <s v="22901"/>
    <x v="1"/>
    <s v="OFF-AR-10001446"/>
    <s v="Office Supplies"/>
    <x v="2"/>
    <s v="Newell 309"/>
    <n v="34.65"/>
    <n v="3"/>
    <n v="0"/>
    <n v="10.395"/>
    <x v="3"/>
    <n v="12"/>
    <n v="1"/>
    <s v="December"/>
  </r>
  <r>
    <n v="1897"/>
    <s v="CA-2017-141789"/>
    <x v="314"/>
    <d v="2017-10-06T00:00:00"/>
    <x v="2"/>
    <s v="AC-10450"/>
    <x v="309"/>
    <s v="Consumer"/>
    <s v="United States"/>
    <s v="Minneapolis"/>
    <x v="2"/>
    <s v="55407"/>
    <x v="2"/>
    <s v="OFF-BI-10001359"/>
    <s v="Office Supplies"/>
    <x v="16"/>
    <s v="GBC DocuBind TL300 Electric Binding System"/>
    <n v="1793.98"/>
    <n v="2"/>
    <n v="0"/>
    <n v="843.17060000000004"/>
    <x v="3"/>
    <n v="10"/>
    <n v="1"/>
    <s v="October"/>
  </r>
  <r>
    <n v="1960"/>
    <s v="CA-2017-110905"/>
    <x v="233"/>
    <d v="2017-09-15T00:00:00"/>
    <x v="0"/>
    <s v="RW-19690"/>
    <x v="238"/>
    <s v="Consumer"/>
    <s v="United States"/>
    <s v="Springfield"/>
    <x v="15"/>
    <s v="65807"/>
    <x v="2"/>
    <s v="OFF-AP-10004785"/>
    <s v="Office Supplies"/>
    <x v="3"/>
    <s v="Holmes Replacement Filter for HEPA Air Cleaner, Medium Room"/>
    <n v="33.99"/>
    <n v="3"/>
    <n v="0"/>
    <n v="14.6157"/>
    <x v="3"/>
    <n v="9"/>
    <n v="3"/>
    <s v="September"/>
  </r>
  <r>
    <n v="1963"/>
    <s v="CA-2017-110905"/>
    <x v="233"/>
    <d v="2017-09-15T00:00:00"/>
    <x v="0"/>
    <s v="RW-19690"/>
    <x v="238"/>
    <s v="Consumer"/>
    <s v="United States"/>
    <s v="Springfield"/>
    <x v="15"/>
    <s v="65807"/>
    <x v="2"/>
    <s v="OFF-BI-10002954"/>
    <s v="Office Supplies"/>
    <x v="16"/>
    <s v="Newell 3-Hole Punched Plastic Slotted Magazine Holders for Binders"/>
    <n v="13.71"/>
    <n v="3"/>
    <n v="0"/>
    <n v="6.5808"/>
    <x v="3"/>
    <n v="9"/>
    <n v="3"/>
    <s v="September"/>
  </r>
  <r>
    <n v="1966"/>
    <s v="CA-2017-110905"/>
    <x v="233"/>
    <d v="2017-09-15T00:00:00"/>
    <x v="0"/>
    <s v="RW-19690"/>
    <x v="238"/>
    <s v="Consumer"/>
    <s v="United States"/>
    <s v="Springfield"/>
    <x v="15"/>
    <s v="65807"/>
    <x v="2"/>
    <s v="OFF-AP-10003281"/>
    <s v="Office Supplies"/>
    <x v="3"/>
    <s v="Acco 6 Outlet Guardian Standard Surge Suppressor"/>
    <n v="24.18"/>
    <n v="2"/>
    <n v="0"/>
    <n v="7.2539999999999996"/>
    <x v="3"/>
    <n v="9"/>
    <n v="3"/>
    <s v="September"/>
  </r>
  <r>
    <n v="2130"/>
    <s v="US-2014-114188"/>
    <x v="315"/>
    <d v="2014-05-22T00:00:00"/>
    <x v="0"/>
    <s v="RF-19345"/>
    <x v="310"/>
    <s v="Corporate"/>
    <s v="United States"/>
    <s v="Dover"/>
    <x v="22"/>
    <s v="3820"/>
    <x v="3"/>
    <s v="OFF-AP-10000124"/>
    <s v="Office Supplies"/>
    <x v="3"/>
    <s v="Acco 6 Outlet Guardian Basic Surge Suppressor"/>
    <n v="33.28"/>
    <n v="4"/>
    <n v="0"/>
    <n v="9.3184000000000005"/>
    <x v="1"/>
    <n v="5"/>
    <n v="4"/>
    <s v="May"/>
  </r>
  <r>
    <n v="2131"/>
    <s v="US-2014-114188"/>
    <x v="315"/>
    <d v="2014-05-22T00:00:00"/>
    <x v="0"/>
    <s v="RF-19345"/>
    <x v="310"/>
    <s v="Corporate"/>
    <s v="United States"/>
    <s v="Dover"/>
    <x v="22"/>
    <s v="3820"/>
    <x v="3"/>
    <s v="OFF-AR-10004511"/>
    <s v="Office Supplies"/>
    <x v="2"/>
    <s v="Sanford Colorific Scented Colored Pencils, 12/Pack"/>
    <n v="38.520000000000003"/>
    <n v="9"/>
    <n v="0"/>
    <n v="11.9412"/>
    <x v="1"/>
    <n v="5"/>
    <n v="4"/>
    <s v="May"/>
  </r>
  <r>
    <n v="2237"/>
    <s v="CA-2015-145849"/>
    <x v="316"/>
    <d v="2015-09-17T00:00:00"/>
    <x v="0"/>
    <s v="CT-11995"/>
    <x v="311"/>
    <s v="Consumer"/>
    <s v="United States"/>
    <s v="Indianapolis"/>
    <x v="4"/>
    <s v="46203"/>
    <x v="2"/>
    <s v="OFF-AR-10000817"/>
    <s v="Office Supplies"/>
    <x v="2"/>
    <s v="Manco Dry-Lighter Erasable Highlighter"/>
    <n v="24.32"/>
    <n v="8"/>
    <n v="0"/>
    <n v="8.2688000000000006"/>
    <x v="2"/>
    <n v="9"/>
    <n v="3"/>
    <s v="September"/>
  </r>
  <r>
    <n v="2337"/>
    <s v="CA-2017-152695"/>
    <x v="307"/>
    <d v="2017-12-10T00:00:00"/>
    <x v="3"/>
    <s v="CC-12220"/>
    <x v="60"/>
    <s v="Consumer"/>
    <s v="United States"/>
    <s v="Fairfield"/>
    <x v="27"/>
    <s v="6824"/>
    <x v="3"/>
    <s v="OFF-AP-10000026"/>
    <s v="Office Supplies"/>
    <x v="3"/>
    <s v="Tripp Lite Isotel 6 Outlet Surge Protector with Fax/Modem Protection"/>
    <n v="426.79"/>
    <n v="7"/>
    <n v="0"/>
    <n v="123.76909999999999"/>
    <x v="3"/>
    <n v="12"/>
    <n v="3"/>
    <s v="December"/>
  </r>
  <r>
    <n v="2436"/>
    <s v="CA-2015-154746"/>
    <x v="267"/>
    <d v="2015-11-17T00:00:00"/>
    <x v="2"/>
    <s v="PJ-18835"/>
    <x v="312"/>
    <s v="Corporate"/>
    <s v="United States"/>
    <s v="Springfield"/>
    <x v="19"/>
    <s v="22153"/>
    <x v="1"/>
    <s v="OFF-AP-10003057"/>
    <s v="Office Supplies"/>
    <x v="3"/>
    <s v="Honeywell Enviracaire Portable HEPA Air Cleaner for 16' x 20' Room"/>
    <n v="826.11"/>
    <n v="3"/>
    <n v="0"/>
    <n v="322.18290000000002"/>
    <x v="2"/>
    <n v="11"/>
    <n v="2"/>
    <s v="November"/>
  </r>
  <r>
    <n v="2487"/>
    <s v="CA-2015-104514"/>
    <x v="317"/>
    <d v="2015-01-04T00:00:00"/>
    <x v="0"/>
    <s v="CB-12535"/>
    <x v="313"/>
    <s v="Corporate"/>
    <s v="United States"/>
    <s v="Newark"/>
    <x v="3"/>
    <s v="19711"/>
    <x v="3"/>
    <s v="OFF-ST-10001837"/>
    <s v="Office Supplies"/>
    <x v="5"/>
    <s v="SAFCO Mobile Desk Side File, Wire Frame"/>
    <n v="85.52"/>
    <n v="2"/>
    <n v="0"/>
    <n v="22.235199999999999"/>
    <x v="2"/>
    <n v="1"/>
    <n v="1"/>
    <s v="January"/>
  </r>
  <r>
    <n v="2488"/>
    <s v="CA-2015-104514"/>
    <x v="317"/>
    <d v="2015-01-04T00:00:00"/>
    <x v="0"/>
    <s v="CB-12535"/>
    <x v="313"/>
    <s v="Corporate"/>
    <s v="United States"/>
    <s v="Newark"/>
    <x v="3"/>
    <s v="19711"/>
    <x v="3"/>
    <s v="OFF-AR-10001473"/>
    <s v="Office Supplies"/>
    <x v="2"/>
    <s v="Newell 313"/>
    <n v="9.84"/>
    <n v="3"/>
    <n v="0"/>
    <n v="2.6568000000000001"/>
    <x v="2"/>
    <n v="1"/>
    <n v="1"/>
    <s v="January"/>
  </r>
  <r>
    <n v="2647"/>
    <s v="CA-2014-131002"/>
    <x v="152"/>
    <d v="2014-09-12T00:00:00"/>
    <x v="0"/>
    <s v="TB-21400"/>
    <x v="249"/>
    <s v="Consumer"/>
    <s v="United States"/>
    <s v="Tulsa"/>
    <x v="8"/>
    <s v="74133"/>
    <x v="2"/>
    <s v="OFF-BI-10000948"/>
    <s v="Office Supplies"/>
    <x v="16"/>
    <s v="GBC Laser Imprintable Binding System Covers, Desert Sand"/>
    <n v="42.81"/>
    <n v="3"/>
    <n v="0"/>
    <n v="20.120699999999999"/>
    <x v="1"/>
    <n v="9"/>
    <n v="2"/>
    <s v="September"/>
  </r>
  <r>
    <n v="2740"/>
    <s v="CA-2017-122707"/>
    <x v="151"/>
    <d v="2017-04-18T00:00:00"/>
    <x v="2"/>
    <s v="EB-13750"/>
    <x v="252"/>
    <s v="Corporate"/>
    <s v="United States"/>
    <s v="Hoover"/>
    <x v="17"/>
    <s v="35244"/>
    <x v="1"/>
    <s v="OFF-SU-10000157"/>
    <s v="Office Supplies"/>
    <x v="8"/>
    <s v="Compact Automatic Electric Letter Opener"/>
    <n v="477.24"/>
    <n v="4"/>
    <n v="0"/>
    <n v="9.5448000000000004"/>
    <x v="3"/>
    <n v="4"/>
    <n v="4"/>
    <s v="April"/>
  </r>
  <r>
    <n v="3046"/>
    <s v="CA-2017-125290"/>
    <x v="24"/>
    <d v="2017-11-10T00:00:00"/>
    <x v="0"/>
    <s v="CC-12430"/>
    <x v="145"/>
    <s v="Home Office"/>
    <s v="United States"/>
    <s v="Minneapolis"/>
    <x v="2"/>
    <s v="55407"/>
    <x v="2"/>
    <s v="OFF-AR-10001216"/>
    <s v="Office Supplies"/>
    <x v="2"/>
    <s v="Newell 339"/>
    <n v="13.9"/>
    <n v="5"/>
    <n v="0"/>
    <n v="3.6139999999999999"/>
    <x v="3"/>
    <n v="11"/>
    <n v="2"/>
    <s v="November"/>
  </r>
  <r>
    <n v="3248"/>
    <s v="US-2017-140907"/>
    <x v="307"/>
    <d v="2017-12-12T00:00:00"/>
    <x v="0"/>
    <s v="BP-11185"/>
    <x v="314"/>
    <s v="Corporate"/>
    <s v="United States"/>
    <s v="Seattle"/>
    <x v="6"/>
    <s v="98103"/>
    <x v="0"/>
    <s v="OFF-AR-10000799"/>
    <s v="Office Supplies"/>
    <x v="2"/>
    <s v="Col-Erase Pencils with Erasers"/>
    <n v="18.239999999999998"/>
    <n v="3"/>
    <n v="0"/>
    <n v="5.2896000000000001"/>
    <x v="3"/>
    <n v="12"/>
    <n v="3"/>
    <s v="December"/>
  </r>
  <r>
    <n v="3528"/>
    <s v="CA-2017-148922"/>
    <x v="307"/>
    <d v="2017-12-15T00:00:00"/>
    <x v="0"/>
    <s v="SU-20665"/>
    <x v="315"/>
    <s v="Home Office"/>
    <s v="United States"/>
    <s v="Jackson"/>
    <x v="13"/>
    <s v="39212"/>
    <x v="1"/>
    <s v="OFF-BI-10003476"/>
    <s v="Office Supplies"/>
    <x v="16"/>
    <s v="Avery Metallic Poly Binders"/>
    <n v="45.84"/>
    <n v="8"/>
    <n v="0"/>
    <n v="22.0032"/>
    <x v="3"/>
    <n v="12"/>
    <n v="3"/>
    <s v="December"/>
  </r>
  <r>
    <n v="3550"/>
    <s v="CA-2017-155292"/>
    <x v="108"/>
    <d v="2017-11-01T00:00:00"/>
    <x v="2"/>
    <s v="RD-19810"/>
    <x v="18"/>
    <s v="Home Office"/>
    <s v="United States"/>
    <s v="Richmond"/>
    <x v="1"/>
    <s v="40475"/>
    <x v="1"/>
    <s v="OFF-LA-10001982"/>
    <s v="Office Supplies"/>
    <x v="0"/>
    <s v="Smead Alpha-Z Color-Coded Name Labels First Letter Starter Set"/>
    <n v="30"/>
    <n v="8"/>
    <n v="0"/>
    <n v="14.4"/>
    <x v="3"/>
    <n v="10"/>
    <n v="5"/>
    <s v="October"/>
  </r>
  <r>
    <n v="3813"/>
    <s v="CA-2017-147753"/>
    <x v="318"/>
    <d v="2017-03-05T00:00:00"/>
    <x v="3"/>
    <s v="PK-19075"/>
    <x v="172"/>
    <s v="Consumer"/>
    <s v="United States"/>
    <s v="Milwaukee"/>
    <x v="7"/>
    <s v="53209"/>
    <x v="2"/>
    <s v="OFF-LA-10003537"/>
    <s v="Office Supplies"/>
    <x v="0"/>
    <s v="Avery 515"/>
    <n v="25.06"/>
    <n v="2"/>
    <n v="0"/>
    <n v="11.7782"/>
    <x v="3"/>
    <n v="3"/>
    <n v="2"/>
    <s v="March"/>
  </r>
  <r>
    <n v="3849"/>
    <s v="CA-2017-161053"/>
    <x v="222"/>
    <d v="2017-09-23T00:00:00"/>
    <x v="2"/>
    <s v="JE-15745"/>
    <x v="192"/>
    <s v="Consumer"/>
    <s v="United States"/>
    <s v="Fayetteville"/>
    <x v="24"/>
    <s v="72701"/>
    <x v="1"/>
    <s v="OFF-BI-10004318"/>
    <s v="Office Supplies"/>
    <x v="16"/>
    <s v="Ibico EB-19 Dual Function Manual Binding System"/>
    <n v="691.96"/>
    <n v="4"/>
    <n v="0"/>
    <n v="318.30160000000001"/>
    <x v="3"/>
    <n v="9"/>
    <n v="4"/>
    <s v="September"/>
  </r>
  <r>
    <n v="4239"/>
    <s v="CA-2017-147144"/>
    <x v="284"/>
    <d v="2017-03-28T00:00:00"/>
    <x v="2"/>
    <s v="MZ-17335"/>
    <x v="151"/>
    <s v="Home Office"/>
    <s v="United States"/>
    <s v="Seattle"/>
    <x v="6"/>
    <s v="98105"/>
    <x v="0"/>
    <s v="OFF-AR-10004587"/>
    <s v="Office Supplies"/>
    <x v="2"/>
    <s v="Boston 1827 Commercial Additional Cutter, Drive Gear &amp; Gear Rack for 1606"/>
    <n v="19.829999999999998"/>
    <n v="1"/>
    <n v="0"/>
    <n v="5.9489999999999998"/>
    <x v="3"/>
    <n v="3"/>
    <n v="5"/>
    <s v="March"/>
  </r>
  <r>
    <n v="4283"/>
    <s v="CA-2014-103100"/>
    <x v="45"/>
    <d v="2014-12-23T00:00:00"/>
    <x v="2"/>
    <s v="AB-10105"/>
    <x v="247"/>
    <s v="Consumer"/>
    <s v="United States"/>
    <s v="Indianapolis"/>
    <x v="4"/>
    <s v="46203"/>
    <x v="2"/>
    <s v="OFF-LA-10003720"/>
    <s v="Office Supplies"/>
    <x v="0"/>
    <s v="Avery 487"/>
    <n v="3.69"/>
    <n v="1"/>
    <n v="0"/>
    <n v="1.7343"/>
    <x v="1"/>
    <n v="12"/>
    <n v="3"/>
    <s v="December"/>
  </r>
  <r>
    <n v="4478"/>
    <s v="CA-2017-130211"/>
    <x v="319"/>
    <d v="2017-10-22T00:00:00"/>
    <x v="3"/>
    <s v="BD-11620"/>
    <x v="316"/>
    <s v="Consumer"/>
    <s v="United States"/>
    <s v="Lawton"/>
    <x v="8"/>
    <s v="73505"/>
    <x v="2"/>
    <s v="OFF-ST-10000129"/>
    <s v="Office Supplies"/>
    <x v="5"/>
    <s v="Fellowes Recycled Storage Drawers"/>
    <n v="333.09"/>
    <n v="3"/>
    <n v="0"/>
    <n v="23.316299999999998"/>
    <x v="3"/>
    <n v="10"/>
    <n v="4"/>
    <s v="October"/>
  </r>
  <r>
    <n v="4543"/>
    <s v="CA-2017-113474"/>
    <x v="320"/>
    <d v="2017-03-31T00:00:00"/>
    <x v="2"/>
    <s v="TM-21490"/>
    <x v="317"/>
    <s v="Consumer"/>
    <s v="United States"/>
    <s v="Oklahoma City"/>
    <x v="8"/>
    <s v="73120"/>
    <x v="2"/>
    <s v="OFF-EN-10004206"/>
    <s v="Office Supplies"/>
    <x v="7"/>
    <s v="Multimedia Mailers"/>
    <n v="325.86"/>
    <n v="2"/>
    <n v="0"/>
    <n v="149.8956"/>
    <x v="3"/>
    <n v="3"/>
    <n v="5"/>
    <s v="March"/>
  </r>
  <r>
    <n v="4551"/>
    <s v="US-2017-107636"/>
    <x v="321"/>
    <d v="2017-05-02T00:00:00"/>
    <x v="2"/>
    <s v="NM-18520"/>
    <x v="56"/>
    <s v="Consumer"/>
    <s v="United States"/>
    <s v="Manchester"/>
    <x v="27"/>
    <s v="6040"/>
    <x v="3"/>
    <s v="OFF-LA-10003388"/>
    <s v="Office Supplies"/>
    <x v="0"/>
    <s v="Avery 5"/>
    <n v="5.76"/>
    <n v="2"/>
    <n v="0"/>
    <n v="2.8224"/>
    <x v="3"/>
    <n v="4"/>
    <n v="6"/>
    <s v="April"/>
  </r>
  <r>
    <n v="5222"/>
    <s v="CA-2017-117401"/>
    <x v="278"/>
    <d v="2017-05-22T00:00:00"/>
    <x v="0"/>
    <s v="PP-18955"/>
    <x v="215"/>
    <s v="Home Office"/>
    <s v="United States"/>
    <s v="Springfield"/>
    <x v="15"/>
    <s v="65807"/>
    <x v="2"/>
    <s v="OFF-AP-10000938"/>
    <s v="Office Supplies"/>
    <x v="3"/>
    <s v="Avanti 1.7 Cu. Ft. Refrigerator"/>
    <n v="706.86"/>
    <n v="7"/>
    <n v="0"/>
    <n v="197.92080000000001"/>
    <x v="3"/>
    <n v="5"/>
    <n v="3"/>
    <s v="May"/>
  </r>
  <r>
    <n v="5242"/>
    <s v="CA-2016-110730"/>
    <x v="322"/>
    <d v="2016-09-26T00:00:00"/>
    <x v="0"/>
    <s v="CM-11815"/>
    <x v="318"/>
    <s v="Corporate"/>
    <s v="United States"/>
    <s v="Seattle"/>
    <x v="6"/>
    <s v="98115"/>
    <x v="0"/>
    <s v="OFF-SU-10004737"/>
    <s v="Office Supplies"/>
    <x v="8"/>
    <s v="Acme Design Stainless Steel Bent Scissors"/>
    <n v="13.68"/>
    <n v="2"/>
    <n v="0"/>
    <n v="3.6936"/>
    <x v="0"/>
    <n v="9"/>
    <n v="4"/>
    <s v="September"/>
  </r>
  <r>
    <n v="5418"/>
    <s v="CA-2014-132542"/>
    <x v="78"/>
    <d v="2014-10-08T00:00:00"/>
    <x v="0"/>
    <s v="AM-10360"/>
    <x v="319"/>
    <s v="Corporate"/>
    <s v="United States"/>
    <s v="Omaha"/>
    <x v="21"/>
    <s v="68104"/>
    <x v="2"/>
    <s v="OFF-BI-10004099"/>
    <s v="Office Supplies"/>
    <x v="16"/>
    <s v="GBC VeloBinder Strips"/>
    <n v="15.36"/>
    <n v="2"/>
    <n v="0"/>
    <n v="7.68"/>
    <x v="1"/>
    <n v="10"/>
    <n v="2"/>
    <s v="October"/>
  </r>
  <r>
    <n v="5913"/>
    <s v="CA-2014-120432"/>
    <x v="262"/>
    <d v="2014-08-26T00:00:00"/>
    <x v="0"/>
    <s v="DW-13585"/>
    <x v="320"/>
    <s v="Corporate"/>
    <s v="United States"/>
    <s v="Owensboro"/>
    <x v="1"/>
    <s v="42301"/>
    <x v="1"/>
    <s v="OFF-SU-10004661"/>
    <s v="Office Supplies"/>
    <x v="8"/>
    <s v="Acme Titanium Bonded Scissors"/>
    <n v="25.5"/>
    <n v="3"/>
    <n v="0"/>
    <n v="6.63"/>
    <x v="1"/>
    <n v="8"/>
    <n v="5"/>
    <s v="August"/>
  </r>
  <r>
    <n v="5952"/>
    <s v="CA-2017-161046"/>
    <x v="318"/>
    <d v="2017-03-05T00:00:00"/>
    <x v="3"/>
    <s v="CB-12535"/>
    <x v="313"/>
    <s v="Corporate"/>
    <s v="United States"/>
    <s v="Southaven"/>
    <x v="13"/>
    <s v="38671"/>
    <x v="1"/>
    <s v="OFF-BI-10002026"/>
    <s v="Office Supplies"/>
    <x v="16"/>
    <s v="Ibico Recycled Linen-Style Covers"/>
    <n v="234.36"/>
    <n v="6"/>
    <n v="0"/>
    <n v="112.4928"/>
    <x v="3"/>
    <n v="3"/>
    <n v="2"/>
    <s v="March"/>
  </r>
  <r>
    <n v="9605"/>
    <s v="CA-2015-138625"/>
    <x v="323"/>
    <d v="2015-11-05T00:00:00"/>
    <x v="2"/>
    <s v="EG-13900"/>
    <x v="298"/>
    <s v="Consumer"/>
    <s v="United States"/>
    <s v="Chesapeake"/>
    <x v="19"/>
    <s v="23320"/>
    <x v="1"/>
    <s v="OFF-AP-10003099"/>
    <s v="Office Supplies"/>
    <x v="3"/>
    <s v="Eureka Hand Vacuum, Bagless"/>
    <n v="197.72"/>
    <n v="4"/>
    <n v="0"/>
    <n v="55.361600000000003"/>
    <x v="2"/>
    <n v="11"/>
    <n v="1"/>
    <s v="November"/>
  </r>
  <r>
    <n v="17"/>
    <s v="CA-2014-105893"/>
    <x v="324"/>
    <d v="2014-11-18T00:00:00"/>
    <x v="1"/>
    <s v="PK-19075"/>
    <x v="172"/>
    <s v="Consumer"/>
    <s v="United States"/>
    <s v="Madison"/>
    <x v="7"/>
    <s v="53711"/>
    <x v="2"/>
    <s v="OFF-ST-10004186"/>
    <s v="Office Supplies"/>
    <x v="5"/>
    <s v="Stur-D-Stor Shelving, Vertical 5-Shelf: 72&quot;H x 36&quot;W x 18 1/2&quot;D"/>
    <n v="665.88"/>
    <n v="6"/>
    <n v="0"/>
    <n v="13.317600000000001"/>
    <x v="1"/>
    <n v="11"/>
    <n v="3"/>
    <s v="November"/>
  </r>
  <r>
    <n v="22"/>
    <s v="CA-2016-137330"/>
    <x v="325"/>
    <d v="2016-12-13T00:00:00"/>
    <x v="1"/>
    <s v="KB-16585"/>
    <x v="321"/>
    <s v="Corporate"/>
    <s v="United States"/>
    <s v="Fremont"/>
    <x v="21"/>
    <s v="68025"/>
    <x v="2"/>
    <s v="OFF-AR-10000246"/>
    <s v="Office Supplies"/>
    <x v="2"/>
    <s v="Newell 318"/>
    <n v="19.46"/>
    <n v="7"/>
    <n v="0"/>
    <n v="5.0595999999999997"/>
    <x v="0"/>
    <n v="12"/>
    <n v="2"/>
    <s v="December"/>
  </r>
  <r>
    <n v="23"/>
    <s v="CA-2016-137330"/>
    <x v="325"/>
    <d v="2016-12-13T00:00:00"/>
    <x v="1"/>
    <s v="KB-16585"/>
    <x v="321"/>
    <s v="Corporate"/>
    <s v="United States"/>
    <s v="Fremont"/>
    <x v="21"/>
    <s v="68025"/>
    <x v="2"/>
    <s v="OFF-AP-10001492"/>
    <s v="Office Supplies"/>
    <x v="3"/>
    <s v="Acco Six-Outlet Power Strip, 4' Cord Length"/>
    <n v="60.34"/>
    <n v="7"/>
    <n v="0"/>
    <n v="15.6884"/>
    <x v="0"/>
    <n v="12"/>
    <n v="2"/>
    <s v="December"/>
  </r>
  <r>
    <n v="50"/>
    <s v="CA-2015-115742"/>
    <x v="51"/>
    <d v="2015-04-22T00:00:00"/>
    <x v="1"/>
    <s v="DP-13000"/>
    <x v="32"/>
    <s v="Consumer"/>
    <s v="United States"/>
    <s v="New Albany"/>
    <x v="4"/>
    <s v="47150"/>
    <x v="2"/>
    <s v="OFF-BI-10004410"/>
    <s v="Office Supplies"/>
    <x v="16"/>
    <s v="C-Line Peel &amp; Stick Add-On Filing Pockets, 8-3/4 x 5-1/8, 10/Pack"/>
    <n v="38.22"/>
    <n v="6"/>
    <n v="0"/>
    <n v="17.9634"/>
    <x v="2"/>
    <n v="4"/>
    <n v="3"/>
    <s v="April"/>
  </r>
  <r>
    <n v="51"/>
    <s v="CA-2015-115742"/>
    <x v="51"/>
    <d v="2015-04-22T00:00:00"/>
    <x v="1"/>
    <s v="DP-13000"/>
    <x v="32"/>
    <s v="Consumer"/>
    <s v="United States"/>
    <s v="New Albany"/>
    <x v="4"/>
    <s v="47150"/>
    <x v="2"/>
    <s v="OFF-LA-10002762"/>
    <s v="Office Supplies"/>
    <x v="0"/>
    <s v="Avery 485"/>
    <n v="75.180000000000007"/>
    <n v="6"/>
    <n v="0"/>
    <n v="35.334600000000002"/>
    <x v="2"/>
    <n v="4"/>
    <n v="3"/>
    <s v="April"/>
  </r>
  <r>
    <n v="88"/>
    <s v="CA-2017-155558"/>
    <x v="156"/>
    <d v="2017-11-02T00:00:00"/>
    <x v="1"/>
    <s v="PG-18895"/>
    <x v="111"/>
    <s v="Consumer"/>
    <s v="United States"/>
    <s v="Rochester"/>
    <x v="2"/>
    <s v="55901"/>
    <x v="2"/>
    <s v="OFF-LA-10000134"/>
    <s v="Office Supplies"/>
    <x v="0"/>
    <s v="Avery 511"/>
    <n v="6.16"/>
    <n v="2"/>
    <n v="0"/>
    <n v="2.9567999999999999"/>
    <x v="3"/>
    <n v="10"/>
    <n v="4"/>
    <s v="October"/>
  </r>
  <r>
    <n v="99"/>
    <s v="CA-2016-149223"/>
    <x v="326"/>
    <d v="2016-09-11T00:00:00"/>
    <x v="1"/>
    <s v="ER-13855"/>
    <x v="322"/>
    <s v="Corporate"/>
    <s v="United States"/>
    <s v="Saint Paul"/>
    <x v="2"/>
    <s v="55106"/>
    <x v="2"/>
    <s v="OFF-AP-10000358"/>
    <s v="Office Supplies"/>
    <x v="3"/>
    <s v="Fellowes Basic Home/Office Series Surge Protectors"/>
    <n v="77.88"/>
    <n v="6"/>
    <n v="0"/>
    <n v="22.5852"/>
    <x v="0"/>
    <n v="9"/>
    <n v="2"/>
    <s v="September"/>
  </r>
  <r>
    <n v="112"/>
    <s v="CA-2016-128867"/>
    <x v="38"/>
    <d v="2016-11-10T00:00:00"/>
    <x v="1"/>
    <s v="CL-12565"/>
    <x v="306"/>
    <s v="Consumer"/>
    <s v="United States"/>
    <s v="Urbandale"/>
    <x v="20"/>
    <s v="50322"/>
    <x v="2"/>
    <s v="OFF-AR-10000380"/>
    <s v="Office Supplies"/>
    <x v="2"/>
    <s v="Hunt PowerHouse Electric Pencil Sharpener, Blue"/>
    <n v="75.959999999999994"/>
    <n v="2"/>
    <n v="0"/>
    <n v="22.788"/>
    <x v="0"/>
    <n v="11"/>
    <n v="1"/>
    <s v="November"/>
  </r>
  <r>
    <n v="113"/>
    <s v="CA-2016-128867"/>
    <x v="38"/>
    <d v="2016-11-10T00:00:00"/>
    <x v="1"/>
    <s v="CL-12565"/>
    <x v="306"/>
    <s v="Consumer"/>
    <s v="United States"/>
    <s v="Urbandale"/>
    <x v="20"/>
    <s v="50322"/>
    <x v="2"/>
    <s v="OFF-BI-10003981"/>
    <s v="Office Supplies"/>
    <x v="16"/>
    <s v="Avery Durable Plastic 1&quot; Binders"/>
    <n v="27.24"/>
    <n v="6"/>
    <n v="0"/>
    <n v="13.3476"/>
    <x v="0"/>
    <n v="11"/>
    <n v="1"/>
    <s v="November"/>
  </r>
  <r>
    <n v="145"/>
    <s v="CA-2017-155376"/>
    <x v="237"/>
    <d v="2017-12-27T00:00:00"/>
    <x v="1"/>
    <s v="SG-20080"/>
    <x v="115"/>
    <s v="Consumer"/>
    <s v="United States"/>
    <s v="Independence"/>
    <x v="15"/>
    <s v="64055"/>
    <x v="2"/>
    <s v="OFF-AP-10001058"/>
    <s v="Office Supplies"/>
    <x v="3"/>
    <s v="Sanyo 2.5 Cubic Foot Mid-Size Office Refrigerators"/>
    <n v="839.43"/>
    <n v="3"/>
    <n v="0"/>
    <n v="218.2518"/>
    <x v="3"/>
    <n v="12"/>
    <n v="4"/>
    <s v="December"/>
  </r>
  <r>
    <n v="151"/>
    <s v="CA-2016-114489"/>
    <x v="159"/>
    <d v="2016-12-09T00:00:00"/>
    <x v="1"/>
    <s v="JE-16165"/>
    <x v="161"/>
    <s v="Corporate"/>
    <s v="United States"/>
    <s v="Franklin"/>
    <x v="7"/>
    <s v="53132"/>
    <x v="2"/>
    <s v="OFF-BI-10002735"/>
    <s v="Office Supplies"/>
    <x v="16"/>
    <s v="GBC Prestige Therm-A-Bind Covers"/>
    <n v="171.55"/>
    <n v="5"/>
    <n v="0"/>
    <n v="80.628500000000003"/>
    <x v="0"/>
    <n v="12"/>
    <n v="2"/>
    <s v="December"/>
  </r>
  <r>
    <n v="157"/>
    <s v="CA-2015-118948"/>
    <x v="327"/>
    <d v="2015-06-03T00:00:00"/>
    <x v="1"/>
    <s v="NK-18490"/>
    <x v="127"/>
    <s v="Home Office"/>
    <s v="United States"/>
    <s v="Seattle"/>
    <x v="6"/>
    <s v="98105"/>
    <x v="0"/>
    <s v="OFF-AR-10001547"/>
    <s v="Office Supplies"/>
    <x v="2"/>
    <s v="Newell 311"/>
    <n v="6.63"/>
    <n v="3"/>
    <n v="0"/>
    <n v="1.7901"/>
    <x v="2"/>
    <n v="5"/>
    <n v="5"/>
    <s v="May"/>
  </r>
  <r>
    <n v="159"/>
    <s v="CA-2016-114104"/>
    <x v="160"/>
    <d v="2016-11-24T00:00:00"/>
    <x v="1"/>
    <s v="NP-18670"/>
    <x v="162"/>
    <s v="Consumer"/>
    <s v="United States"/>
    <s v="Edmond"/>
    <x v="8"/>
    <s v="73034"/>
    <x v="2"/>
    <s v="OFF-LA-10002475"/>
    <s v="Office Supplies"/>
    <x v="0"/>
    <s v="Avery 519"/>
    <n v="14.62"/>
    <n v="2"/>
    <n v="0"/>
    <n v="6.8714000000000004"/>
    <x v="0"/>
    <n v="11"/>
    <n v="4"/>
    <s v="November"/>
  </r>
  <r>
    <n v="163"/>
    <s v="CA-2016-154508"/>
    <x v="328"/>
    <d v="2016-11-20T00:00:00"/>
    <x v="1"/>
    <s v="RD-19900"/>
    <x v="133"/>
    <s v="Consumer"/>
    <s v="United States"/>
    <s v="Carlsbad"/>
    <x v="31"/>
    <s v="88220"/>
    <x v="0"/>
    <s v="OFF-EN-10001990"/>
    <s v="Office Supplies"/>
    <x v="7"/>
    <s v="Staple envelope"/>
    <n v="28.4"/>
    <n v="5"/>
    <n v="0"/>
    <n v="13.348000000000001"/>
    <x v="0"/>
    <n v="11"/>
    <n v="3"/>
    <s v="November"/>
  </r>
  <r>
    <n v="186"/>
    <s v="CA-2016-105018"/>
    <x v="329"/>
    <d v="2016-12-02T00:00:00"/>
    <x v="1"/>
    <s v="SK-19990"/>
    <x v="323"/>
    <s v="Consumer"/>
    <s v="United States"/>
    <s v="Fairfield"/>
    <x v="27"/>
    <s v="6824"/>
    <x v="3"/>
    <s v="OFF-BI-10001890"/>
    <s v="Office Supplies"/>
    <x v="16"/>
    <s v="Avery Poly Binder Pockets"/>
    <n v="7.16"/>
    <n v="2"/>
    <n v="0"/>
    <n v="3.4367999999999999"/>
    <x v="0"/>
    <n v="11"/>
    <n v="5"/>
    <s v="November"/>
  </r>
  <r>
    <n v="198"/>
    <s v="CA-2017-107720"/>
    <x v="24"/>
    <d v="2017-11-13T00:00:00"/>
    <x v="1"/>
    <s v="VM-21685"/>
    <x v="324"/>
    <s v="Home Office"/>
    <s v="United States"/>
    <s v="Westfield"/>
    <x v="11"/>
    <s v="7090"/>
    <x v="3"/>
    <s v="OFF-ST-10001414"/>
    <s v="Office Supplies"/>
    <x v="5"/>
    <s v="Decoflex Hanging Personal Folder File"/>
    <n v="46.26"/>
    <n v="3"/>
    <n v="0"/>
    <n v="12.0276"/>
    <x v="3"/>
    <n v="11"/>
    <n v="2"/>
    <s v="November"/>
  </r>
  <r>
    <n v="207"/>
    <s v="CA-2017-135860"/>
    <x v="162"/>
    <d v="2017-12-07T00:00:00"/>
    <x v="1"/>
    <s v="JH-15985"/>
    <x v="163"/>
    <s v="Consumer"/>
    <s v="United States"/>
    <s v="Saginaw"/>
    <x v="10"/>
    <s v="48601"/>
    <x v="2"/>
    <s v="OFF-ST-10000642"/>
    <s v="Office Supplies"/>
    <x v="5"/>
    <s v="Tennsco Lockers, Gray"/>
    <n v="83.92"/>
    <n v="4"/>
    <n v="0"/>
    <n v="5.8743999999999996"/>
    <x v="3"/>
    <n v="12"/>
    <n v="1"/>
    <s v="December"/>
  </r>
  <r>
    <n v="210"/>
    <s v="CA-2017-135860"/>
    <x v="162"/>
    <d v="2017-12-07T00:00:00"/>
    <x v="1"/>
    <s v="JH-15985"/>
    <x v="163"/>
    <s v="Consumer"/>
    <s v="United States"/>
    <s v="Saginaw"/>
    <x v="10"/>
    <s v="48601"/>
    <x v="2"/>
    <s v="OFF-FA-10000134"/>
    <s v="Office Supplies"/>
    <x v="9"/>
    <s v="Advantus Push Pins, Aluminum Head"/>
    <n v="52.29"/>
    <n v="9"/>
    <n v="0"/>
    <n v="16.209900000000001"/>
    <x v="3"/>
    <n v="12"/>
    <n v="1"/>
    <s v="December"/>
  </r>
  <r>
    <n v="211"/>
    <s v="CA-2017-135860"/>
    <x v="162"/>
    <d v="2017-12-07T00:00:00"/>
    <x v="1"/>
    <s v="JH-15985"/>
    <x v="163"/>
    <s v="Consumer"/>
    <s v="United States"/>
    <s v="Saginaw"/>
    <x v="10"/>
    <s v="48601"/>
    <x v="2"/>
    <s v="OFF-ST-10001522"/>
    <s v="Office Supplies"/>
    <x v="5"/>
    <s v="Gould Plastics 18-Pocket Panel Bin, 34w x 5-1/4d x 20-1/2h"/>
    <n v="91.99"/>
    <n v="1"/>
    <n v="0"/>
    <n v="3.6796000000000002"/>
    <x v="3"/>
    <n v="12"/>
    <n v="1"/>
    <s v="December"/>
  </r>
  <r>
    <n v="226"/>
    <s v="CA-2015-163055"/>
    <x v="163"/>
    <d v="2015-08-16T00:00:00"/>
    <x v="1"/>
    <s v="DS-13180"/>
    <x v="164"/>
    <s v="Corporate"/>
    <s v="United States"/>
    <s v="Detroit"/>
    <x v="10"/>
    <s v="48227"/>
    <x v="2"/>
    <s v="OFF-AR-10001026"/>
    <s v="Office Supplies"/>
    <x v="2"/>
    <s v="Sanford Uni-Blazer View Highlighters, Chisel Tip, Yellow"/>
    <n v="2.2000000000000002"/>
    <n v="1"/>
    <n v="0"/>
    <n v="0.96799999999999997"/>
    <x v="2"/>
    <n v="8"/>
    <n v="3"/>
    <s v="August"/>
  </r>
  <r>
    <n v="228"/>
    <s v="CA-2015-163055"/>
    <x v="163"/>
    <d v="2015-08-16T00:00:00"/>
    <x v="1"/>
    <s v="DS-13180"/>
    <x v="164"/>
    <s v="Corporate"/>
    <s v="United States"/>
    <s v="Detroit"/>
    <x v="10"/>
    <s v="48227"/>
    <x v="2"/>
    <s v="OFF-ST-10002485"/>
    <s v="Office Supplies"/>
    <x v="5"/>
    <s v="Rogers Deluxe File Chest"/>
    <n v="21.98"/>
    <n v="1"/>
    <n v="0"/>
    <n v="0.2198"/>
    <x v="2"/>
    <n v="8"/>
    <n v="3"/>
    <s v="August"/>
  </r>
  <r>
    <n v="268"/>
    <s v="CA-2016-111010"/>
    <x v="147"/>
    <d v="2016-01-28T00:00:00"/>
    <x v="1"/>
    <s v="PG-18895"/>
    <x v="111"/>
    <s v="Consumer"/>
    <s v="United States"/>
    <s v="Morristown"/>
    <x v="11"/>
    <s v="7960"/>
    <x v="3"/>
    <s v="OFF-FA-10003472"/>
    <s v="Office Supplies"/>
    <x v="9"/>
    <s v="Bagged Rubber Bands"/>
    <n v="7.56"/>
    <n v="6"/>
    <n v="0"/>
    <n v="0.3024"/>
    <x v="0"/>
    <n v="1"/>
    <n v="4"/>
    <s v="January"/>
  </r>
  <r>
    <n v="300"/>
    <s v="CA-2016-142545"/>
    <x v="74"/>
    <d v="2016-11-03T00:00:00"/>
    <x v="1"/>
    <s v="JD-15895"/>
    <x v="165"/>
    <s v="Corporate"/>
    <s v="United States"/>
    <s v="Belleville"/>
    <x v="11"/>
    <s v="7109"/>
    <x v="3"/>
    <s v="OFF-ST-10002756"/>
    <s v="Office Supplies"/>
    <x v="5"/>
    <s v="Tennsco Stur-D-Stor Boltless Shelving, 5 Shelves, 24&quot; Deep, Sand"/>
    <n v="1082.48"/>
    <n v="8"/>
    <n v="0"/>
    <n v="10.8248"/>
    <x v="0"/>
    <n v="10"/>
    <n v="5"/>
    <s v="October"/>
  </r>
  <r>
    <n v="303"/>
    <s v="CA-2016-142545"/>
    <x v="74"/>
    <d v="2016-11-03T00:00:00"/>
    <x v="1"/>
    <s v="JD-15895"/>
    <x v="165"/>
    <s v="Corporate"/>
    <s v="United States"/>
    <s v="Belleville"/>
    <x v="11"/>
    <s v="7109"/>
    <x v="3"/>
    <s v="OFF-BI-10002706"/>
    <s v="Office Supplies"/>
    <x v="16"/>
    <s v="Avery Premier Heavy-Duty Binder with Round Locking Rings"/>
    <n v="14.28"/>
    <n v="1"/>
    <n v="0"/>
    <n v="6.5688000000000004"/>
    <x v="0"/>
    <n v="10"/>
    <n v="5"/>
    <s v="October"/>
  </r>
  <r>
    <n v="306"/>
    <s v="CA-2014-130960"/>
    <x v="330"/>
    <d v="2015-01-04T00:00:00"/>
    <x v="1"/>
    <s v="KB-16600"/>
    <x v="325"/>
    <s v="Corporate"/>
    <s v="United States"/>
    <s v="Taylor"/>
    <x v="10"/>
    <s v="48180"/>
    <x v="2"/>
    <s v="OFF-AR-10003651"/>
    <s v="Office Supplies"/>
    <x v="2"/>
    <s v="Newell 350"/>
    <n v="9.84"/>
    <n v="3"/>
    <n v="0"/>
    <n v="2.8536000000000001"/>
    <x v="1"/>
    <n v="12"/>
    <n v="5"/>
    <s v="December"/>
  </r>
  <r>
    <n v="307"/>
    <s v="CA-2014-111003"/>
    <x v="293"/>
    <d v="2014-06-06T00:00:00"/>
    <x v="1"/>
    <s v="CR-12625"/>
    <x v="326"/>
    <s v="Home Office"/>
    <s v="United States"/>
    <s v="Lakewood"/>
    <x v="11"/>
    <s v="8701"/>
    <x v="3"/>
    <s v="OFF-BI-10001072"/>
    <s v="Office Supplies"/>
    <x v="16"/>
    <s v="GBC Clear Cover, 8-1/2 x 11, unpunched, 25 covers per pack"/>
    <n v="45.48"/>
    <n v="3"/>
    <n v="0"/>
    <n v="20.9208"/>
    <x v="1"/>
    <n v="6"/>
    <n v="1"/>
    <s v="June"/>
  </r>
  <r>
    <n v="308"/>
    <s v="CA-2014-111003"/>
    <x v="293"/>
    <d v="2014-06-06T00:00:00"/>
    <x v="1"/>
    <s v="CR-12625"/>
    <x v="326"/>
    <s v="Home Office"/>
    <s v="United States"/>
    <s v="Lakewood"/>
    <x v="11"/>
    <s v="8701"/>
    <x v="3"/>
    <s v="OFF-AR-10002135"/>
    <s v="Office Supplies"/>
    <x v="2"/>
    <s v="Boston Heavy-Duty Trimline Electric Pencil Sharpeners"/>
    <n v="289.2"/>
    <n v="6"/>
    <n v="0"/>
    <n v="83.867999999999995"/>
    <x v="1"/>
    <n v="6"/>
    <n v="1"/>
    <s v="June"/>
  </r>
  <r>
    <n v="349"/>
    <s v="CA-2017-134306"/>
    <x v="218"/>
    <d v="2017-07-12T00:00:00"/>
    <x v="1"/>
    <s v="TD-20995"/>
    <x v="327"/>
    <s v="Consumer"/>
    <s v="United States"/>
    <s v="Lowell"/>
    <x v="12"/>
    <s v="1852"/>
    <x v="3"/>
    <s v="OFF-AR-10001374"/>
    <s v="Office Supplies"/>
    <x v="2"/>
    <s v="BIC Brite Liner Highlighters, Chisel Tip"/>
    <n v="12.96"/>
    <n v="2"/>
    <n v="0"/>
    <n v="4.1471999999999998"/>
    <x v="3"/>
    <n v="7"/>
    <n v="2"/>
    <s v="July"/>
  </r>
  <r>
    <n v="398"/>
    <s v="CA-2015-122259"/>
    <x v="118"/>
    <d v="2015-11-04T00:00:00"/>
    <x v="1"/>
    <s v="HP-14815"/>
    <x v="328"/>
    <s v="Home Office"/>
    <s v="United States"/>
    <s v="Jackson"/>
    <x v="10"/>
    <s v="49201"/>
    <x v="2"/>
    <s v="OFF-SU-10002573"/>
    <s v="Office Supplies"/>
    <x v="8"/>
    <s v="Acme 10&quot; Easy Grip Assistive Scissors"/>
    <n v="70.12"/>
    <n v="4"/>
    <n v="0"/>
    <n v="21.036000000000001"/>
    <x v="2"/>
    <n v="10"/>
    <n v="5"/>
    <s v="October"/>
  </r>
  <r>
    <n v="424"/>
    <s v="CA-2017-125388"/>
    <x v="166"/>
    <d v="2017-10-23T00:00:00"/>
    <x v="1"/>
    <s v="MP-17965"/>
    <x v="168"/>
    <s v="Corporate"/>
    <s v="United States"/>
    <s v="Lawrence"/>
    <x v="12"/>
    <s v="1841"/>
    <x v="3"/>
    <s v="OFF-ST-10000918"/>
    <s v="Office Supplies"/>
    <x v="5"/>
    <s v="Crate-A-Files"/>
    <n v="32.700000000000003"/>
    <n v="3"/>
    <n v="0"/>
    <n v="8.5020000000000007"/>
    <x v="3"/>
    <n v="10"/>
    <n v="3"/>
    <s v="October"/>
  </r>
  <r>
    <n v="460"/>
    <s v="CA-2015-109638"/>
    <x v="173"/>
    <d v="2015-12-22T00:00:00"/>
    <x v="1"/>
    <s v="JH-15985"/>
    <x v="163"/>
    <s v="Consumer"/>
    <s v="United States"/>
    <s v="Seattle"/>
    <x v="6"/>
    <s v="98115"/>
    <x v="0"/>
    <s v="OFF-AP-10002472"/>
    <s v="Office Supplies"/>
    <x v="3"/>
    <s v="3M Office Air Cleaner"/>
    <n v="103.92"/>
    <n v="4"/>
    <n v="0"/>
    <n v="36.372"/>
    <x v="2"/>
    <n v="12"/>
    <n v="3"/>
    <s v="December"/>
  </r>
  <r>
    <n v="492"/>
    <s v="CA-2014-113362"/>
    <x v="331"/>
    <d v="2014-09-19T00:00:00"/>
    <x v="1"/>
    <s v="AJ-10960"/>
    <x v="140"/>
    <s v="Consumer"/>
    <s v="United States"/>
    <s v="Rochester"/>
    <x v="14"/>
    <s v="14609"/>
    <x v="3"/>
    <s v="OFF-ST-10001809"/>
    <s v="Office Supplies"/>
    <x v="5"/>
    <s v="Fellowes Officeware Wire Shelving"/>
    <n v="449.15"/>
    <n v="5"/>
    <n v="0"/>
    <n v="8.9830000000000005"/>
    <x v="1"/>
    <n v="9"/>
    <n v="3"/>
    <s v="September"/>
  </r>
  <r>
    <n v="493"/>
    <s v="CA-2014-113362"/>
    <x v="331"/>
    <d v="2014-09-19T00:00:00"/>
    <x v="1"/>
    <s v="AJ-10960"/>
    <x v="140"/>
    <s v="Consumer"/>
    <s v="United States"/>
    <s v="Rochester"/>
    <x v="14"/>
    <s v="14609"/>
    <x v="3"/>
    <s v="OFF-EN-10003845"/>
    <s v="Office Supplies"/>
    <x v="7"/>
    <s v="Colored Envelopes"/>
    <n v="11.07"/>
    <n v="3"/>
    <n v="0"/>
    <n v="5.0922000000000001"/>
    <x v="1"/>
    <n v="9"/>
    <n v="3"/>
    <s v="September"/>
  </r>
  <r>
    <n v="496"/>
    <s v="CA-2015-134782"/>
    <x v="31"/>
    <d v="2015-12-31T00:00:00"/>
    <x v="1"/>
    <s v="MD-17350"/>
    <x v="329"/>
    <s v="Consumer"/>
    <s v="United States"/>
    <s v="Fayetteville"/>
    <x v="24"/>
    <s v="72701"/>
    <x v="1"/>
    <s v="OFF-EN-10001434"/>
    <s v="Office Supplies"/>
    <x v="7"/>
    <s v="Strathmore #10 Envelopes, Ultimate White"/>
    <n v="105.42"/>
    <n v="2"/>
    <n v="0"/>
    <n v="51.655799999999999"/>
    <x v="2"/>
    <n v="12"/>
    <n v="5"/>
    <s v="December"/>
  </r>
  <r>
    <n v="507"/>
    <s v="CA-2015-145352"/>
    <x v="332"/>
    <d v="2015-03-22T00:00:00"/>
    <x v="1"/>
    <s v="CM-12385"/>
    <x v="330"/>
    <s v="Consumer"/>
    <s v="United States"/>
    <s v="Atlanta"/>
    <x v="18"/>
    <s v="30318"/>
    <x v="1"/>
    <s v="OFF-AR-10001662"/>
    <s v="Office Supplies"/>
    <x v="2"/>
    <s v="Rogers Handheld Barrel Pencil Sharpener"/>
    <n v="2.74"/>
    <n v="1"/>
    <n v="0"/>
    <n v="0.73980000000000001"/>
    <x v="2"/>
    <n v="3"/>
    <n v="3"/>
    <s v="March"/>
  </r>
  <r>
    <n v="508"/>
    <s v="CA-2015-145352"/>
    <x v="332"/>
    <d v="2015-03-22T00:00:00"/>
    <x v="1"/>
    <s v="CM-12385"/>
    <x v="330"/>
    <s v="Consumer"/>
    <s v="United States"/>
    <s v="Atlanta"/>
    <x v="18"/>
    <s v="30318"/>
    <x v="1"/>
    <s v="OFF-AR-10003856"/>
    <s v="Office Supplies"/>
    <x v="2"/>
    <s v="Newell 344"/>
    <n v="8.34"/>
    <n v="3"/>
    <n v="0"/>
    <n v="2.1684000000000001"/>
    <x v="2"/>
    <n v="3"/>
    <n v="3"/>
    <s v="March"/>
  </r>
  <r>
    <n v="509"/>
    <s v="CA-2015-145352"/>
    <x v="332"/>
    <d v="2015-03-22T00:00:00"/>
    <x v="1"/>
    <s v="CM-12385"/>
    <x v="330"/>
    <s v="Consumer"/>
    <s v="United States"/>
    <s v="Atlanta"/>
    <x v="18"/>
    <s v="30318"/>
    <x v="1"/>
    <s v="OFF-ST-10001228"/>
    <s v="Office Supplies"/>
    <x v="5"/>
    <s v="Personal File Boxes with Fold-Down Carry Handle"/>
    <n v="46.74"/>
    <n v="3"/>
    <n v="0"/>
    <n v="11.685"/>
    <x v="2"/>
    <n v="3"/>
    <n v="3"/>
    <s v="March"/>
  </r>
  <r>
    <n v="510"/>
    <s v="CA-2015-145352"/>
    <x v="332"/>
    <d v="2015-03-22T00:00:00"/>
    <x v="1"/>
    <s v="CM-12385"/>
    <x v="330"/>
    <s v="Consumer"/>
    <s v="United States"/>
    <s v="Atlanta"/>
    <x v="18"/>
    <s v="30318"/>
    <x v="1"/>
    <s v="OFF-BI-10003527"/>
    <s v="Office Supplies"/>
    <x v="16"/>
    <s v="Fellowes PB500 Electric Punch Plastic Comb Binding Machine with Manual Bind"/>
    <n v="6354.95"/>
    <n v="5"/>
    <n v="0"/>
    <n v="3177.4749999999999"/>
    <x v="2"/>
    <n v="3"/>
    <n v="3"/>
    <s v="March"/>
  </r>
  <r>
    <n v="517"/>
    <s v="CA-2017-127432"/>
    <x v="176"/>
    <d v="2017-01-27T00:00:00"/>
    <x v="1"/>
    <s v="AD-10180"/>
    <x v="178"/>
    <s v="Home Office"/>
    <s v="United States"/>
    <s v="Great Falls"/>
    <x v="16"/>
    <s v="59405"/>
    <x v="0"/>
    <s v="OFF-ST-10004507"/>
    <s v="Office Supplies"/>
    <x v="5"/>
    <s v="Advantus Rolling Storage Box"/>
    <n v="51.45"/>
    <n v="3"/>
    <n v="0"/>
    <n v="13.891500000000001"/>
    <x v="3"/>
    <n v="1"/>
    <n v="4"/>
    <s v="January"/>
  </r>
  <r>
    <n v="519"/>
    <s v="CA-2017-127432"/>
    <x v="176"/>
    <d v="2017-01-27T00:00:00"/>
    <x v="1"/>
    <s v="AD-10180"/>
    <x v="178"/>
    <s v="Home Office"/>
    <s v="United States"/>
    <s v="Great Falls"/>
    <x v="16"/>
    <s v="59405"/>
    <x v="0"/>
    <s v="OFF-ST-10004459"/>
    <s v="Office Supplies"/>
    <x v="5"/>
    <s v="Tennsco Single-Tier Lockers"/>
    <n v="1126.02"/>
    <n v="3"/>
    <n v="0"/>
    <n v="56.301000000000002"/>
    <x v="3"/>
    <n v="1"/>
    <n v="4"/>
    <s v="January"/>
  </r>
  <r>
    <n v="539"/>
    <s v="CA-2015-134894"/>
    <x v="178"/>
    <d v="2015-12-11T00:00:00"/>
    <x v="1"/>
    <s v="DK-12985"/>
    <x v="147"/>
    <s v="Consumer"/>
    <s v="United States"/>
    <s v="Henderson"/>
    <x v="1"/>
    <s v="42420"/>
    <x v="1"/>
    <s v="OFF-AP-10001271"/>
    <s v="Office Supplies"/>
    <x v="3"/>
    <s v="Eureka The Boss Cordless Rechargeable Stick Vac"/>
    <n v="152.94"/>
    <n v="3"/>
    <n v="0"/>
    <n v="41.293799999999997"/>
    <x v="2"/>
    <n v="12"/>
    <n v="2"/>
    <s v="December"/>
  </r>
  <r>
    <n v="575"/>
    <s v="CA-2016-127250"/>
    <x v="38"/>
    <d v="2016-11-07T00:00:00"/>
    <x v="1"/>
    <s v="SF-20200"/>
    <x v="331"/>
    <s v="Consumer"/>
    <s v="United States"/>
    <s v="Marysville"/>
    <x v="6"/>
    <s v="98270"/>
    <x v="0"/>
    <s v="OFF-AR-10003394"/>
    <s v="Office Supplies"/>
    <x v="2"/>
    <s v="Newell 332"/>
    <n v="8.82"/>
    <n v="3"/>
    <n v="0"/>
    <n v="2.3814000000000002"/>
    <x v="0"/>
    <n v="11"/>
    <n v="1"/>
    <s v="November"/>
  </r>
  <r>
    <n v="588"/>
    <s v="CA-2015-128139"/>
    <x v="333"/>
    <d v="2015-07-09T00:00:00"/>
    <x v="1"/>
    <s v="BD-11725"/>
    <x v="332"/>
    <s v="Consumer"/>
    <s v="United States"/>
    <s v="Richmond"/>
    <x v="1"/>
    <s v="40475"/>
    <x v="1"/>
    <s v="OFF-LA-10003930"/>
    <s v="Office Supplies"/>
    <x v="0"/>
    <s v="Dot Matrix Printer Tape Reel Labels, White, 5000/Box"/>
    <n v="294.93"/>
    <n v="3"/>
    <n v="0"/>
    <n v="144.51570000000001"/>
    <x v="2"/>
    <n v="7"/>
    <n v="1"/>
    <s v="July"/>
  </r>
  <r>
    <n v="625"/>
    <s v="CA-2015-138009"/>
    <x v="180"/>
    <d v="2015-12-03T00:00:00"/>
    <x v="1"/>
    <s v="SF-20965"/>
    <x v="181"/>
    <s v="Corporate"/>
    <s v="United States"/>
    <s v="Dearborn"/>
    <x v="10"/>
    <s v="48126"/>
    <x v="2"/>
    <s v="OFF-ST-10001272"/>
    <s v="Office Supplies"/>
    <x v="5"/>
    <s v="Mini 13-1/2 Capacity Data Binder Rack, Pearl"/>
    <n v="523.48"/>
    <n v="4"/>
    <n v="0"/>
    <n v="130.87"/>
    <x v="2"/>
    <n v="11"/>
    <n v="5"/>
    <s v="November"/>
  </r>
  <r>
    <n v="628"/>
    <s v="CA-2017-153787"/>
    <x v="184"/>
    <d v="2017-05-23T00:00:00"/>
    <x v="1"/>
    <s v="AT-10735"/>
    <x v="333"/>
    <s v="Consumer"/>
    <s v="United States"/>
    <s v="Seattle"/>
    <x v="6"/>
    <s v="98115"/>
    <x v="0"/>
    <s v="OFF-AP-10001563"/>
    <s v="Office Supplies"/>
    <x v="3"/>
    <s v="Belkin Premiere Surge Master II 8-outlet surge protector"/>
    <n v="97.16"/>
    <n v="2"/>
    <n v="0"/>
    <n v="28.176400000000001"/>
    <x v="3"/>
    <n v="5"/>
    <n v="3"/>
    <s v="May"/>
  </r>
  <r>
    <n v="646"/>
    <s v="CA-2017-126221"/>
    <x v="334"/>
    <d v="2018-01-05T00:00:00"/>
    <x v="1"/>
    <s v="CC-12430"/>
    <x v="145"/>
    <s v="Home Office"/>
    <s v="United States"/>
    <s v="Columbus"/>
    <x v="4"/>
    <s v="47201"/>
    <x v="2"/>
    <s v="OFF-AP-10002457"/>
    <s v="Office Supplies"/>
    <x v="3"/>
    <s v="Eureka The Boss Plus 12-Amp Hard Box Upright Vacuum, Red"/>
    <n v="209.3"/>
    <n v="2"/>
    <n v="0"/>
    <n v="56.511000000000003"/>
    <x v="3"/>
    <n v="12"/>
    <n v="5"/>
    <s v="December"/>
  </r>
  <r>
    <n v="713"/>
    <s v="US-2017-100048"/>
    <x v="184"/>
    <d v="2017-05-24T00:00:00"/>
    <x v="1"/>
    <s v="RS-19765"/>
    <x v="184"/>
    <s v="Corporate"/>
    <s v="United States"/>
    <s v="Mount Vernon"/>
    <x v="14"/>
    <s v="10550"/>
    <x v="3"/>
    <s v="OFF-AP-10001154"/>
    <s v="Office Supplies"/>
    <x v="3"/>
    <s v="Bionaire Personal Warm Mist Humidifier/Vaporizer"/>
    <n v="281.33999999999997"/>
    <n v="6"/>
    <n v="0"/>
    <n v="109.7226"/>
    <x v="3"/>
    <n v="5"/>
    <n v="3"/>
    <s v="May"/>
  </r>
  <r>
    <n v="723"/>
    <s v="CA-2016-142335"/>
    <x v="185"/>
    <d v="2016-12-19T00:00:00"/>
    <x v="1"/>
    <s v="MP-17965"/>
    <x v="168"/>
    <s v="Corporate"/>
    <s v="United States"/>
    <s v="Detroit"/>
    <x v="10"/>
    <s v="48205"/>
    <x v="2"/>
    <s v="OFF-ST-10000036"/>
    <s v="Office Supplies"/>
    <x v="5"/>
    <s v="Recycled Data-Pak for Archival Bound Computer Printouts, 12-1/2 x 12-1/2 x 16"/>
    <n v="296.37"/>
    <n v="3"/>
    <n v="0"/>
    <n v="80.019900000000007"/>
    <x v="0"/>
    <n v="12"/>
    <n v="3"/>
    <s v="December"/>
  </r>
  <r>
    <n v="750"/>
    <s v="CA-2017-126074"/>
    <x v="187"/>
    <d v="2017-10-06T00:00:00"/>
    <x v="1"/>
    <s v="RF-19735"/>
    <x v="95"/>
    <s v="Consumer"/>
    <s v="United States"/>
    <s v="Trenton"/>
    <x v="10"/>
    <s v="48183"/>
    <x v="2"/>
    <s v="OFF-BI-10003638"/>
    <s v="Office Supplies"/>
    <x v="16"/>
    <s v="GBC Durable Plastic Covers"/>
    <n v="58.05"/>
    <n v="3"/>
    <n v="0"/>
    <n v="26.702999999999999"/>
    <x v="3"/>
    <n v="10"/>
    <n v="1"/>
    <s v="October"/>
  </r>
  <r>
    <n v="753"/>
    <s v="CA-2017-126074"/>
    <x v="187"/>
    <d v="2017-10-06T00:00:00"/>
    <x v="1"/>
    <s v="RF-19735"/>
    <x v="95"/>
    <s v="Consumer"/>
    <s v="United States"/>
    <s v="Trenton"/>
    <x v="10"/>
    <s v="48183"/>
    <x v="2"/>
    <s v="OFF-BI-10000546"/>
    <s v="Office Supplies"/>
    <x v="16"/>
    <s v="Avery Durable Binders"/>
    <n v="2.88"/>
    <n v="1"/>
    <n v="0"/>
    <n v="1.4112"/>
    <x v="3"/>
    <n v="10"/>
    <n v="1"/>
    <s v="October"/>
  </r>
  <r>
    <n v="762"/>
    <s v="CA-2017-126046"/>
    <x v="335"/>
    <d v="2017-11-07T00:00:00"/>
    <x v="1"/>
    <s v="JC-16105"/>
    <x v="255"/>
    <s v="Corporate"/>
    <s v="United States"/>
    <s v="Atlanta"/>
    <x v="18"/>
    <s v="30318"/>
    <x v="1"/>
    <s v="OFF-LA-10004484"/>
    <s v="Office Supplies"/>
    <x v="0"/>
    <s v="Avery 476"/>
    <n v="12.39"/>
    <n v="3"/>
    <n v="0"/>
    <n v="5.6993999999999998"/>
    <x v="3"/>
    <n v="11"/>
    <n v="1"/>
    <s v="November"/>
  </r>
  <r>
    <n v="771"/>
    <s v="CA-2017-104220"/>
    <x v="141"/>
    <d v="2017-02-05T00:00:00"/>
    <x v="1"/>
    <s v="BV-11245"/>
    <x v="188"/>
    <s v="Corporate"/>
    <s v="United States"/>
    <s v="Des Moines"/>
    <x v="20"/>
    <s v="50315"/>
    <x v="2"/>
    <s v="OFF-BI-10001036"/>
    <s v="Office Supplies"/>
    <x v="16"/>
    <s v="Cardinal EasyOpen D-Ring Binders"/>
    <n v="18.28"/>
    <n v="2"/>
    <n v="0"/>
    <n v="9.14"/>
    <x v="3"/>
    <n v="1"/>
    <n v="5"/>
    <s v="January"/>
  </r>
  <r>
    <n v="773"/>
    <s v="CA-2017-104220"/>
    <x v="141"/>
    <d v="2017-02-05T00:00:00"/>
    <x v="1"/>
    <s v="BV-11245"/>
    <x v="188"/>
    <s v="Corporate"/>
    <s v="United States"/>
    <s v="Des Moines"/>
    <x v="20"/>
    <s v="50315"/>
    <x v="2"/>
    <s v="OFF-BI-10000301"/>
    <s v="Office Supplies"/>
    <x v="16"/>
    <s v="GBC Instant Report Kit"/>
    <n v="32.35"/>
    <n v="5"/>
    <n v="0"/>
    <n v="16.175000000000001"/>
    <x v="3"/>
    <n v="1"/>
    <n v="5"/>
    <s v="January"/>
  </r>
  <r>
    <n v="775"/>
    <s v="CA-2017-104220"/>
    <x v="141"/>
    <d v="2017-02-05T00:00:00"/>
    <x v="1"/>
    <s v="BV-11245"/>
    <x v="188"/>
    <s v="Corporate"/>
    <s v="United States"/>
    <s v="Des Moines"/>
    <x v="20"/>
    <s v="50315"/>
    <x v="2"/>
    <s v="OFF-AR-10004648"/>
    <s v="Office Supplies"/>
    <x v="2"/>
    <s v="Boston 19500 Mighty Mite Electric Pencil Sharpener"/>
    <n v="40.299999999999997"/>
    <n v="2"/>
    <n v="0"/>
    <n v="10.881"/>
    <x v="3"/>
    <n v="1"/>
    <n v="5"/>
    <s v="January"/>
  </r>
  <r>
    <n v="786"/>
    <s v="CA-2015-154921"/>
    <x v="336"/>
    <d v="2015-05-28T00:00:00"/>
    <x v="1"/>
    <s v="EA-14035"/>
    <x v="334"/>
    <s v="Corporate"/>
    <s v="United States"/>
    <s v="Columbia"/>
    <x v="5"/>
    <s v="29203"/>
    <x v="1"/>
    <s v="OFF-EN-10000056"/>
    <s v="Office Supplies"/>
    <x v="7"/>
    <s v="Cameo Buff Policy Envelopes"/>
    <n v="186.69"/>
    <n v="3"/>
    <n v="0"/>
    <n v="87.744299999999996"/>
    <x v="2"/>
    <n v="5"/>
    <n v="4"/>
    <s v="May"/>
  </r>
  <r>
    <n v="791"/>
    <s v="CA-2015-115938"/>
    <x v="165"/>
    <d v="2015-06-30T00:00:00"/>
    <x v="1"/>
    <s v="SA-20830"/>
    <x v="189"/>
    <s v="Consumer"/>
    <s v="United States"/>
    <s v="Richmond"/>
    <x v="19"/>
    <s v="23223"/>
    <x v="1"/>
    <s v="OFF-BI-10001132"/>
    <s v="Office Supplies"/>
    <x v="16"/>
    <s v="Acco PRESSTEX Data Binder with Storage Hooks, Dark Blue, 9 1/2&quot; X 11&quot;"/>
    <n v="43.04"/>
    <n v="8"/>
    <n v="0"/>
    <n v="21.089600000000001"/>
    <x v="2"/>
    <n v="6"/>
    <n v="4"/>
    <s v="June"/>
  </r>
  <r>
    <n v="827"/>
    <s v="CA-2017-126956"/>
    <x v="136"/>
    <d v="2017-08-28T00:00:00"/>
    <x v="1"/>
    <s v="GT-14710"/>
    <x v="201"/>
    <s v="Consumer"/>
    <s v="United States"/>
    <s v="Lakeville"/>
    <x v="2"/>
    <s v="55044"/>
    <x v="2"/>
    <s v="OFF-FA-10002280"/>
    <s v="Office Supplies"/>
    <x v="9"/>
    <s v="Advantus Plastic Paper Clips"/>
    <n v="35"/>
    <n v="7"/>
    <n v="0"/>
    <n v="16.8"/>
    <x v="3"/>
    <n v="8"/>
    <n v="4"/>
    <s v="August"/>
  </r>
  <r>
    <n v="828"/>
    <s v="CA-2017-126956"/>
    <x v="136"/>
    <d v="2017-08-28T00:00:00"/>
    <x v="1"/>
    <s v="GT-14710"/>
    <x v="201"/>
    <s v="Consumer"/>
    <s v="United States"/>
    <s v="Lakeville"/>
    <x v="2"/>
    <s v="55044"/>
    <x v="2"/>
    <s v="OFF-SU-10000381"/>
    <s v="Office Supplies"/>
    <x v="8"/>
    <s v="Acme Forged Steel Scissors with Black Enamel Handles"/>
    <n v="37.24"/>
    <n v="4"/>
    <n v="0"/>
    <n v="10.7996"/>
    <x v="3"/>
    <n v="8"/>
    <n v="4"/>
    <s v="August"/>
  </r>
  <r>
    <n v="829"/>
    <s v="CA-2017-126956"/>
    <x v="136"/>
    <d v="2017-08-28T00:00:00"/>
    <x v="1"/>
    <s v="GT-14710"/>
    <x v="201"/>
    <s v="Consumer"/>
    <s v="United States"/>
    <s v="Lakeville"/>
    <x v="2"/>
    <s v="55044"/>
    <x v="2"/>
    <s v="OFF-EN-10004459"/>
    <s v="Office Supplies"/>
    <x v="7"/>
    <s v="Security-Tint Envelopes"/>
    <n v="15.28"/>
    <n v="2"/>
    <n v="0"/>
    <n v="7.4871999999999996"/>
    <x v="3"/>
    <n v="8"/>
    <n v="4"/>
    <s v="August"/>
  </r>
  <r>
    <n v="866"/>
    <s v="CA-2014-149020"/>
    <x v="192"/>
    <d v="2014-01-15T00:00:00"/>
    <x v="1"/>
    <s v="AJ-10780"/>
    <x v="194"/>
    <s v="Corporate"/>
    <s v="United States"/>
    <s v="Springfield"/>
    <x v="19"/>
    <s v="22153"/>
    <x v="1"/>
    <s v="OFF-LA-10004272"/>
    <s v="Office Supplies"/>
    <x v="0"/>
    <s v="Avery 482"/>
    <n v="2.89"/>
    <n v="1"/>
    <n v="0"/>
    <n v="1.3583000000000001"/>
    <x v="1"/>
    <n v="1"/>
    <n v="2"/>
    <s v="January"/>
  </r>
  <r>
    <n v="912"/>
    <s v="CA-2017-137596"/>
    <x v="102"/>
    <d v="2017-09-07T00:00:00"/>
    <x v="1"/>
    <s v="BE-11335"/>
    <x v="198"/>
    <s v="Home Office"/>
    <s v="United States"/>
    <s v="Jackson"/>
    <x v="10"/>
    <s v="49201"/>
    <x v="2"/>
    <s v="OFF-ST-10003816"/>
    <s v="Office Supplies"/>
    <x v="5"/>
    <s v="Fellowes High-Stak Drawer Files"/>
    <n v="352.38"/>
    <n v="2"/>
    <n v="0"/>
    <n v="81.047399999999996"/>
    <x v="3"/>
    <n v="9"/>
    <n v="1"/>
    <s v="September"/>
  </r>
  <r>
    <n v="945"/>
    <s v="CA-2015-120880"/>
    <x v="337"/>
    <d v="2015-06-03T00:00:00"/>
    <x v="1"/>
    <s v="JL-15850"/>
    <x v="119"/>
    <s v="Consumer"/>
    <s v="United States"/>
    <s v="Seattle"/>
    <x v="6"/>
    <s v="98105"/>
    <x v="0"/>
    <s v="OFF-ST-10001496"/>
    <s v="Office Supplies"/>
    <x v="5"/>
    <s v="Standard Rollaway File with Lock"/>
    <n v="540.57000000000005"/>
    <n v="3"/>
    <n v="0"/>
    <n v="140.54820000000001"/>
    <x v="2"/>
    <n v="5"/>
    <n v="5"/>
    <s v="May"/>
  </r>
  <r>
    <n v="962"/>
    <s v="CA-2015-160059"/>
    <x v="258"/>
    <d v="2015-12-01T00:00:00"/>
    <x v="1"/>
    <s v="TB-21190"/>
    <x v="335"/>
    <s v="Home Office"/>
    <s v="United States"/>
    <s v="Fayetteville"/>
    <x v="24"/>
    <s v="72701"/>
    <x v="1"/>
    <s v="OFF-BI-10000145"/>
    <s v="Office Supplies"/>
    <x v="16"/>
    <s v="Zipper Ring Binder Pockets"/>
    <n v="6.24"/>
    <n v="2"/>
    <n v="0"/>
    <n v="3.0575999999999999"/>
    <x v="2"/>
    <n v="11"/>
    <n v="4"/>
    <s v="November"/>
  </r>
  <r>
    <n v="990"/>
    <s v="CA-2017-167899"/>
    <x v="338"/>
    <d v="2017-05-26T00:00:00"/>
    <x v="1"/>
    <s v="JG-15805"/>
    <x v="336"/>
    <s v="Corporate"/>
    <s v="United States"/>
    <s v="Auburn"/>
    <x v="14"/>
    <s v="13021"/>
    <x v="3"/>
    <s v="OFF-AR-10001988"/>
    <s v="Office Supplies"/>
    <x v="2"/>
    <s v="Bulldog Table or Wall-Mount Pencil Sharpener"/>
    <n v="17.97"/>
    <n v="3"/>
    <n v="0"/>
    <n v="5.2112999999999996"/>
    <x v="3"/>
    <n v="5"/>
    <n v="4"/>
    <s v="May"/>
  </r>
  <r>
    <n v="995"/>
    <s v="CA-2014-117639"/>
    <x v="195"/>
    <d v="2014-05-25T00:00:00"/>
    <x v="1"/>
    <s v="MW-18235"/>
    <x v="199"/>
    <s v="Corporate"/>
    <s v="United States"/>
    <s v="Virginia Beach"/>
    <x v="19"/>
    <s v="23464"/>
    <x v="1"/>
    <s v="OFF-BI-10003925"/>
    <s v="Office Supplies"/>
    <x v="16"/>
    <s v="Fellowes PB300 Plastic Comb Binding Machine"/>
    <n v="2715.93"/>
    <n v="7"/>
    <n v="0"/>
    <n v="1276.4871000000001"/>
    <x v="1"/>
    <n v="5"/>
    <n v="4"/>
    <s v="May"/>
  </r>
  <r>
    <n v="997"/>
    <s v="CA-2015-162537"/>
    <x v="196"/>
    <d v="2015-11-03T00:00:00"/>
    <x v="1"/>
    <s v="RD-19585"/>
    <x v="134"/>
    <s v="Consumer"/>
    <s v="United States"/>
    <s v="Henderson"/>
    <x v="1"/>
    <s v="42420"/>
    <x v="1"/>
    <s v="OFF-EN-10003862"/>
    <s v="Office Supplies"/>
    <x v="7"/>
    <s v="Laser &amp; Ink Jet Business Envelopes"/>
    <n v="10.67"/>
    <n v="1"/>
    <n v="0"/>
    <n v="4.9081999999999999"/>
    <x v="2"/>
    <n v="10"/>
    <n v="5"/>
    <s v="October"/>
  </r>
  <r>
    <n v="998"/>
    <s v="CA-2015-162537"/>
    <x v="196"/>
    <d v="2015-11-03T00:00:00"/>
    <x v="1"/>
    <s v="RD-19585"/>
    <x v="134"/>
    <s v="Consumer"/>
    <s v="United States"/>
    <s v="Henderson"/>
    <x v="1"/>
    <s v="42420"/>
    <x v="1"/>
    <s v="OFF-ST-10004258"/>
    <s v="Office Supplies"/>
    <x v="5"/>
    <s v="Portable Personal File Box"/>
    <n v="36.630000000000003"/>
    <n v="3"/>
    <n v="0"/>
    <n v="9.8901000000000003"/>
    <x v="2"/>
    <n v="10"/>
    <n v="5"/>
    <s v="October"/>
  </r>
  <r>
    <n v="1021"/>
    <s v="CA-2015-124450"/>
    <x v="198"/>
    <d v="2015-05-03T00:00:00"/>
    <x v="1"/>
    <s v="GT-14710"/>
    <x v="201"/>
    <s v="Consumer"/>
    <s v="United States"/>
    <s v="Washington"/>
    <x v="23"/>
    <s v="20016"/>
    <x v="3"/>
    <s v="OFF-AR-10001166"/>
    <s v="Office Supplies"/>
    <x v="2"/>
    <s v="Staples in misc. colors"/>
    <n v="22.74"/>
    <n v="3"/>
    <n v="0"/>
    <n v="8.8686000000000007"/>
    <x v="2"/>
    <n v="4"/>
    <n v="5"/>
    <s v="April"/>
  </r>
  <r>
    <n v="1033"/>
    <s v="CA-2014-163552"/>
    <x v="199"/>
    <d v="2014-07-15T00:00:00"/>
    <x v="1"/>
    <s v="LA-16780"/>
    <x v="38"/>
    <s v="Corporate"/>
    <s v="United States"/>
    <s v="Hackensack"/>
    <x v="11"/>
    <s v="7601"/>
    <x v="3"/>
    <s v="OFF-LA-10001175"/>
    <s v="Office Supplies"/>
    <x v="0"/>
    <s v="Avery 514"/>
    <n v="14.4"/>
    <n v="5"/>
    <n v="0"/>
    <n v="7.056"/>
    <x v="1"/>
    <n v="7"/>
    <n v="2"/>
    <s v="July"/>
  </r>
  <r>
    <n v="1123"/>
    <s v="US-2014-147627"/>
    <x v="201"/>
    <d v="2014-01-26T00:00:00"/>
    <x v="1"/>
    <s v="HL-15040"/>
    <x v="205"/>
    <s v="Consumer"/>
    <s v="United States"/>
    <s v="Jonesboro"/>
    <x v="24"/>
    <s v="72401"/>
    <x v="1"/>
    <s v="OFF-AR-10002375"/>
    <s v="Office Supplies"/>
    <x v="2"/>
    <s v="Newell 351"/>
    <n v="22.96"/>
    <n v="7"/>
    <n v="0"/>
    <n v="6.6584000000000003"/>
    <x v="1"/>
    <n v="1"/>
    <n v="4"/>
    <s v="January"/>
  </r>
  <r>
    <n v="1153"/>
    <s v="CA-2017-160395"/>
    <x v="339"/>
    <d v="2017-01-06T00:00:00"/>
    <x v="1"/>
    <s v="KL-16555"/>
    <x v="337"/>
    <s v="Corporate"/>
    <s v="United States"/>
    <s v="Reno"/>
    <x v="33"/>
    <s v="89502"/>
    <x v="0"/>
    <s v="OFF-AR-10003759"/>
    <s v="Office Supplies"/>
    <x v="2"/>
    <s v="Crayola Anti Dust Chalk, 12/Pack"/>
    <n v="3.64"/>
    <n v="2"/>
    <n v="0"/>
    <n v="1.6379999999999999"/>
    <x v="0"/>
    <n v="12"/>
    <n v="5"/>
    <s v="December"/>
  </r>
  <r>
    <n v="1160"/>
    <s v="CA-2017-147039"/>
    <x v="80"/>
    <d v="2017-07-04T00:00:00"/>
    <x v="1"/>
    <s v="AA-10315"/>
    <x v="117"/>
    <s v="Consumer"/>
    <s v="United States"/>
    <s v="Minneapolis"/>
    <x v="2"/>
    <s v="55407"/>
    <x v="2"/>
    <s v="OFF-AP-10000576"/>
    <s v="Office Supplies"/>
    <x v="3"/>
    <s v="Belkin 325VA UPS Surge Protector, 6'"/>
    <n v="362.94"/>
    <n v="3"/>
    <n v="0"/>
    <n v="90.734999999999999"/>
    <x v="3"/>
    <n v="6"/>
    <n v="5"/>
    <s v="June"/>
  </r>
  <r>
    <n v="1182"/>
    <s v="CA-2014-128146"/>
    <x v="183"/>
    <d v="2014-06-25T00:00:00"/>
    <x v="1"/>
    <s v="DB-13060"/>
    <x v="209"/>
    <s v="Consumer"/>
    <s v="United States"/>
    <s v="Lakewood"/>
    <x v="11"/>
    <s v="8701"/>
    <x v="3"/>
    <s v="OFF-AR-10001919"/>
    <s v="Office Supplies"/>
    <x v="2"/>
    <s v="OIC #2 Pencils, Medium Soft"/>
    <n v="3.76"/>
    <n v="2"/>
    <n v="0"/>
    <n v="1.0904"/>
    <x v="1"/>
    <n v="6"/>
    <n v="3"/>
    <s v="June"/>
  </r>
  <r>
    <n v="1186"/>
    <s v="CA-2014-127131"/>
    <x v="97"/>
    <d v="2014-11-30T00:00:00"/>
    <x v="1"/>
    <s v="HR-14830"/>
    <x v="338"/>
    <s v="Corporate"/>
    <s v="United States"/>
    <s v="Seattle"/>
    <x v="6"/>
    <s v="98103"/>
    <x v="0"/>
    <s v="OFF-ST-10002344"/>
    <s v="Office Supplies"/>
    <x v="5"/>
    <s v="Carina 42&quot;Hx23 3/4&quot;W Media Storage Unit"/>
    <n v="485.88"/>
    <n v="6"/>
    <n v="0"/>
    <n v="9.7175999999999991"/>
    <x v="1"/>
    <n v="11"/>
    <n v="5"/>
    <s v="November"/>
  </r>
  <r>
    <n v="1240"/>
    <s v="CA-2014-127012"/>
    <x v="205"/>
    <d v="2014-08-15T00:00:00"/>
    <x v="1"/>
    <s v="GM-14680"/>
    <x v="210"/>
    <s v="Consumer"/>
    <s v="United States"/>
    <s v="Seattle"/>
    <x v="6"/>
    <s v="98105"/>
    <x v="0"/>
    <s v="OFF-AR-10003903"/>
    <s v="Office Supplies"/>
    <x v="2"/>
    <s v="Sanford 52201 APSCO Electric Pencil Sharpener"/>
    <n v="40.97"/>
    <n v="1"/>
    <n v="0"/>
    <n v="10.652200000000001"/>
    <x v="1"/>
    <n v="8"/>
    <n v="3"/>
    <s v="August"/>
  </r>
  <r>
    <n v="1245"/>
    <s v="CA-2017-133641"/>
    <x v="89"/>
    <d v="2017-05-21T00:00:00"/>
    <x v="1"/>
    <s v="EJ-14155"/>
    <x v="339"/>
    <s v="Consumer"/>
    <s v="United States"/>
    <s v="Gulfport"/>
    <x v="13"/>
    <s v="39503"/>
    <x v="1"/>
    <s v="OFF-EN-10004955"/>
    <s v="Office Supplies"/>
    <x v="7"/>
    <s v="Fashion Color Clasp Envelopes"/>
    <n v="48.69"/>
    <n v="9"/>
    <n v="0"/>
    <n v="23.8581"/>
    <x v="3"/>
    <n v="5"/>
    <n v="3"/>
    <s v="May"/>
  </r>
  <r>
    <n v="1312"/>
    <s v="CA-2016-141082"/>
    <x v="325"/>
    <d v="2016-12-13T00:00:00"/>
    <x v="1"/>
    <s v="FM-14380"/>
    <x v="340"/>
    <s v="Consumer"/>
    <s v="United States"/>
    <s v="Lawrence"/>
    <x v="12"/>
    <s v="1841"/>
    <x v="3"/>
    <s v="OFF-LA-10001404"/>
    <s v="Office Supplies"/>
    <x v="0"/>
    <s v="Avery 517"/>
    <n v="3.69"/>
    <n v="1"/>
    <n v="0"/>
    <n v="1.7343"/>
    <x v="0"/>
    <n v="12"/>
    <n v="2"/>
    <s v="December"/>
  </r>
  <r>
    <n v="1313"/>
    <s v="CA-2016-141082"/>
    <x v="325"/>
    <d v="2016-12-13T00:00:00"/>
    <x v="1"/>
    <s v="FM-14380"/>
    <x v="340"/>
    <s v="Consumer"/>
    <s v="United States"/>
    <s v="Lawrence"/>
    <x v="12"/>
    <s v="1841"/>
    <x v="3"/>
    <s v="OFF-LA-10001474"/>
    <s v="Office Supplies"/>
    <x v="0"/>
    <s v="Avery 477"/>
    <n v="122.12"/>
    <n v="4"/>
    <n v="0"/>
    <n v="56.175199999999997"/>
    <x v="0"/>
    <n v="12"/>
    <n v="2"/>
    <s v="December"/>
  </r>
  <r>
    <n v="1323"/>
    <s v="CA-2017-121804"/>
    <x v="340"/>
    <d v="2017-03-08T00:00:00"/>
    <x v="1"/>
    <s v="LP-17095"/>
    <x v="341"/>
    <s v="Consumer"/>
    <s v="United States"/>
    <s v="Murray"/>
    <x v="1"/>
    <s v="42071"/>
    <x v="1"/>
    <s v="OFF-AP-10004859"/>
    <s v="Office Supplies"/>
    <x v="3"/>
    <s v="Acco 6 Outlet Guardian Premium Surge Suppressor"/>
    <n v="72.8"/>
    <n v="5"/>
    <n v="0"/>
    <n v="19.655999999999999"/>
    <x v="3"/>
    <n v="3"/>
    <n v="1"/>
    <s v="March"/>
  </r>
  <r>
    <n v="1336"/>
    <s v="CA-2016-122133"/>
    <x v="341"/>
    <d v="2016-05-23T00:00:00"/>
    <x v="1"/>
    <s v="JR-15670"/>
    <x v="342"/>
    <s v="Consumer"/>
    <s v="United States"/>
    <s v="Middletown"/>
    <x v="27"/>
    <s v="6457"/>
    <x v="3"/>
    <s v="OFF-ST-10002574"/>
    <s v="Office Supplies"/>
    <x v="5"/>
    <s v="SAFCO Commercial Wire Shelving, Black"/>
    <n v="552.55999999999995"/>
    <n v="4"/>
    <n v="0"/>
    <n v="0"/>
    <x v="0"/>
    <n v="5"/>
    <n v="3"/>
    <s v="May"/>
  </r>
  <r>
    <n v="1344"/>
    <s v="CA-2015-131758"/>
    <x v="327"/>
    <d v="2015-06-01T00:00:00"/>
    <x v="1"/>
    <s v="KB-16315"/>
    <x v="159"/>
    <s v="Consumer"/>
    <s v="United States"/>
    <s v="Freeport"/>
    <x v="14"/>
    <s v="11520"/>
    <x v="3"/>
    <s v="OFF-AR-10000411"/>
    <s v="Office Supplies"/>
    <x v="2"/>
    <s v="Boston 16701 Slimline Battery Pencil Sharpener"/>
    <n v="47.82"/>
    <n v="3"/>
    <n v="0"/>
    <n v="14.346"/>
    <x v="2"/>
    <n v="5"/>
    <n v="5"/>
    <s v="May"/>
  </r>
  <r>
    <n v="1345"/>
    <s v="CA-2015-131758"/>
    <x v="327"/>
    <d v="2015-06-01T00:00:00"/>
    <x v="1"/>
    <s v="KB-16315"/>
    <x v="159"/>
    <s v="Consumer"/>
    <s v="United States"/>
    <s v="Freeport"/>
    <x v="14"/>
    <s v="11520"/>
    <x v="3"/>
    <s v="OFF-LA-10000262"/>
    <s v="Office Supplies"/>
    <x v="0"/>
    <s v="Avery 494"/>
    <n v="13.05"/>
    <n v="5"/>
    <n v="0"/>
    <n v="6.0030000000000001"/>
    <x v="2"/>
    <n v="5"/>
    <n v="5"/>
    <s v="May"/>
  </r>
  <r>
    <n v="1348"/>
    <s v="CA-2014-118339"/>
    <x v="342"/>
    <d v="2014-03-24T00:00:00"/>
    <x v="1"/>
    <s v="BN-11515"/>
    <x v="12"/>
    <s v="Consumer"/>
    <s v="United States"/>
    <s v="Lakeville"/>
    <x v="2"/>
    <s v="55044"/>
    <x v="2"/>
    <s v="OFF-AR-10003829"/>
    <s v="Office Supplies"/>
    <x v="2"/>
    <s v="Newell 35"/>
    <n v="19.68"/>
    <n v="6"/>
    <n v="0"/>
    <n v="5.7072000000000003"/>
    <x v="1"/>
    <n v="3"/>
    <n v="4"/>
    <s v="March"/>
  </r>
  <r>
    <n v="1349"/>
    <s v="CA-2014-118339"/>
    <x v="342"/>
    <d v="2014-03-24T00:00:00"/>
    <x v="1"/>
    <s v="BN-11515"/>
    <x v="12"/>
    <s v="Consumer"/>
    <s v="United States"/>
    <s v="Lakeville"/>
    <x v="2"/>
    <s v="55044"/>
    <x v="2"/>
    <s v="OFF-BI-10001758"/>
    <s v="Office Supplies"/>
    <x v="16"/>
    <s v="Wilson Jones 14 Line Acrylic Coated Pressboard Data Binders"/>
    <n v="53.4"/>
    <n v="10"/>
    <n v="0"/>
    <n v="25.097999999999999"/>
    <x v="1"/>
    <n v="3"/>
    <n v="4"/>
    <s v="March"/>
  </r>
  <r>
    <n v="1350"/>
    <s v="CA-2014-118339"/>
    <x v="342"/>
    <d v="2014-03-24T00:00:00"/>
    <x v="1"/>
    <s v="BN-11515"/>
    <x v="12"/>
    <s v="Consumer"/>
    <s v="United States"/>
    <s v="Lakeville"/>
    <x v="2"/>
    <s v="55044"/>
    <x v="2"/>
    <s v="OFF-BI-10000136"/>
    <s v="Office Supplies"/>
    <x v="16"/>
    <s v="Avery Non-Stick Heavy Duty View Round Locking Ring Binders"/>
    <n v="35.880000000000003"/>
    <n v="6"/>
    <n v="0"/>
    <n v="17.2224"/>
    <x v="1"/>
    <n v="3"/>
    <n v="4"/>
    <s v="March"/>
  </r>
  <r>
    <n v="1456"/>
    <s v="CA-2017-148474"/>
    <x v="213"/>
    <d v="2017-06-19T00:00:00"/>
    <x v="1"/>
    <s v="ME-17320"/>
    <x v="217"/>
    <s v="Home Office"/>
    <s v="United States"/>
    <s v="Columbus"/>
    <x v="18"/>
    <s v="31907"/>
    <x v="1"/>
    <s v="OFF-BI-10000977"/>
    <s v="Office Supplies"/>
    <x v="16"/>
    <s v="Ibico Plastic Spiral Binding Combs"/>
    <n v="91.2"/>
    <n v="3"/>
    <n v="0"/>
    <n v="41.951999999999998"/>
    <x v="3"/>
    <n v="6"/>
    <n v="3"/>
    <s v="June"/>
  </r>
  <r>
    <n v="1475"/>
    <s v="CA-2016-113138"/>
    <x v="343"/>
    <d v="2016-11-25T00:00:00"/>
    <x v="1"/>
    <s v="NP-18685"/>
    <x v="343"/>
    <s v="Home Office"/>
    <s v="United States"/>
    <s v="Niagara Falls"/>
    <x v="14"/>
    <s v="14304"/>
    <x v="3"/>
    <s v="OFF-AR-10003770"/>
    <s v="Office Supplies"/>
    <x v="2"/>
    <s v="Newell 340"/>
    <n v="17.28"/>
    <n v="6"/>
    <n v="0"/>
    <n v="5.0111999999999997"/>
    <x v="0"/>
    <n v="11"/>
    <n v="3"/>
    <s v="November"/>
  </r>
  <r>
    <n v="1536"/>
    <s v="CA-2016-112389"/>
    <x v="344"/>
    <d v="2016-11-02T00:00:00"/>
    <x v="1"/>
    <s v="JM-15655"/>
    <x v="344"/>
    <s v="Corporate"/>
    <s v="United States"/>
    <s v="Bridgeton"/>
    <x v="11"/>
    <s v="8302"/>
    <x v="3"/>
    <s v="OFF-ST-10000419"/>
    <s v="Office Supplies"/>
    <x v="5"/>
    <s v="Rogers Jumbo File, Granite"/>
    <n v="40.74"/>
    <n v="3"/>
    <n v="0"/>
    <n v="0.40739999999999998"/>
    <x v="0"/>
    <n v="10"/>
    <n v="5"/>
    <s v="October"/>
  </r>
  <r>
    <n v="1537"/>
    <s v="CA-2016-112389"/>
    <x v="344"/>
    <d v="2016-11-02T00:00:00"/>
    <x v="1"/>
    <s v="JM-15655"/>
    <x v="344"/>
    <s v="Corporate"/>
    <s v="United States"/>
    <s v="Bridgeton"/>
    <x v="11"/>
    <s v="8302"/>
    <x v="3"/>
    <s v="OFF-AP-10001626"/>
    <s v="Office Supplies"/>
    <x v="3"/>
    <s v="Commercial WindTunnel Clean Air Upright Vacuum, Replacement Belts, Filtration Bags"/>
    <n v="11.67"/>
    <n v="3"/>
    <n v="0"/>
    <n v="3.0341999999999998"/>
    <x v="0"/>
    <n v="10"/>
    <n v="5"/>
    <s v="October"/>
  </r>
  <r>
    <n v="1555"/>
    <s v="CA-2015-111507"/>
    <x v="345"/>
    <d v="2015-02-13T00:00:00"/>
    <x v="1"/>
    <s v="VW-21775"/>
    <x v="109"/>
    <s v="Corporate"/>
    <s v="United States"/>
    <s v="Bellevue"/>
    <x v="6"/>
    <s v="98006"/>
    <x v="0"/>
    <s v="OFF-AR-10001315"/>
    <s v="Office Supplies"/>
    <x v="2"/>
    <s v="Newell 310"/>
    <n v="5.28"/>
    <n v="3"/>
    <n v="0"/>
    <n v="1.5311999999999999"/>
    <x v="2"/>
    <n v="2"/>
    <n v="1"/>
    <s v="February"/>
  </r>
  <r>
    <n v="1570"/>
    <s v="CA-2017-165029"/>
    <x v="175"/>
    <d v="2017-11-30T00:00:00"/>
    <x v="1"/>
    <s v="AH-10075"/>
    <x v="345"/>
    <s v="Corporate"/>
    <s v="United States"/>
    <s v="Atlanta"/>
    <x v="18"/>
    <s v="30318"/>
    <x v="1"/>
    <s v="OFF-AR-10003504"/>
    <s v="Office Supplies"/>
    <x v="2"/>
    <s v="Newell 347"/>
    <n v="12.84"/>
    <n v="3"/>
    <n v="0"/>
    <n v="3.7235999999999998"/>
    <x v="3"/>
    <n v="11"/>
    <n v="5"/>
    <s v="November"/>
  </r>
  <r>
    <n v="1604"/>
    <s v="CA-2017-116645"/>
    <x v="149"/>
    <d v="2017-12-04T00:00:00"/>
    <x v="1"/>
    <s v="ME-17725"/>
    <x v="346"/>
    <s v="Consumer"/>
    <s v="United States"/>
    <s v="Newark"/>
    <x v="3"/>
    <s v="19711"/>
    <x v="3"/>
    <s v="OFF-AR-10001044"/>
    <s v="Office Supplies"/>
    <x v="2"/>
    <s v="BOSTON Ranger #55 Pencil Sharpener, Black"/>
    <n v="155.94"/>
    <n v="6"/>
    <n v="0"/>
    <n v="45.2226"/>
    <x v="3"/>
    <n v="11"/>
    <n v="5"/>
    <s v="November"/>
  </r>
  <r>
    <n v="1618"/>
    <s v="CA-2015-130022"/>
    <x v="346"/>
    <d v="2015-08-16T00:00:00"/>
    <x v="1"/>
    <s v="JK-16120"/>
    <x v="347"/>
    <s v="Home Office"/>
    <s v="United States"/>
    <s v="Eagan"/>
    <x v="2"/>
    <s v="55122"/>
    <x v="2"/>
    <s v="OFF-AR-10001915"/>
    <s v="Office Supplies"/>
    <x v="2"/>
    <s v="Peel-Off China Markers"/>
    <n v="29.79"/>
    <n v="3"/>
    <n v="0"/>
    <n v="12.511799999999999"/>
    <x v="2"/>
    <n v="8"/>
    <n v="3"/>
    <s v="August"/>
  </r>
  <r>
    <n v="1767"/>
    <s v="CA-2016-110254"/>
    <x v="221"/>
    <d v="2016-08-08T00:00:00"/>
    <x v="1"/>
    <s v="ML-17755"/>
    <x v="225"/>
    <s v="Home Office"/>
    <s v="United States"/>
    <s v="Suffolk"/>
    <x v="19"/>
    <s v="23434"/>
    <x v="1"/>
    <s v="OFF-LA-10002034"/>
    <s v="Office Supplies"/>
    <x v="0"/>
    <s v="Avery 478"/>
    <n v="9.82"/>
    <n v="2"/>
    <n v="0"/>
    <n v="4.8117999999999999"/>
    <x v="0"/>
    <n v="8"/>
    <n v="1"/>
    <s v="August"/>
  </r>
  <r>
    <n v="1774"/>
    <s v="CA-2014-118976"/>
    <x v="347"/>
    <d v="2014-05-03T00:00:00"/>
    <x v="1"/>
    <s v="MY-18295"/>
    <x v="348"/>
    <s v="Corporate"/>
    <s v="United States"/>
    <s v="Baltimore"/>
    <x v="25"/>
    <s v="21215"/>
    <x v="3"/>
    <s v="OFF-BI-10001628"/>
    <s v="Office Supplies"/>
    <x v="16"/>
    <s v="Acco Data Flex Cable Posts For Top &amp; Bottom Load Binders, 6&quot; Capacity"/>
    <n v="20.86"/>
    <n v="2"/>
    <n v="0"/>
    <n v="9.3870000000000005"/>
    <x v="1"/>
    <n v="4"/>
    <n v="5"/>
    <s v="April"/>
  </r>
  <r>
    <n v="1775"/>
    <s v="CA-2014-118976"/>
    <x v="347"/>
    <d v="2014-05-03T00:00:00"/>
    <x v="1"/>
    <s v="MY-18295"/>
    <x v="348"/>
    <s v="Corporate"/>
    <s v="United States"/>
    <s v="Baltimore"/>
    <x v="25"/>
    <s v="21215"/>
    <x v="3"/>
    <s v="OFF-ST-10000877"/>
    <s v="Office Supplies"/>
    <x v="5"/>
    <s v="Recycled Steel Personal File for Standard File Folders"/>
    <n v="497.61"/>
    <n v="9"/>
    <n v="0"/>
    <n v="129.37860000000001"/>
    <x v="1"/>
    <n v="4"/>
    <n v="5"/>
    <s v="April"/>
  </r>
  <r>
    <n v="1776"/>
    <s v="CA-2014-118976"/>
    <x v="347"/>
    <d v="2014-05-03T00:00:00"/>
    <x v="1"/>
    <s v="MY-18295"/>
    <x v="348"/>
    <s v="Corporate"/>
    <s v="United States"/>
    <s v="Baltimore"/>
    <x v="25"/>
    <s v="21215"/>
    <x v="3"/>
    <s v="OFF-AR-10004752"/>
    <s v="Office Supplies"/>
    <x v="2"/>
    <s v="Blackstonian Pencils"/>
    <n v="5.34"/>
    <n v="2"/>
    <n v="0"/>
    <n v="1.4952000000000001"/>
    <x v="1"/>
    <n v="4"/>
    <n v="5"/>
    <s v="April"/>
  </r>
  <r>
    <n v="1968"/>
    <s v="CA-2017-165841"/>
    <x v="12"/>
    <d v="2017-12-28T00:00:00"/>
    <x v="1"/>
    <s v="DB-13210"/>
    <x v="264"/>
    <s v="Consumer"/>
    <s v="United States"/>
    <s v="Paterson"/>
    <x v="11"/>
    <s v="7501"/>
    <x v="3"/>
    <s v="OFF-SU-10000898"/>
    <s v="Office Supplies"/>
    <x v="8"/>
    <s v="Acme Hot Forged Carbon Steel Scissors with Nickel-Plated Handles, 3 7/8&quot; Cut, 8&quot;L"/>
    <n v="69.5"/>
    <n v="5"/>
    <n v="0"/>
    <n v="20.155000000000001"/>
    <x v="3"/>
    <n v="12"/>
    <n v="4"/>
    <s v="December"/>
  </r>
  <r>
    <n v="1988"/>
    <s v="CA-2015-127509"/>
    <x v="236"/>
    <d v="2015-11-13T00:00:00"/>
    <x v="1"/>
    <s v="AS-10090"/>
    <x v="240"/>
    <s v="Consumer"/>
    <s v="United States"/>
    <s v="Springfield"/>
    <x v="15"/>
    <s v="65807"/>
    <x v="2"/>
    <s v="OFF-BI-10002393"/>
    <s v="Office Supplies"/>
    <x v="16"/>
    <s v="Binder Posts"/>
    <n v="17.22"/>
    <n v="3"/>
    <n v="0"/>
    <n v="7.9211999999999998"/>
    <x v="2"/>
    <n v="11"/>
    <n v="2"/>
    <s v="November"/>
  </r>
  <r>
    <n v="2030"/>
    <s v="CA-2015-117961"/>
    <x v="348"/>
    <d v="2015-11-30T00:00:00"/>
    <x v="1"/>
    <s v="GP-14740"/>
    <x v="349"/>
    <s v="Corporate"/>
    <s v="United States"/>
    <s v="Leominster"/>
    <x v="12"/>
    <s v="1453"/>
    <x v="3"/>
    <s v="OFF-ST-10001172"/>
    <s v="Office Supplies"/>
    <x v="5"/>
    <s v="Tennsco Lockers, Sand"/>
    <n v="104.9"/>
    <n v="5"/>
    <n v="0"/>
    <n v="25.175999999999998"/>
    <x v="2"/>
    <n v="11"/>
    <n v="4"/>
    <s v="November"/>
  </r>
  <r>
    <n v="2096"/>
    <s v="US-2016-146570"/>
    <x v="349"/>
    <d v="2016-05-20T00:00:00"/>
    <x v="1"/>
    <s v="SN-20710"/>
    <x v="350"/>
    <s v="Home Office"/>
    <s v="United States"/>
    <s v="Jackson"/>
    <x v="13"/>
    <s v="39212"/>
    <x v="1"/>
    <s v="OFF-BI-10001718"/>
    <s v="Office Supplies"/>
    <x v="16"/>
    <s v="GBC DocuBind P50 Personal Binding Machine"/>
    <n v="511.84"/>
    <n v="8"/>
    <n v="0"/>
    <n v="240.56479999999999"/>
    <x v="0"/>
    <n v="5"/>
    <n v="3"/>
    <s v="May"/>
  </r>
  <r>
    <n v="2097"/>
    <s v="US-2016-146570"/>
    <x v="349"/>
    <d v="2016-05-20T00:00:00"/>
    <x v="1"/>
    <s v="SN-20710"/>
    <x v="350"/>
    <s v="Home Office"/>
    <s v="United States"/>
    <s v="Jackson"/>
    <x v="13"/>
    <s v="39212"/>
    <x v="1"/>
    <s v="OFF-AR-10004602"/>
    <s v="Office Supplies"/>
    <x v="2"/>
    <s v="Boston KS Multi-Size Manual Pencil Sharpener"/>
    <n v="91.96"/>
    <n v="4"/>
    <n v="0"/>
    <n v="25.748799999999999"/>
    <x v="0"/>
    <n v="5"/>
    <n v="3"/>
    <s v="May"/>
  </r>
  <r>
    <n v="2141"/>
    <s v="CA-2014-159520"/>
    <x v="350"/>
    <d v="2014-06-11T00:00:00"/>
    <x v="1"/>
    <s v="GT-14635"/>
    <x v="351"/>
    <s v="Corporate"/>
    <s v="United States"/>
    <s v="Long Beach"/>
    <x v="14"/>
    <s v="11561"/>
    <x v="3"/>
    <s v="OFF-SU-10001664"/>
    <s v="Office Supplies"/>
    <x v="8"/>
    <s v="Acme Office Executive Series Stainless Steel Trimmers"/>
    <n v="17.14"/>
    <n v="2"/>
    <n v="0"/>
    <n v="4.4564000000000004"/>
    <x v="1"/>
    <n v="6"/>
    <n v="1"/>
    <s v="June"/>
  </r>
  <r>
    <n v="2195"/>
    <s v="CA-2016-128412"/>
    <x v="351"/>
    <d v="2016-12-17T00:00:00"/>
    <x v="1"/>
    <s v="AP-10915"/>
    <x v="21"/>
    <s v="Consumer"/>
    <s v="United States"/>
    <s v="Seattle"/>
    <x v="6"/>
    <s v="98105"/>
    <x v="0"/>
    <s v="OFF-AP-10000252"/>
    <s v="Office Supplies"/>
    <x v="3"/>
    <s v="Harmony HEPA Quiet Air Purifiers"/>
    <n v="35.1"/>
    <n v="3"/>
    <n v="0"/>
    <n v="12.285"/>
    <x v="0"/>
    <n v="12"/>
    <n v="2"/>
    <s v="December"/>
  </r>
  <r>
    <n v="2238"/>
    <s v="CA-2016-122322"/>
    <x v="352"/>
    <d v="2016-07-21T00:00:00"/>
    <x v="1"/>
    <s v="RH-19510"/>
    <x v="352"/>
    <s v="Home Office"/>
    <s v="United States"/>
    <s v="Provo"/>
    <x v="26"/>
    <s v="84604"/>
    <x v="0"/>
    <s v="OFF-SU-10000952"/>
    <s v="Office Supplies"/>
    <x v="8"/>
    <s v="Fiskars Home &amp; Office Scissors"/>
    <n v="44.4"/>
    <n v="5"/>
    <n v="0"/>
    <n v="12.432"/>
    <x v="0"/>
    <n v="7"/>
    <n v="3"/>
    <s v="July"/>
  </r>
  <r>
    <n v="2272"/>
    <s v="CA-2015-102036"/>
    <x v="41"/>
    <d v="2015-09-27T00:00:00"/>
    <x v="1"/>
    <s v="CS-12130"/>
    <x v="8"/>
    <s v="Consumer"/>
    <s v="United States"/>
    <s v="Seattle"/>
    <x v="6"/>
    <s v="98105"/>
    <x v="0"/>
    <s v="OFF-ST-10003123"/>
    <s v="Office Supplies"/>
    <x v="5"/>
    <s v="Fellowes Bases and Tops For Staxonsteel/High-Stak Systems"/>
    <n v="199.74"/>
    <n v="6"/>
    <n v="0"/>
    <n v="47.937600000000003"/>
    <x v="2"/>
    <n v="9"/>
    <n v="4"/>
    <s v="September"/>
  </r>
  <r>
    <n v="2287"/>
    <s v="CA-2017-165687"/>
    <x v="353"/>
    <d v="2017-11-23T00:00:00"/>
    <x v="1"/>
    <s v="CS-12355"/>
    <x v="353"/>
    <s v="Consumer"/>
    <s v="United States"/>
    <s v="Salem"/>
    <x v="19"/>
    <s v="24153"/>
    <x v="1"/>
    <s v="OFF-AP-10004036"/>
    <s v="Office Supplies"/>
    <x v="3"/>
    <s v="Bionaire 99.97% HEPA Air Cleaner"/>
    <n v="35.04"/>
    <n v="2"/>
    <n v="0"/>
    <n v="12.263999999999999"/>
    <x v="3"/>
    <n v="11"/>
    <n v="3"/>
    <s v="November"/>
  </r>
  <r>
    <n v="2345"/>
    <s v="CA-2016-119025"/>
    <x v="354"/>
    <d v="2016-02-28T00:00:00"/>
    <x v="1"/>
    <s v="PV-18985"/>
    <x v="100"/>
    <s v="Home Office"/>
    <s v="United States"/>
    <s v="Milwaukee"/>
    <x v="7"/>
    <s v="53209"/>
    <x v="2"/>
    <s v="OFF-AP-10001205"/>
    <s v="Office Supplies"/>
    <x v="3"/>
    <s v="Belkin 5 Outlet SurgeMaster Power Centers"/>
    <n v="490.32"/>
    <n v="9"/>
    <n v="0"/>
    <n v="137.28960000000001"/>
    <x v="0"/>
    <n v="2"/>
    <n v="4"/>
    <s v="February"/>
  </r>
  <r>
    <n v="2365"/>
    <s v="US-2016-108637"/>
    <x v="355"/>
    <d v="2016-03-18T00:00:00"/>
    <x v="1"/>
    <s v="AB-10060"/>
    <x v="354"/>
    <s v="Home Office"/>
    <s v="United States"/>
    <s v="Waynesboro"/>
    <x v="19"/>
    <s v="22980"/>
    <x v="1"/>
    <s v="OFF-AP-10004540"/>
    <s v="Office Supplies"/>
    <x v="3"/>
    <s v="Eureka The Boss Lite 10-Amp Upright Vacuum, Blue"/>
    <n v="160.32"/>
    <n v="2"/>
    <n v="0"/>
    <n v="44.889600000000002"/>
    <x v="0"/>
    <n v="3"/>
    <n v="3"/>
    <s v="March"/>
  </r>
  <r>
    <n v="2445"/>
    <s v="CA-2016-146934"/>
    <x v="356"/>
    <d v="2016-05-27T00:00:00"/>
    <x v="1"/>
    <s v="AF-10870"/>
    <x v="355"/>
    <s v="Consumer"/>
    <s v="United States"/>
    <s v="Passaic"/>
    <x v="11"/>
    <s v="7055"/>
    <x v="3"/>
    <s v="OFF-EN-10002973"/>
    <s v="Office Supplies"/>
    <x v="7"/>
    <s v="Ampad #10 Peel &amp; Seel Holiday Envelopes"/>
    <n v="26.88"/>
    <n v="6"/>
    <n v="0"/>
    <n v="12.9024"/>
    <x v="0"/>
    <n v="5"/>
    <n v="4"/>
    <s v="May"/>
  </r>
  <r>
    <n v="2511"/>
    <s v="CA-2016-136812"/>
    <x v="357"/>
    <d v="2016-11-23T00:00:00"/>
    <x v="1"/>
    <s v="AW-10930"/>
    <x v="356"/>
    <s v="Home Office"/>
    <s v="United States"/>
    <s v="Oklahoma City"/>
    <x v="8"/>
    <s v="73120"/>
    <x v="2"/>
    <s v="OFF-ST-10003470"/>
    <s v="Office Supplies"/>
    <x v="5"/>
    <s v="Tennsco Snap-Together Open Shelving Units, Starter Sets and Add-On Units"/>
    <n v="1117.92"/>
    <n v="4"/>
    <n v="0"/>
    <n v="55.896000000000001"/>
    <x v="0"/>
    <n v="11"/>
    <n v="3"/>
    <s v="November"/>
  </r>
  <r>
    <n v="2519"/>
    <s v="CA-2016-124352"/>
    <x v="358"/>
    <d v="2016-10-21T00:00:00"/>
    <x v="1"/>
    <s v="CD-12790"/>
    <x v="41"/>
    <s v="Home Office"/>
    <s v="United States"/>
    <s v="Oklahoma City"/>
    <x v="8"/>
    <s v="73120"/>
    <x v="2"/>
    <s v="OFF-LA-10004559"/>
    <s v="Office Supplies"/>
    <x v="0"/>
    <s v="Avery 49"/>
    <n v="20.16"/>
    <n v="7"/>
    <n v="0"/>
    <n v="9.8783999999999992"/>
    <x v="0"/>
    <n v="10"/>
    <n v="3"/>
    <s v="October"/>
  </r>
  <r>
    <n v="2521"/>
    <s v="CA-2016-124352"/>
    <x v="358"/>
    <d v="2016-10-21T00:00:00"/>
    <x v="1"/>
    <s v="CD-12790"/>
    <x v="41"/>
    <s v="Home Office"/>
    <s v="United States"/>
    <s v="Oklahoma City"/>
    <x v="8"/>
    <s v="73120"/>
    <x v="2"/>
    <s v="OFF-AP-10002651"/>
    <s v="Office Supplies"/>
    <x v="3"/>
    <s v="Hoover Upright Vacuum With Dirt Cup"/>
    <n v="868.59"/>
    <n v="3"/>
    <n v="0"/>
    <n v="251.89109999999999"/>
    <x v="0"/>
    <n v="10"/>
    <n v="3"/>
    <s v="October"/>
  </r>
  <r>
    <n v="2578"/>
    <s v="CA-2014-129091"/>
    <x v="359"/>
    <d v="2014-11-27T00:00:00"/>
    <x v="1"/>
    <s v="RA-19885"/>
    <x v="3"/>
    <s v="Corporate"/>
    <s v="United States"/>
    <s v="Columbus"/>
    <x v="18"/>
    <s v="31907"/>
    <x v="1"/>
    <s v="OFF-AP-10002734"/>
    <s v="Office Supplies"/>
    <x v="3"/>
    <s v="Holmes Harmony HEPA Air Purifier for 17 x 20 Room"/>
    <n v="675.12"/>
    <n v="3"/>
    <n v="0"/>
    <n v="290.30160000000001"/>
    <x v="1"/>
    <n v="11"/>
    <n v="4"/>
    <s v="November"/>
  </r>
  <r>
    <n v="2682"/>
    <s v="CA-2017-127026"/>
    <x v="186"/>
    <d v="2017-01-27T00:00:00"/>
    <x v="1"/>
    <s v="MH-18115"/>
    <x v="251"/>
    <s v="Home Office"/>
    <s v="United States"/>
    <s v="Jackson"/>
    <x v="10"/>
    <s v="49201"/>
    <x v="2"/>
    <s v="OFF-BI-10001196"/>
    <s v="Office Supplies"/>
    <x v="16"/>
    <s v="Avery Flip-Chart Easel Binder, Black"/>
    <n v="89.52"/>
    <n v="4"/>
    <n v="0"/>
    <n v="42.074399999999997"/>
    <x v="3"/>
    <n v="1"/>
    <n v="3"/>
    <s v="January"/>
  </r>
  <r>
    <n v="2906"/>
    <s v="CA-2014-127586"/>
    <x v="360"/>
    <d v="2014-09-30T00:00:00"/>
    <x v="1"/>
    <s v="CS-12400"/>
    <x v="357"/>
    <s v="Home Office"/>
    <s v="United States"/>
    <s v="Seattle"/>
    <x v="6"/>
    <s v="98115"/>
    <x v="0"/>
    <s v="OFF-ST-10002615"/>
    <s v="Office Supplies"/>
    <x v="5"/>
    <s v="Dual Level, Single-Width Filing Carts"/>
    <n v="310.12"/>
    <n v="2"/>
    <n v="0"/>
    <n v="80.631200000000007"/>
    <x v="1"/>
    <n v="9"/>
    <n v="4"/>
    <s v="September"/>
  </r>
  <r>
    <n v="2913"/>
    <s v="CA-2014-113929"/>
    <x v="361"/>
    <d v="2014-06-21T00:00:00"/>
    <x v="1"/>
    <s v="CK-12205"/>
    <x v="358"/>
    <s v="Consumer"/>
    <s v="United States"/>
    <s v="Hempstead"/>
    <x v="14"/>
    <s v="11550"/>
    <x v="3"/>
    <s v="OFF-AR-10003772"/>
    <s v="Office Supplies"/>
    <x v="2"/>
    <s v="Boston 16750 Black Compact Battery Pencil Sharpener"/>
    <n v="35"/>
    <n v="4"/>
    <n v="0"/>
    <n v="10.5"/>
    <x v="1"/>
    <n v="6"/>
    <n v="3"/>
    <s v="June"/>
  </r>
  <r>
    <n v="3003"/>
    <s v="CA-2015-130610"/>
    <x v="362"/>
    <d v="2015-07-10T00:00:00"/>
    <x v="1"/>
    <s v="VP-21730"/>
    <x v="359"/>
    <s v="Home Office"/>
    <s v="United States"/>
    <s v="Sterling Heights"/>
    <x v="10"/>
    <s v="48310"/>
    <x v="2"/>
    <s v="OFF-BI-10003655"/>
    <s v="Office Supplies"/>
    <x v="16"/>
    <s v="Durable Pressboard Binders"/>
    <n v="19"/>
    <n v="5"/>
    <n v="0"/>
    <n v="8.93"/>
    <x v="2"/>
    <n v="7"/>
    <n v="2"/>
    <s v="July"/>
  </r>
  <r>
    <n v="3020"/>
    <s v="CA-2015-123568"/>
    <x v="363"/>
    <d v="2015-11-14T00:00:00"/>
    <x v="1"/>
    <s v="SC-20095"/>
    <x v="27"/>
    <s v="Consumer"/>
    <s v="United States"/>
    <s v="West Jordan"/>
    <x v="26"/>
    <s v="84084"/>
    <x v="0"/>
    <s v="OFF-FA-10002701"/>
    <s v="Office Supplies"/>
    <x v="9"/>
    <s v="Alliance Rubber Bands"/>
    <n v="5.04"/>
    <n v="3"/>
    <n v="0"/>
    <n v="0.2016"/>
    <x v="2"/>
    <n v="11"/>
    <n v="2"/>
    <s v="November"/>
  </r>
  <r>
    <n v="3037"/>
    <s v="US-2015-123960"/>
    <x v="256"/>
    <d v="2015-06-16T00:00:00"/>
    <x v="1"/>
    <s v="BD-11605"/>
    <x v="206"/>
    <s v="Consumer"/>
    <s v="United States"/>
    <s v="Monroe"/>
    <x v="9"/>
    <s v="71203"/>
    <x v="1"/>
    <s v="OFF-AR-10003582"/>
    <s v="Office Supplies"/>
    <x v="2"/>
    <s v="Boston Electric Pencil Sharpener, Model 1818, Charcoal Black"/>
    <n v="56.3"/>
    <n v="2"/>
    <n v="0"/>
    <n v="15.763999999999999"/>
    <x v="2"/>
    <n v="6"/>
    <n v="2"/>
    <s v="June"/>
  </r>
  <r>
    <n v="3155"/>
    <s v="CA-2017-150497"/>
    <x v="242"/>
    <d v="2017-07-24T00:00:00"/>
    <x v="1"/>
    <s v="SM-20950"/>
    <x v="360"/>
    <s v="Corporate"/>
    <s v="United States"/>
    <s v="Maple Grove"/>
    <x v="2"/>
    <s v="55369"/>
    <x v="2"/>
    <s v="OFF-BI-10004600"/>
    <s v="Office Supplies"/>
    <x v="16"/>
    <s v="Ibico Ibimaster 300 Manual Binding System"/>
    <n v="735.98"/>
    <n v="2"/>
    <n v="0"/>
    <n v="331.19099999999997"/>
    <x v="3"/>
    <n v="7"/>
    <n v="4"/>
    <s v="July"/>
  </r>
  <r>
    <n v="3175"/>
    <s v="CA-2017-157483"/>
    <x v="42"/>
    <d v="2017-11-18T00:00:00"/>
    <x v="1"/>
    <s v="EP-13915"/>
    <x v="361"/>
    <s v="Consumer"/>
    <s v="United States"/>
    <s v="Detroit"/>
    <x v="10"/>
    <s v="48227"/>
    <x v="2"/>
    <s v="OFF-AR-10004260"/>
    <s v="Office Supplies"/>
    <x v="2"/>
    <s v="Boston 1799 Powerhouse Electric Pencil Sharpener"/>
    <n v="181.86"/>
    <n v="7"/>
    <n v="0"/>
    <n v="50.9208"/>
    <x v="3"/>
    <n v="11"/>
    <n v="2"/>
    <s v="November"/>
  </r>
  <r>
    <n v="3196"/>
    <s v="CA-2016-169026"/>
    <x v="364"/>
    <d v="2016-08-13T00:00:00"/>
    <x v="1"/>
    <s v="CM-12655"/>
    <x v="26"/>
    <s v="Home Office"/>
    <s v="United States"/>
    <s v="Jackson"/>
    <x v="13"/>
    <s v="39212"/>
    <x v="1"/>
    <s v="OFF-FA-10001883"/>
    <s v="Office Supplies"/>
    <x v="9"/>
    <s v="Alliance Super-Size Bands, Assorted Sizes"/>
    <n v="23.34"/>
    <n v="3"/>
    <n v="0"/>
    <n v="0.2334"/>
    <x v="0"/>
    <n v="8"/>
    <n v="2"/>
    <s v="August"/>
  </r>
  <r>
    <n v="3287"/>
    <s v="CA-2017-150525"/>
    <x v="87"/>
    <d v="2017-02-25T00:00:00"/>
    <x v="1"/>
    <s v="JP-16135"/>
    <x v="362"/>
    <s v="Home Office"/>
    <s v="United States"/>
    <s v="Muskogee"/>
    <x v="8"/>
    <s v="74403"/>
    <x v="2"/>
    <s v="OFF-AP-10000595"/>
    <s v="Office Supplies"/>
    <x v="3"/>
    <s v="Disposable Triple-Filter Dust Bags"/>
    <n v="13.11"/>
    <n v="3"/>
    <n v="0"/>
    <n v="3.4085999999999999"/>
    <x v="3"/>
    <n v="2"/>
    <n v="4"/>
    <s v="February"/>
  </r>
  <r>
    <n v="3579"/>
    <s v="CA-2016-104157"/>
    <x v="79"/>
    <d v="2016-07-29T00:00:00"/>
    <x v="1"/>
    <s v="MT-17815"/>
    <x v="363"/>
    <s v="Consumer"/>
    <s v="United States"/>
    <s v="Jackson"/>
    <x v="13"/>
    <s v="39212"/>
    <x v="1"/>
    <s v="OFF-ST-10000321"/>
    <s v="Office Supplies"/>
    <x v="5"/>
    <s v="Akro Stacking Bins"/>
    <n v="7.89"/>
    <n v="1"/>
    <n v="0"/>
    <n v="0.31559999999999999"/>
    <x v="0"/>
    <n v="7"/>
    <n v="5"/>
    <s v="July"/>
  </r>
  <r>
    <n v="3583"/>
    <s v="CA-2015-121650"/>
    <x v="272"/>
    <d v="2015-12-16T00:00:00"/>
    <x v="1"/>
    <s v="KD-16495"/>
    <x v="364"/>
    <s v="Corporate"/>
    <s v="United States"/>
    <s v="Jackson"/>
    <x v="10"/>
    <s v="49201"/>
    <x v="2"/>
    <s v="OFF-AR-10001149"/>
    <s v="Office Supplies"/>
    <x v="2"/>
    <s v="Avery Hi-Liter Comfort Grip Fluorescent Highlighter, Yellow Ink"/>
    <n v="3.9"/>
    <n v="2"/>
    <n v="0"/>
    <n v="1.5209999999999999"/>
    <x v="2"/>
    <n v="12"/>
    <n v="2"/>
    <s v="December"/>
  </r>
  <r>
    <n v="3681"/>
    <s v="CA-2015-132626"/>
    <x v="365"/>
    <d v="2015-07-14T00:00:00"/>
    <x v="1"/>
    <s v="BT-11680"/>
    <x v="365"/>
    <s v="Consumer"/>
    <s v="United States"/>
    <s v="Clinton"/>
    <x v="25"/>
    <s v="20735"/>
    <x v="3"/>
    <s v="OFF-LA-10000476"/>
    <s v="Office Supplies"/>
    <x v="0"/>
    <s v="Avery 05222 Permanent Self-Adhesive File Folder Labels for Typewriters, on Rolls, White, 250/Roll"/>
    <n v="12.39"/>
    <n v="3"/>
    <n v="0"/>
    <n v="5.6993999999999998"/>
    <x v="2"/>
    <n v="7"/>
    <n v="2"/>
    <s v="July"/>
  </r>
  <r>
    <n v="3683"/>
    <s v="CA-2015-132626"/>
    <x v="365"/>
    <d v="2015-07-14T00:00:00"/>
    <x v="1"/>
    <s v="BT-11680"/>
    <x v="365"/>
    <s v="Consumer"/>
    <s v="United States"/>
    <s v="Clinton"/>
    <x v="25"/>
    <s v="20735"/>
    <x v="3"/>
    <s v="OFF-AR-10002987"/>
    <s v="Office Supplies"/>
    <x v="2"/>
    <s v="Prismacolor Color Pencil Set"/>
    <n v="79.36"/>
    <n v="4"/>
    <n v="0"/>
    <n v="32.537599999999998"/>
    <x v="2"/>
    <n v="7"/>
    <n v="2"/>
    <s v="July"/>
  </r>
  <r>
    <n v="3718"/>
    <s v="CA-2016-142370"/>
    <x v="145"/>
    <d v="2016-09-23T00:00:00"/>
    <x v="1"/>
    <s v="TP-21130"/>
    <x v="241"/>
    <s v="Consumer"/>
    <s v="United States"/>
    <s v="Columbus"/>
    <x v="18"/>
    <s v="31907"/>
    <x v="1"/>
    <s v="OFF-SU-10003002"/>
    <s v="Office Supplies"/>
    <x v="8"/>
    <s v="Letter Slitter"/>
    <n v="5.04"/>
    <n v="2"/>
    <n v="0"/>
    <n v="0.1512"/>
    <x v="0"/>
    <n v="9"/>
    <n v="4"/>
    <s v="September"/>
  </r>
  <r>
    <n v="3988"/>
    <s v="CA-2017-112333"/>
    <x v="251"/>
    <d v="2017-04-14T00:00:00"/>
    <x v="1"/>
    <s v="KF-16285"/>
    <x v="131"/>
    <s v="Home Office"/>
    <s v="United States"/>
    <s v="Plainfield"/>
    <x v="11"/>
    <s v="7060"/>
    <x v="3"/>
    <s v="OFF-AP-10001962"/>
    <s v="Office Supplies"/>
    <x v="3"/>
    <s v="Black &amp; Decker Filter for Double Action Dustbuster Cordless Vac BLDV7210"/>
    <n v="41.95"/>
    <n v="5"/>
    <n v="0"/>
    <n v="10.487500000000001"/>
    <x v="3"/>
    <n v="4"/>
    <n v="2"/>
    <s v="April"/>
  </r>
  <r>
    <n v="3998"/>
    <s v="CA-2015-105627"/>
    <x v="366"/>
    <d v="2015-03-12T00:00:00"/>
    <x v="1"/>
    <s v="DK-12895"/>
    <x v="366"/>
    <s v="Consumer"/>
    <s v="United States"/>
    <s v="Kenosha"/>
    <x v="7"/>
    <s v="53142"/>
    <x v="2"/>
    <s v="OFF-AR-10002704"/>
    <s v="Office Supplies"/>
    <x v="2"/>
    <s v="Boston 1900 Electric Pencil Sharpener"/>
    <n v="14.98"/>
    <n v="1"/>
    <n v="0"/>
    <n v="4.4939999999999998"/>
    <x v="2"/>
    <n v="3"/>
    <n v="2"/>
    <s v="March"/>
  </r>
  <r>
    <n v="4099"/>
    <s v="CA-2014-116904"/>
    <x v="367"/>
    <d v="2014-09-28T00:00:00"/>
    <x v="1"/>
    <s v="SC-20095"/>
    <x v="27"/>
    <s v="Consumer"/>
    <s v="United States"/>
    <s v="Minneapolis"/>
    <x v="2"/>
    <s v="55407"/>
    <x v="2"/>
    <s v="OFF-BI-10001120"/>
    <s v="Office Supplies"/>
    <x v="16"/>
    <s v="Ibico EPK-21 Electric Binding System"/>
    <n v="9449.9500000000007"/>
    <n v="5"/>
    <n v="0"/>
    <n v="4630.4754999999996"/>
    <x v="1"/>
    <n v="9"/>
    <n v="4"/>
    <s v="September"/>
  </r>
  <r>
    <n v="4215"/>
    <s v="CA-2016-164637"/>
    <x v="126"/>
    <d v="2016-03-08T00:00:00"/>
    <x v="1"/>
    <s v="RD-19480"/>
    <x v="367"/>
    <s v="Consumer"/>
    <s v="United States"/>
    <s v="Mishawaka"/>
    <x v="4"/>
    <s v="46544"/>
    <x v="2"/>
    <s v="OFF-BI-10003876"/>
    <s v="Office Supplies"/>
    <x v="16"/>
    <s v="Green Canvas Binder for 8-1/2&quot; x 14&quot; Sheets"/>
    <n v="128.4"/>
    <n v="3"/>
    <n v="0"/>
    <n v="64.2"/>
    <x v="0"/>
    <n v="3"/>
    <n v="1"/>
    <s v="March"/>
  </r>
  <r>
    <n v="4216"/>
    <s v="CA-2014-103590"/>
    <x v="368"/>
    <d v="2014-12-04T00:00:00"/>
    <x v="1"/>
    <s v="JL-15505"/>
    <x v="368"/>
    <s v="Consumer"/>
    <s v="United States"/>
    <s v="Mount Vernon"/>
    <x v="14"/>
    <s v="10550"/>
    <x v="3"/>
    <s v="OFF-EN-10004007"/>
    <s v="Office Supplies"/>
    <x v="7"/>
    <s v="Park Ridge Embossed Executive Business Envelopes"/>
    <n v="62.28"/>
    <n v="4"/>
    <n v="0"/>
    <n v="29.271599999999999"/>
    <x v="1"/>
    <n v="11"/>
    <n v="6"/>
    <s v="November"/>
  </r>
  <r>
    <n v="4372"/>
    <s v="US-2016-165078"/>
    <x v="289"/>
    <d v="2016-11-10T00:00:00"/>
    <x v="1"/>
    <s v="MA-17995"/>
    <x v="369"/>
    <s v="Home Office"/>
    <s v="United States"/>
    <s v="Lawrence"/>
    <x v="4"/>
    <s v="46226"/>
    <x v="2"/>
    <s v="OFF-LA-10000414"/>
    <s v="Office Supplies"/>
    <x v="0"/>
    <s v="Avery 503"/>
    <n v="51.75"/>
    <n v="5"/>
    <n v="0"/>
    <n v="24.84"/>
    <x v="0"/>
    <n v="11"/>
    <n v="1"/>
    <s v="November"/>
  </r>
  <r>
    <n v="4442"/>
    <s v="US-2016-111290"/>
    <x v="369"/>
    <d v="2016-07-26T00:00:00"/>
    <x v="1"/>
    <s v="DK-13375"/>
    <x v="282"/>
    <s v="Consumer"/>
    <s v="United States"/>
    <s v="Westland"/>
    <x v="10"/>
    <s v="48185"/>
    <x v="2"/>
    <s v="OFF-ST-10001932"/>
    <s v="Office Supplies"/>
    <x v="5"/>
    <s v="Fellowes Staxonsteel Drawer Files"/>
    <n v="965.85"/>
    <n v="5"/>
    <n v="0"/>
    <n v="135.21899999999999"/>
    <x v="0"/>
    <n v="7"/>
    <n v="4"/>
    <s v="July"/>
  </r>
  <r>
    <n v="4443"/>
    <s v="US-2016-111290"/>
    <x v="369"/>
    <d v="2016-07-26T00:00:00"/>
    <x v="1"/>
    <s v="DK-13375"/>
    <x v="282"/>
    <s v="Consumer"/>
    <s v="United States"/>
    <s v="Westland"/>
    <x v="10"/>
    <s v="48185"/>
    <x v="2"/>
    <s v="OFF-AR-10001761"/>
    <s v="Office Supplies"/>
    <x v="2"/>
    <s v="Avery Hi-Liter Smear-Safe Highlighters"/>
    <n v="29.2"/>
    <n v="5"/>
    <n v="0"/>
    <n v="10.512"/>
    <x v="0"/>
    <n v="7"/>
    <n v="4"/>
    <s v="July"/>
  </r>
  <r>
    <n v="4577"/>
    <s v="CA-2016-139395"/>
    <x v="370"/>
    <d v="2016-12-18T00:00:00"/>
    <x v="1"/>
    <s v="MG-17650"/>
    <x v="370"/>
    <s v="Home Office"/>
    <s v="United States"/>
    <s v="Jackson"/>
    <x v="10"/>
    <s v="49201"/>
    <x v="2"/>
    <s v="OFF-ST-10000885"/>
    <s v="Office Supplies"/>
    <x v="5"/>
    <s v="Fellowes Desktop Hanging File Manager"/>
    <n v="26.86"/>
    <n v="2"/>
    <n v="0"/>
    <n v="6.7149999999999999"/>
    <x v="0"/>
    <n v="12"/>
    <n v="3"/>
    <s v="December"/>
  </r>
  <r>
    <n v="4893"/>
    <s v="CA-2016-135776"/>
    <x v="371"/>
    <d v="2016-12-30T00:00:00"/>
    <x v="1"/>
    <s v="EH-13765"/>
    <x v="371"/>
    <s v="Corporate"/>
    <s v="United States"/>
    <s v="Seattle"/>
    <x v="6"/>
    <s v="98103"/>
    <x v="0"/>
    <s v="OFF-AR-10001231"/>
    <s v="Office Supplies"/>
    <x v="2"/>
    <s v="Sanford EarthWrite Recycled Pencils, Medium Soft, #2"/>
    <n v="4.2"/>
    <n v="2"/>
    <n v="0"/>
    <n v="1.1759999999999999"/>
    <x v="0"/>
    <n v="12"/>
    <n v="4"/>
    <s v="December"/>
  </r>
  <r>
    <n v="5295"/>
    <s v="CA-2017-144883"/>
    <x v="372"/>
    <d v="2017-08-19T00:00:00"/>
    <x v="1"/>
    <s v="BO-11350"/>
    <x v="372"/>
    <s v="Corporate"/>
    <s v="United States"/>
    <s v="Roseville"/>
    <x v="2"/>
    <s v="55113"/>
    <x v="2"/>
    <s v="OFF-LA-10000305"/>
    <s v="Office Supplies"/>
    <x v="0"/>
    <s v="Avery 495"/>
    <n v="50.4"/>
    <n v="8"/>
    <n v="0"/>
    <n v="23.184000000000001"/>
    <x v="3"/>
    <n v="8"/>
    <n v="3"/>
    <s v="August"/>
  </r>
  <r>
    <n v="5457"/>
    <s v="CA-2017-130631"/>
    <x v="373"/>
    <d v="2018-01-02T00:00:00"/>
    <x v="1"/>
    <s v="BS-11755"/>
    <x v="373"/>
    <s v="Consumer"/>
    <s v="United States"/>
    <s v="Edmonds"/>
    <x v="6"/>
    <s v="98026"/>
    <x v="0"/>
    <s v="OFF-FA-10000089"/>
    <s v="Office Supplies"/>
    <x v="9"/>
    <s v="Acco Glide Clips"/>
    <n v="19.600000000000001"/>
    <n v="5"/>
    <n v="0"/>
    <n v="9.6039999999999992"/>
    <x v="3"/>
    <n v="12"/>
    <n v="5"/>
    <s v="December"/>
  </r>
  <r>
    <n v="5839"/>
    <s v="CA-2015-132948"/>
    <x v="374"/>
    <d v="2015-04-03T00:00:00"/>
    <x v="1"/>
    <s v="MV-17485"/>
    <x v="374"/>
    <s v="Consumer"/>
    <s v="United States"/>
    <s v="Seattle"/>
    <x v="6"/>
    <s v="98115"/>
    <x v="0"/>
    <s v="OFF-ST-10000636"/>
    <s v="Office Supplies"/>
    <x v="5"/>
    <s v="Rogers Profile Extra Capacity Storage Tub"/>
    <n v="83.7"/>
    <n v="5"/>
    <n v="0"/>
    <n v="3.3479999999999999"/>
    <x v="2"/>
    <n v="3"/>
    <n v="4"/>
    <s v="March"/>
  </r>
  <r>
    <n v="6250"/>
    <s v="CA-2017-121580"/>
    <x v="375"/>
    <d v="2017-06-04T00:00:00"/>
    <x v="1"/>
    <s v="ML-17410"/>
    <x v="242"/>
    <s v="Consumer"/>
    <s v="United States"/>
    <s v="Columbus"/>
    <x v="4"/>
    <s v="47201"/>
    <x v="2"/>
    <s v="OFF-AP-10001564"/>
    <s v="Office Supplies"/>
    <x v="3"/>
    <s v="Hoover Commercial Lightweight Upright Vacuum with E-Z Empty Dirt Cup"/>
    <n v="465.16"/>
    <n v="2"/>
    <n v="0"/>
    <n v="120.94159999999999"/>
    <x v="3"/>
    <n v="5"/>
    <n v="5"/>
    <s v="May"/>
  </r>
  <r>
    <n v="6708"/>
    <s v="CA-2014-167724"/>
    <x v="376"/>
    <d v="2014-04-18T00:00:00"/>
    <x v="1"/>
    <s v="BF-11170"/>
    <x v="375"/>
    <s v="Home Office"/>
    <s v="United States"/>
    <s v="Baltimore"/>
    <x v="25"/>
    <s v="21215"/>
    <x v="3"/>
    <s v="OFF-LA-10002368"/>
    <s v="Office Supplies"/>
    <x v="0"/>
    <s v="Avery 479"/>
    <n v="7.83"/>
    <n v="3"/>
    <n v="0"/>
    <n v="3.6017999999999999"/>
    <x v="1"/>
    <n v="4"/>
    <n v="3"/>
    <s v="April"/>
  </r>
  <r>
    <n v="7039"/>
    <s v="CA-2017-161970"/>
    <x v="222"/>
    <d v="2017-09-27T00:00:00"/>
    <x v="1"/>
    <s v="PB-19105"/>
    <x v="376"/>
    <s v="Consumer"/>
    <s v="United States"/>
    <s v="Smyrna"/>
    <x v="18"/>
    <s v="30080"/>
    <x v="1"/>
    <s v="OFF-AR-10003896"/>
    <s v="Office Supplies"/>
    <x v="2"/>
    <s v="Stride Job 150 Highlighters, Chisel Tip, Assorted Colors"/>
    <n v="17.940000000000001"/>
    <n v="3"/>
    <n v="0"/>
    <n v="6.4584000000000001"/>
    <x v="3"/>
    <n v="9"/>
    <n v="4"/>
    <s v="September"/>
  </r>
  <r>
    <n v="8337"/>
    <s v="CA-2016-101469"/>
    <x v="377"/>
    <d v="2016-07-08T00:00:00"/>
    <x v="1"/>
    <s v="KH-16360"/>
    <x v="377"/>
    <s v="Consumer"/>
    <s v="United States"/>
    <s v="Arlington"/>
    <x v="19"/>
    <s v="22204"/>
    <x v="1"/>
    <s v="OFF-AR-10003986"/>
    <s v="Office Supplies"/>
    <x v="2"/>
    <s v="Avery Hi-Liter Pen Style Six-Color Fluorescent Set"/>
    <n v="7.7"/>
    <n v="2"/>
    <n v="0"/>
    <n v="3.157"/>
    <x v="0"/>
    <n v="7"/>
    <n v="1"/>
    <s v="July"/>
  </r>
  <r>
    <n v="9148"/>
    <s v="US-2016-165505"/>
    <x v="378"/>
    <d v="2016-01-27T00:00:00"/>
    <x v="1"/>
    <s v="CB-12535"/>
    <x v="313"/>
    <s v="Corporate"/>
    <s v="United States"/>
    <s v="Burlington"/>
    <x v="34"/>
    <s v="05408"/>
    <x v="3"/>
    <s v="OFF-AR-10003477"/>
    <s v="Office Supplies"/>
    <x v="2"/>
    <s v="4009 Highlighters"/>
    <n v="8.0399999999999991"/>
    <n v="6"/>
    <n v="0"/>
    <n v="2.7336"/>
    <x v="0"/>
    <n v="1"/>
    <n v="4"/>
    <s v="January"/>
  </r>
  <r>
    <n v="57"/>
    <s v="CA-2016-111682"/>
    <x v="292"/>
    <d v="2016-06-18T00:00:00"/>
    <x v="2"/>
    <s v="TB-21055"/>
    <x v="293"/>
    <s v="Consumer"/>
    <s v="United States"/>
    <s v="Troy"/>
    <x v="14"/>
    <s v="12180"/>
    <x v="3"/>
    <s v="OFF-PA-10001569"/>
    <s v="Office Supplies"/>
    <x v="6"/>
    <s v="Xerox 232"/>
    <n v="32.4"/>
    <n v="5"/>
    <n v="0"/>
    <n v="15.552"/>
    <x v="0"/>
    <n v="6"/>
    <n v="3"/>
    <s v="June"/>
  </r>
  <r>
    <n v="59"/>
    <s v="CA-2016-111682"/>
    <x v="292"/>
    <d v="2016-06-18T00:00:00"/>
    <x v="2"/>
    <s v="TB-21055"/>
    <x v="293"/>
    <s v="Consumer"/>
    <s v="United States"/>
    <s v="Troy"/>
    <x v="14"/>
    <s v="12180"/>
    <x v="3"/>
    <s v="OFF-PA-10000587"/>
    <s v="Office Supplies"/>
    <x v="6"/>
    <s v="Array Parchment Paper, Assorted Colors"/>
    <n v="14.56"/>
    <n v="2"/>
    <n v="0"/>
    <n v="6.9888000000000003"/>
    <x v="0"/>
    <n v="6"/>
    <n v="3"/>
    <s v="June"/>
  </r>
  <r>
    <n v="70"/>
    <s v="CA-2016-119823"/>
    <x v="379"/>
    <d v="2016-06-06T00:00:00"/>
    <x v="2"/>
    <s v="KD-16270"/>
    <x v="204"/>
    <s v="Consumer"/>
    <s v="United States"/>
    <s v="Springfield"/>
    <x v="19"/>
    <s v="22153"/>
    <x v="1"/>
    <s v="OFF-PA-10000482"/>
    <s v="Office Supplies"/>
    <x v="6"/>
    <s v="Snap-A-Way Black Print Carbonless Ruled Speed Letter, Triplicate"/>
    <n v="75.88"/>
    <n v="2"/>
    <n v="0"/>
    <n v="35.663600000000002"/>
    <x v="0"/>
    <n v="6"/>
    <n v="1"/>
    <s v="June"/>
  </r>
  <r>
    <n v="72"/>
    <s v="CA-2017-114440"/>
    <x v="380"/>
    <d v="2017-09-17T00:00:00"/>
    <x v="0"/>
    <s v="TB-21520"/>
    <x v="378"/>
    <s v="Consumer"/>
    <s v="United States"/>
    <s v="Jackson"/>
    <x v="10"/>
    <s v="49201"/>
    <x v="2"/>
    <s v="OFF-PA-10004675"/>
    <s v="Office Supplies"/>
    <x v="6"/>
    <s v="Telephone Message Books with Fax/Mobile Section, 5 1/2&quot; x 3 3/16&quot;"/>
    <n v="19.05"/>
    <n v="3"/>
    <n v="0"/>
    <n v="8.7629999999999999"/>
    <x v="3"/>
    <n v="9"/>
    <n v="3"/>
    <s v="September"/>
  </r>
  <r>
    <n v="93"/>
    <s v="CA-2015-149587"/>
    <x v="157"/>
    <d v="2015-02-05T00:00:00"/>
    <x v="0"/>
    <s v="KB-16315"/>
    <x v="159"/>
    <s v="Consumer"/>
    <s v="United States"/>
    <s v="Minneapolis"/>
    <x v="2"/>
    <s v="55407"/>
    <x v="2"/>
    <s v="OFF-PA-10003177"/>
    <s v="Office Supplies"/>
    <x v="6"/>
    <s v="Xerox 1999"/>
    <n v="12.96"/>
    <n v="2"/>
    <n v="0"/>
    <n v="6.2207999999999997"/>
    <x v="2"/>
    <n v="1"/>
    <n v="5"/>
    <s v="January"/>
  </r>
  <r>
    <n v="103"/>
    <s v="CA-2016-129903"/>
    <x v="204"/>
    <d v="2016-12-04T00:00:00"/>
    <x v="0"/>
    <s v="GZ-14470"/>
    <x v="83"/>
    <s v="Consumer"/>
    <s v="United States"/>
    <s v="Rochester"/>
    <x v="2"/>
    <s v="55901"/>
    <x v="2"/>
    <s v="OFF-PA-10004040"/>
    <s v="Office Supplies"/>
    <x v="6"/>
    <s v="Universal Premium White Copier/Laser Paper (20Lb. and 87 Bright)"/>
    <n v="23.92"/>
    <n v="4"/>
    <n v="0"/>
    <n v="11.720800000000001"/>
    <x v="0"/>
    <n v="12"/>
    <n v="1"/>
    <s v="December"/>
  </r>
  <r>
    <n v="247"/>
    <s v="CA-2014-131926"/>
    <x v="293"/>
    <d v="2014-06-06T00:00:00"/>
    <x v="0"/>
    <s v="DW-13480"/>
    <x v="116"/>
    <s v="Home Office"/>
    <s v="United States"/>
    <s v="Lakeville"/>
    <x v="2"/>
    <s v="55044"/>
    <x v="2"/>
    <s v="OFF-PA-10004082"/>
    <s v="Office Supplies"/>
    <x v="6"/>
    <s v="Adams Telephone Message Book w/Frequently-Called Numbers Space, 400 Messages per Book"/>
    <n v="47.88"/>
    <n v="6"/>
    <n v="0"/>
    <n v="23.94"/>
    <x v="1"/>
    <n v="6"/>
    <n v="1"/>
    <s v="June"/>
  </r>
  <r>
    <n v="299"/>
    <s v="CA-2016-142545"/>
    <x v="74"/>
    <d v="2016-11-03T00:00:00"/>
    <x v="1"/>
    <s v="JD-15895"/>
    <x v="165"/>
    <s v="Corporate"/>
    <s v="United States"/>
    <s v="Belleville"/>
    <x v="11"/>
    <s v="7109"/>
    <x v="3"/>
    <s v="OFF-PA-10002105"/>
    <s v="Office Supplies"/>
    <x v="6"/>
    <s v="Xerox 223"/>
    <n v="32.4"/>
    <n v="5"/>
    <n v="0"/>
    <n v="15.552"/>
    <x v="0"/>
    <n v="10"/>
    <n v="5"/>
    <s v="October"/>
  </r>
  <r>
    <n v="301"/>
    <s v="CA-2016-142545"/>
    <x v="74"/>
    <d v="2016-11-03T00:00:00"/>
    <x v="1"/>
    <s v="JD-15895"/>
    <x v="165"/>
    <s v="Corporate"/>
    <s v="United States"/>
    <s v="Belleville"/>
    <x v="11"/>
    <s v="7109"/>
    <x v="3"/>
    <s v="OFF-PA-10004243"/>
    <s v="Office Supplies"/>
    <x v="6"/>
    <s v="Xerox 1939"/>
    <n v="56.91"/>
    <n v="3"/>
    <n v="0"/>
    <n v="27.316800000000001"/>
    <x v="0"/>
    <n v="10"/>
    <n v="5"/>
    <s v="October"/>
  </r>
  <r>
    <n v="397"/>
    <s v="CA-2017-165603"/>
    <x v="140"/>
    <d v="2017-10-19T00:00:00"/>
    <x v="0"/>
    <s v="SS-20140"/>
    <x v="58"/>
    <s v="Corporate"/>
    <s v="United States"/>
    <s v="Warwick"/>
    <x v="32"/>
    <s v="2886"/>
    <x v="3"/>
    <s v="OFF-PA-10002552"/>
    <s v="Office Supplies"/>
    <x v="6"/>
    <s v="Xerox 1958"/>
    <n v="12.96"/>
    <n v="2"/>
    <n v="0"/>
    <n v="6.2207999999999997"/>
    <x v="3"/>
    <n v="10"/>
    <n v="3"/>
    <s v="October"/>
  </r>
  <r>
    <n v="415"/>
    <s v="CA-2017-142636"/>
    <x v="335"/>
    <d v="2017-11-07T00:00:00"/>
    <x v="1"/>
    <s v="KC-16675"/>
    <x v="379"/>
    <s v="Corporate"/>
    <s v="United States"/>
    <s v="Seattle"/>
    <x v="6"/>
    <s v="98105"/>
    <x v="0"/>
    <s v="OFF-PA-10000157"/>
    <s v="Office Supplies"/>
    <x v="6"/>
    <s v="Xerox 191"/>
    <n v="139.86000000000001"/>
    <n v="7"/>
    <n v="0"/>
    <n v="65.734200000000001"/>
    <x v="3"/>
    <n v="11"/>
    <n v="1"/>
    <s v="November"/>
  </r>
  <r>
    <n v="419"/>
    <s v="CA-2017-154816"/>
    <x v="24"/>
    <d v="2017-11-10T00:00:00"/>
    <x v="1"/>
    <s v="VB-21745"/>
    <x v="289"/>
    <s v="Corporate"/>
    <s v="United States"/>
    <s v="Richmond"/>
    <x v="1"/>
    <s v="40475"/>
    <x v="1"/>
    <s v="OFF-PA-10003845"/>
    <s v="Office Supplies"/>
    <x v="6"/>
    <s v="Xerox 1987"/>
    <n v="5.78"/>
    <n v="1"/>
    <n v="0"/>
    <n v="2.8321999999999998"/>
    <x v="3"/>
    <n v="11"/>
    <n v="2"/>
    <s v="November"/>
  </r>
  <r>
    <n v="444"/>
    <s v="CA-2016-115756"/>
    <x v="169"/>
    <d v="2016-09-07T00:00:00"/>
    <x v="0"/>
    <s v="PK-19075"/>
    <x v="172"/>
    <s v="Consumer"/>
    <s v="United States"/>
    <s v="Detroit"/>
    <x v="10"/>
    <s v="48227"/>
    <x v="2"/>
    <s v="OFF-PA-10002222"/>
    <s v="Office Supplies"/>
    <x v="6"/>
    <s v="Xerox Color Copier Paper, 11&quot; x 17&quot;, Ream"/>
    <n v="91.36"/>
    <n v="4"/>
    <n v="0"/>
    <n v="42.025599999999997"/>
    <x v="0"/>
    <n v="9"/>
    <n v="2"/>
    <s v="September"/>
  </r>
  <r>
    <n v="471"/>
    <s v="CA-2015-154144"/>
    <x v="381"/>
    <d v="2015-12-24T00:00:00"/>
    <x v="1"/>
    <s v="MH-17785"/>
    <x v="380"/>
    <s v="Corporate"/>
    <s v="United States"/>
    <s v="Lindenhurst"/>
    <x v="14"/>
    <s v="11757"/>
    <x v="3"/>
    <s v="OFF-PA-10004071"/>
    <s v="Office Supplies"/>
    <x v="6"/>
    <s v="Eaton Premium Continuous-Feed Paper, 25% Cotton, Letter Size, White, 1000 Shts/Box"/>
    <n v="55.48"/>
    <n v="1"/>
    <n v="0"/>
    <n v="26.630400000000002"/>
    <x v="2"/>
    <n v="12"/>
    <n v="4"/>
    <s v="December"/>
  </r>
  <r>
    <n v="518"/>
    <s v="CA-2017-127432"/>
    <x v="176"/>
    <d v="2017-01-27T00:00:00"/>
    <x v="1"/>
    <s v="AD-10180"/>
    <x v="178"/>
    <s v="Home Office"/>
    <s v="United States"/>
    <s v="Great Falls"/>
    <x v="16"/>
    <s v="59405"/>
    <x v="0"/>
    <s v="OFF-PA-10001667"/>
    <s v="Office Supplies"/>
    <x v="6"/>
    <s v="Great White Multi-Use Recycled Paper (20Lb. and 84 Bright)"/>
    <n v="11.96"/>
    <n v="2"/>
    <n v="0"/>
    <n v="5.3819999999999997"/>
    <x v="3"/>
    <n v="1"/>
    <n v="4"/>
    <s v="January"/>
  </r>
  <r>
    <n v="567"/>
    <s v="CA-2017-156951"/>
    <x v="382"/>
    <d v="2017-10-08T00:00:00"/>
    <x v="1"/>
    <s v="EB-13840"/>
    <x v="381"/>
    <s v="Corporate"/>
    <s v="United States"/>
    <s v="Seattle"/>
    <x v="6"/>
    <s v="98105"/>
    <x v="0"/>
    <s v="OFF-PA-10004530"/>
    <s v="Office Supplies"/>
    <x v="6"/>
    <s v="Personal Creations Ink Jet Cards and Labels"/>
    <n v="91.84"/>
    <n v="8"/>
    <n v="0"/>
    <n v="45.001600000000003"/>
    <x v="3"/>
    <n v="10"/>
    <n v="1"/>
    <s v="October"/>
  </r>
  <r>
    <n v="569"/>
    <s v="CA-2017-156951"/>
    <x v="382"/>
    <d v="2017-10-08T00:00:00"/>
    <x v="1"/>
    <s v="EB-13840"/>
    <x v="381"/>
    <s v="Corporate"/>
    <s v="United States"/>
    <s v="Seattle"/>
    <x v="6"/>
    <s v="98105"/>
    <x v="0"/>
    <s v="OFF-PA-10004451"/>
    <s v="Office Supplies"/>
    <x v="6"/>
    <s v="Xerox 222"/>
    <n v="19.440000000000001"/>
    <n v="3"/>
    <n v="0"/>
    <n v="9.3312000000000008"/>
    <x v="3"/>
    <n v="10"/>
    <n v="1"/>
    <s v="October"/>
  </r>
  <r>
    <n v="645"/>
    <s v="US-2017-127719"/>
    <x v="150"/>
    <d v="2017-07-25T00:00:00"/>
    <x v="1"/>
    <s v="TW-21025"/>
    <x v="285"/>
    <s v="Home Office"/>
    <s v="United States"/>
    <s v="Plainfield"/>
    <x v="11"/>
    <s v="7060"/>
    <x v="3"/>
    <s v="OFF-PA-10001934"/>
    <s v="Office Supplies"/>
    <x v="6"/>
    <s v="Xerox 1993"/>
    <n v="6.48"/>
    <n v="1"/>
    <n v="0"/>
    <n v="3.1751999999999998"/>
    <x v="3"/>
    <n v="7"/>
    <n v="4"/>
    <s v="July"/>
  </r>
  <r>
    <n v="675"/>
    <s v="CA-2017-130351"/>
    <x v="297"/>
    <d v="2017-12-08T00:00:00"/>
    <x v="2"/>
    <s v="RB-19570"/>
    <x v="297"/>
    <s v="Consumer"/>
    <s v="United States"/>
    <s v="Columbus"/>
    <x v="4"/>
    <s v="47201"/>
    <x v="2"/>
    <s v="OFF-PA-10002137"/>
    <s v="Office Supplies"/>
    <x v="6"/>
    <s v="Southworth 100% Résumé Paper, 24lb."/>
    <n v="38.9"/>
    <n v="5"/>
    <n v="0"/>
    <n v="17.504999999999999"/>
    <x v="3"/>
    <n v="12"/>
    <n v="2"/>
    <s v="December"/>
  </r>
  <r>
    <n v="728"/>
    <s v="US-2016-150861"/>
    <x v="55"/>
    <d v="2016-12-06T00:00:00"/>
    <x v="2"/>
    <s v="EG-13900"/>
    <x v="298"/>
    <s v="Consumer"/>
    <s v="United States"/>
    <s v="Oceanside"/>
    <x v="14"/>
    <s v="11572"/>
    <x v="3"/>
    <s v="OFF-PA-10001954"/>
    <s v="Office Supplies"/>
    <x v="6"/>
    <s v="Xerox 1964"/>
    <n v="182.72"/>
    <n v="8"/>
    <n v="0"/>
    <n v="84.051199999999994"/>
    <x v="0"/>
    <n v="12"/>
    <n v="1"/>
    <s v="December"/>
  </r>
  <r>
    <n v="797"/>
    <s v="CA-2015-124653"/>
    <x v="299"/>
    <d v="2015-12-26T00:00:00"/>
    <x v="2"/>
    <s v="DB-13120"/>
    <x v="67"/>
    <s v="Corporate"/>
    <s v="United States"/>
    <s v="Rochester"/>
    <x v="14"/>
    <s v="14609"/>
    <x v="3"/>
    <s v="OFF-PA-10000176"/>
    <s v="Office Supplies"/>
    <x v="6"/>
    <s v="Xerox 1887"/>
    <n v="132.79"/>
    <n v="7"/>
    <n v="0"/>
    <n v="63.739199999999997"/>
    <x v="2"/>
    <n v="12"/>
    <n v="4"/>
    <s v="December"/>
  </r>
  <r>
    <n v="804"/>
    <s v="CA-2016-115504"/>
    <x v="383"/>
    <d v="2016-03-17T00:00:00"/>
    <x v="1"/>
    <s v="MC-18130"/>
    <x v="51"/>
    <s v="Corporate"/>
    <s v="United States"/>
    <s v="Monroe"/>
    <x v="9"/>
    <s v="71203"/>
    <x v="1"/>
    <s v="OFF-PA-10003953"/>
    <s v="Office Supplies"/>
    <x v="6"/>
    <s v="Xerox 218"/>
    <n v="12.96"/>
    <n v="2"/>
    <n v="0"/>
    <n v="6.2207999999999997"/>
    <x v="0"/>
    <n v="3"/>
    <n v="2"/>
    <s v="March"/>
  </r>
  <r>
    <n v="872"/>
    <s v="CA-2015-131128"/>
    <x v="56"/>
    <d v="2015-10-20T00:00:00"/>
    <x v="2"/>
    <s v="TB-21520"/>
    <x v="378"/>
    <s v="Consumer"/>
    <s v="United States"/>
    <s v="Concord"/>
    <x v="22"/>
    <s v="3301"/>
    <x v="3"/>
    <s v="OFF-PA-10003591"/>
    <s v="Office Supplies"/>
    <x v="6"/>
    <s v="Southworth 100% Cotton The Best Paper"/>
    <n v="34.44"/>
    <n v="3"/>
    <n v="0"/>
    <n v="17.22"/>
    <x v="2"/>
    <n v="10"/>
    <n v="4"/>
    <s v="October"/>
  </r>
  <r>
    <n v="892"/>
    <s v="CA-2017-133256"/>
    <x v="92"/>
    <d v="2017-06-27T00:00:00"/>
    <x v="2"/>
    <s v="TH-21550"/>
    <x v="197"/>
    <s v="Home Office"/>
    <s v="United States"/>
    <s v="Detroit"/>
    <x v="10"/>
    <s v="48227"/>
    <x v="2"/>
    <s v="OFF-PA-10001622"/>
    <s v="Office Supplies"/>
    <x v="6"/>
    <s v="Ampad Poly Cover Wirebound Steno Book, 6&quot; x 9&quot; Assorted Colors, Gregg Ruled"/>
    <n v="4.54"/>
    <n v="1"/>
    <n v="0"/>
    <n v="2.0430000000000001"/>
    <x v="3"/>
    <n v="6"/>
    <n v="5"/>
    <s v="June"/>
  </r>
  <r>
    <n v="899"/>
    <s v="CA-2017-160983"/>
    <x v="384"/>
    <d v="2017-10-31T00:00:00"/>
    <x v="0"/>
    <s v="GB-14530"/>
    <x v="221"/>
    <s v="Corporate"/>
    <s v="United States"/>
    <s v="Auburn"/>
    <x v="14"/>
    <s v="13021"/>
    <x v="3"/>
    <s v="OFF-PA-10002250"/>
    <s v="Office Supplies"/>
    <x v="6"/>
    <s v="Things To Do Today Pad"/>
    <n v="46.96"/>
    <n v="8"/>
    <n v="0"/>
    <n v="22.540800000000001"/>
    <x v="3"/>
    <n v="10"/>
    <n v="5"/>
    <s v="October"/>
  </r>
  <r>
    <n v="980"/>
    <s v="CA-2015-157035"/>
    <x v="385"/>
    <d v="2015-12-12T00:00:00"/>
    <x v="2"/>
    <s v="KB-16600"/>
    <x v="325"/>
    <s v="Corporate"/>
    <s v="United States"/>
    <s v="Columbus"/>
    <x v="4"/>
    <s v="47201"/>
    <x v="2"/>
    <s v="OFF-PA-10004156"/>
    <s v="Office Supplies"/>
    <x v="6"/>
    <s v="Xerox 188"/>
    <n v="34.020000000000003"/>
    <n v="3"/>
    <n v="0"/>
    <n v="16.669799999999999"/>
    <x v="2"/>
    <n v="12"/>
    <n v="2"/>
    <s v="December"/>
  </r>
  <r>
    <n v="1087"/>
    <s v="CA-2016-167584"/>
    <x v="386"/>
    <d v="2016-08-12T00:00:00"/>
    <x v="3"/>
    <s v="LC-16870"/>
    <x v="382"/>
    <s v="Consumer"/>
    <s v="United States"/>
    <s v="Des Moines"/>
    <x v="20"/>
    <s v="50315"/>
    <x v="2"/>
    <s v="OFF-PA-10000029"/>
    <s v="Office Supplies"/>
    <x v="6"/>
    <s v="Xerox 224"/>
    <n v="6.48"/>
    <n v="1"/>
    <n v="0"/>
    <n v="3.1103999999999998"/>
    <x v="0"/>
    <n v="8"/>
    <n v="2"/>
    <s v="August"/>
  </r>
  <r>
    <n v="1094"/>
    <s v="CA-2015-165085"/>
    <x v="31"/>
    <d v="2015-12-31T00:00:00"/>
    <x v="1"/>
    <s v="BT-11485"/>
    <x v="383"/>
    <s v="Home Office"/>
    <s v="United States"/>
    <s v="Clinton"/>
    <x v="25"/>
    <s v="20735"/>
    <x v="3"/>
    <s v="OFF-PA-10000605"/>
    <s v="Office Supplies"/>
    <x v="6"/>
    <s v="Xerox 1950"/>
    <n v="28.9"/>
    <n v="5"/>
    <n v="0"/>
    <n v="14.161"/>
    <x v="2"/>
    <n v="12"/>
    <n v="5"/>
    <s v="December"/>
  </r>
  <r>
    <n v="1120"/>
    <s v="CA-2015-142755"/>
    <x v="387"/>
    <d v="2015-09-08T00:00:00"/>
    <x v="1"/>
    <s v="CS-12355"/>
    <x v="353"/>
    <s v="Consumer"/>
    <s v="United States"/>
    <s v="Roswell"/>
    <x v="18"/>
    <s v="30076"/>
    <x v="1"/>
    <s v="OFF-PA-10000141"/>
    <s v="Office Supplies"/>
    <x v="6"/>
    <s v="Ampad Evidence Wirebond Steno Books, 6&quot; x 9&quot;"/>
    <n v="4.3600000000000003"/>
    <n v="2"/>
    <n v="0"/>
    <n v="2.0491999999999999"/>
    <x v="2"/>
    <n v="9"/>
    <n v="1"/>
    <s v="September"/>
  </r>
  <r>
    <n v="1131"/>
    <s v="CA-2016-112102"/>
    <x v="202"/>
    <d v="2016-04-16T00:00:00"/>
    <x v="1"/>
    <s v="BD-11605"/>
    <x v="206"/>
    <s v="Consumer"/>
    <s v="United States"/>
    <s v="Springfield"/>
    <x v="19"/>
    <s v="22153"/>
    <x v="1"/>
    <s v="OFF-PA-10000100"/>
    <s v="Office Supplies"/>
    <x v="6"/>
    <s v="Xerox 1945"/>
    <n v="40.99"/>
    <n v="1"/>
    <n v="0"/>
    <n v="20.085100000000001"/>
    <x v="0"/>
    <n v="4"/>
    <n v="3"/>
    <s v="April"/>
  </r>
  <r>
    <n v="1139"/>
    <s v="CA-2016-152170"/>
    <x v="304"/>
    <d v="2016-11-15T00:00:00"/>
    <x v="0"/>
    <s v="FH-14275"/>
    <x v="301"/>
    <s v="Corporate"/>
    <s v="United States"/>
    <s v="La Porte"/>
    <x v="4"/>
    <s v="46350"/>
    <x v="2"/>
    <s v="OFF-PA-10001763"/>
    <s v="Office Supplies"/>
    <x v="6"/>
    <s v="Xerox 1896"/>
    <n v="19.98"/>
    <n v="2"/>
    <n v="0"/>
    <n v="8.9909999999999997"/>
    <x v="0"/>
    <n v="11"/>
    <n v="2"/>
    <s v="November"/>
  </r>
  <r>
    <n v="1172"/>
    <s v="US-2014-100279"/>
    <x v="388"/>
    <d v="2014-03-14T00:00:00"/>
    <x v="1"/>
    <s v="SW-20275"/>
    <x v="384"/>
    <s v="Consumer"/>
    <s v="United States"/>
    <s v="Royal Oak"/>
    <x v="10"/>
    <s v="48073"/>
    <x v="2"/>
    <s v="OFF-PA-10002259"/>
    <s v="Office Supplies"/>
    <x v="6"/>
    <s v="Geographics Note Cards, Blank, White, 8 1/2&quot; x 11&quot;"/>
    <n v="22.38"/>
    <n v="2"/>
    <n v="0"/>
    <n v="10.7424"/>
    <x v="1"/>
    <n v="3"/>
    <n v="3"/>
    <s v="March"/>
  </r>
  <r>
    <n v="1270"/>
    <s v="CA-2017-100426"/>
    <x v="389"/>
    <d v="2017-06-08T00:00:00"/>
    <x v="1"/>
    <s v="DC-12850"/>
    <x v="385"/>
    <s v="Consumer"/>
    <s v="United States"/>
    <s v="Florence"/>
    <x v="17"/>
    <s v="35630"/>
    <x v="1"/>
    <s v="OFF-PA-10002870"/>
    <s v="Office Supplies"/>
    <x v="6"/>
    <s v="Ampad Phone Message Book, Recycled, 400 Message Capacity, 5 ¾” x 11”"/>
    <n v="12.48"/>
    <n v="2"/>
    <n v="0"/>
    <n v="5.6159999999999997"/>
    <x v="3"/>
    <n v="6"/>
    <n v="2"/>
    <s v="June"/>
  </r>
  <r>
    <n v="1347"/>
    <s v="CA-2014-118339"/>
    <x v="342"/>
    <d v="2014-03-24T00:00:00"/>
    <x v="1"/>
    <s v="BN-11515"/>
    <x v="12"/>
    <s v="Consumer"/>
    <s v="United States"/>
    <s v="Lakeville"/>
    <x v="2"/>
    <s v="55044"/>
    <x v="2"/>
    <s v="OFF-PA-10000466"/>
    <s v="Office Supplies"/>
    <x v="6"/>
    <s v="Memo Book, 100 Message Capacity, 5 3/8” x 11”"/>
    <n v="47.18"/>
    <n v="7"/>
    <n v="0"/>
    <n v="23.59"/>
    <x v="1"/>
    <n v="3"/>
    <n v="4"/>
    <s v="March"/>
  </r>
  <r>
    <n v="1358"/>
    <s v="CA-2016-145247"/>
    <x v="390"/>
    <d v="2016-05-07T00:00:00"/>
    <x v="2"/>
    <s v="ND-18370"/>
    <x v="386"/>
    <s v="Consumer"/>
    <s v="United States"/>
    <s v="Louisville"/>
    <x v="1"/>
    <s v="40214"/>
    <x v="1"/>
    <s v="OFF-PA-10003641"/>
    <s v="Office Supplies"/>
    <x v="6"/>
    <s v="Xerox 1909"/>
    <n v="79.14"/>
    <n v="3"/>
    <n v="0"/>
    <n v="36.404400000000003"/>
    <x v="0"/>
    <n v="5"/>
    <n v="1"/>
    <s v="May"/>
  </r>
  <r>
    <n v="1377"/>
    <s v="CA-2014-126361"/>
    <x v="305"/>
    <d v="2014-08-09T00:00:00"/>
    <x v="0"/>
    <s v="VD-21670"/>
    <x v="304"/>
    <s v="Consumer"/>
    <s v="United States"/>
    <s v="Pleasant Grove"/>
    <x v="26"/>
    <s v="84062"/>
    <x v="0"/>
    <s v="OFF-PA-10000806"/>
    <s v="Office Supplies"/>
    <x v="6"/>
    <s v="Xerox 1934"/>
    <n v="447.84"/>
    <n v="8"/>
    <n v="0"/>
    <n v="219.44159999999999"/>
    <x v="1"/>
    <n v="8"/>
    <n v="2"/>
    <s v="August"/>
  </r>
  <r>
    <n v="1384"/>
    <s v="US-2016-108504"/>
    <x v="211"/>
    <d v="2016-02-05T00:00:00"/>
    <x v="3"/>
    <s v="PP-18955"/>
    <x v="215"/>
    <s v="Home Office"/>
    <s v="United States"/>
    <s v="Smyrna"/>
    <x v="18"/>
    <s v="30080"/>
    <x v="1"/>
    <s v="OFF-PA-10001289"/>
    <s v="Office Supplies"/>
    <x v="6"/>
    <s v="White Computer Printout Paper by Universal"/>
    <n v="348.84"/>
    <n v="9"/>
    <n v="0"/>
    <n v="170.9316"/>
    <x v="0"/>
    <n v="2"/>
    <n v="1"/>
    <s v="February"/>
  </r>
  <r>
    <n v="1435"/>
    <s v="US-2016-153129"/>
    <x v="50"/>
    <d v="2016-12-30T00:00:00"/>
    <x v="1"/>
    <s v="FP-14320"/>
    <x v="149"/>
    <s v="Consumer"/>
    <s v="United States"/>
    <s v="Seattle"/>
    <x v="6"/>
    <s v="98105"/>
    <x v="0"/>
    <s v="OFF-PA-10003673"/>
    <s v="Office Supplies"/>
    <x v="6"/>
    <s v="Strathmore Photo Mount Cards"/>
    <n v="33.9"/>
    <n v="5"/>
    <n v="0"/>
    <n v="15.593999999999999"/>
    <x v="0"/>
    <n v="12"/>
    <n v="5"/>
    <s v="December"/>
  </r>
  <r>
    <n v="1441"/>
    <s v="CA-2017-122735"/>
    <x v="391"/>
    <d v="2017-04-15T00:00:00"/>
    <x v="0"/>
    <s v="BD-11320"/>
    <x v="387"/>
    <s v="Consumer"/>
    <s v="United States"/>
    <s v="Providence"/>
    <x v="32"/>
    <s v="2908"/>
    <x v="3"/>
    <s v="OFF-PA-10001712"/>
    <s v="Office Supplies"/>
    <x v="6"/>
    <s v="Xerox 1948"/>
    <n v="39.96"/>
    <n v="4"/>
    <n v="0"/>
    <n v="17.981999999999999"/>
    <x v="3"/>
    <n v="4"/>
    <n v="3"/>
    <s v="April"/>
  </r>
  <r>
    <n v="1471"/>
    <s v="CA-2017-139199"/>
    <x v="215"/>
    <d v="2017-12-13T00:00:00"/>
    <x v="1"/>
    <s v="DK-12835"/>
    <x v="219"/>
    <s v="Corporate"/>
    <s v="United States"/>
    <s v="Detroit"/>
    <x v="10"/>
    <s v="48234"/>
    <x v="2"/>
    <s v="OFF-PA-10001293"/>
    <s v="Office Supplies"/>
    <x v="6"/>
    <s v="Xerox 1946"/>
    <n v="12.96"/>
    <n v="2"/>
    <n v="0"/>
    <n v="6.2207999999999997"/>
    <x v="3"/>
    <n v="12"/>
    <n v="2"/>
    <s v="December"/>
  </r>
  <r>
    <n v="1530"/>
    <s v="CA-2015-148432"/>
    <x v="308"/>
    <d v="2015-11-10T00:00:00"/>
    <x v="0"/>
    <s v="MC-18130"/>
    <x v="51"/>
    <s v="Corporate"/>
    <s v="United States"/>
    <s v="Newark"/>
    <x v="3"/>
    <s v="19711"/>
    <x v="3"/>
    <s v="OFF-PA-10001274"/>
    <s v="Office Supplies"/>
    <x v="6"/>
    <s v="Loose Memo Sheets"/>
    <n v="7.3"/>
    <n v="2"/>
    <n v="0"/>
    <n v="3.431"/>
    <x v="2"/>
    <n v="11"/>
    <n v="1"/>
    <s v="November"/>
  </r>
  <r>
    <n v="1578"/>
    <s v="CA-2016-154403"/>
    <x v="392"/>
    <d v="2016-05-27T00:00:00"/>
    <x v="1"/>
    <s v="AP-10720"/>
    <x v="246"/>
    <s v="Home Office"/>
    <s v="United States"/>
    <s v="Florence"/>
    <x v="17"/>
    <s v="35630"/>
    <x v="1"/>
    <s v="OFF-PA-10001526"/>
    <s v="Office Supplies"/>
    <x v="6"/>
    <s v="Xerox 1949"/>
    <n v="4.9800000000000004"/>
    <n v="1"/>
    <n v="0"/>
    <n v="2.4401999999999999"/>
    <x v="0"/>
    <n v="5"/>
    <n v="4"/>
    <s v="May"/>
  </r>
  <r>
    <n v="1639"/>
    <s v="CA-2016-157266"/>
    <x v="393"/>
    <d v="2016-06-01T00:00:00"/>
    <x v="1"/>
    <s v="TB-21280"/>
    <x v="388"/>
    <s v="Consumer"/>
    <s v="United States"/>
    <s v="Washington"/>
    <x v="23"/>
    <s v="20016"/>
    <x v="3"/>
    <s v="OFF-PA-10002689"/>
    <s v="Office Supplies"/>
    <x v="6"/>
    <s v="Weyerhaeuser First Choice Laser/Copy Paper (20Lb. and 88 Bright)"/>
    <n v="19.440000000000001"/>
    <n v="3"/>
    <n v="0"/>
    <n v="9.3312000000000008"/>
    <x v="0"/>
    <n v="5"/>
    <n v="4"/>
    <s v="May"/>
  </r>
  <r>
    <n v="1646"/>
    <s v="CA-2015-111829"/>
    <x v="219"/>
    <d v="2015-03-20T00:00:00"/>
    <x v="2"/>
    <s v="FH-14365"/>
    <x v="223"/>
    <s v="Corporate"/>
    <s v="United States"/>
    <s v="Seattle"/>
    <x v="6"/>
    <s v="98115"/>
    <x v="0"/>
    <s v="OFF-PA-10004359"/>
    <s v="Office Supplies"/>
    <x v="6"/>
    <s v="Multicolor Computer Printout Paper"/>
    <n v="209.7"/>
    <n v="2"/>
    <n v="0"/>
    <n v="100.65600000000001"/>
    <x v="2"/>
    <n v="3"/>
    <n v="3"/>
    <s v="March"/>
  </r>
  <r>
    <n v="1782"/>
    <s v="CA-2015-111094"/>
    <x v="365"/>
    <d v="2015-07-13T00:00:00"/>
    <x v="1"/>
    <s v="CB-12535"/>
    <x v="313"/>
    <s v="Corporate"/>
    <s v="United States"/>
    <s v="Franklin"/>
    <x v="12"/>
    <s v="2038"/>
    <x v="3"/>
    <s v="OFF-PA-10001609"/>
    <s v="Office Supplies"/>
    <x v="6"/>
    <s v="Tops Wirebound Message Log Books"/>
    <n v="6.58"/>
    <n v="2"/>
    <n v="0"/>
    <n v="3.0268000000000002"/>
    <x v="2"/>
    <n v="7"/>
    <n v="2"/>
    <s v="July"/>
  </r>
  <r>
    <n v="1852"/>
    <s v="CA-2015-160472"/>
    <x v="313"/>
    <d v="2015-07-25T00:00:00"/>
    <x v="0"/>
    <s v="RK-19300"/>
    <x v="308"/>
    <s v="Consumer"/>
    <s v="United States"/>
    <s v="South Bend"/>
    <x v="4"/>
    <s v="46614"/>
    <x v="2"/>
    <s v="OFF-PA-10000528"/>
    <s v="Office Supplies"/>
    <x v="6"/>
    <s v="Xerox 1981"/>
    <n v="26.4"/>
    <n v="5"/>
    <n v="0"/>
    <n v="11.88"/>
    <x v="2"/>
    <n v="7"/>
    <n v="4"/>
    <s v="July"/>
  </r>
  <r>
    <n v="1854"/>
    <s v="CA-2015-160472"/>
    <x v="313"/>
    <d v="2015-07-25T00:00:00"/>
    <x v="0"/>
    <s v="RK-19300"/>
    <x v="308"/>
    <s v="Consumer"/>
    <s v="United States"/>
    <s v="South Bend"/>
    <x v="4"/>
    <s v="46614"/>
    <x v="2"/>
    <s v="OFF-PA-10003129"/>
    <s v="Office Supplies"/>
    <x v="6"/>
    <s v="Tops White Computer Printout Paper"/>
    <n v="97.82"/>
    <n v="2"/>
    <n v="0"/>
    <n v="45.9754"/>
    <x v="2"/>
    <n v="7"/>
    <n v="4"/>
    <s v="July"/>
  </r>
  <r>
    <n v="1929"/>
    <s v="US-2017-101539"/>
    <x v="394"/>
    <d v="2017-03-18T00:00:00"/>
    <x v="0"/>
    <s v="VM-21685"/>
    <x v="324"/>
    <s v="Home Office"/>
    <s v="United States"/>
    <s v="Seattle"/>
    <x v="6"/>
    <s v="98105"/>
    <x v="0"/>
    <s v="OFF-PA-10001972"/>
    <s v="Office Supplies"/>
    <x v="6"/>
    <s v="Xerox 214"/>
    <n v="6.48"/>
    <n v="1"/>
    <n v="0"/>
    <n v="3.1103999999999998"/>
    <x v="3"/>
    <n v="3"/>
    <n v="3"/>
    <s v="March"/>
  </r>
  <r>
    <n v="1991"/>
    <s v="CA-2015-127509"/>
    <x v="236"/>
    <d v="2015-11-13T00:00:00"/>
    <x v="1"/>
    <s v="AS-10090"/>
    <x v="240"/>
    <s v="Consumer"/>
    <s v="United States"/>
    <s v="Springfield"/>
    <x v="15"/>
    <s v="65807"/>
    <x v="2"/>
    <s v="OFF-PA-10002160"/>
    <s v="Office Supplies"/>
    <x v="6"/>
    <s v="Xerox 1978"/>
    <n v="17.34"/>
    <n v="3"/>
    <n v="0"/>
    <n v="8.4966000000000008"/>
    <x v="2"/>
    <n v="11"/>
    <n v="2"/>
    <s v="November"/>
  </r>
  <r>
    <n v="2015"/>
    <s v="CA-2016-145905"/>
    <x v="277"/>
    <d v="2016-09-23T00:00:00"/>
    <x v="1"/>
    <s v="AM-10705"/>
    <x v="389"/>
    <s v="Consumer"/>
    <s v="United States"/>
    <s v="Auburn"/>
    <x v="17"/>
    <s v="36830"/>
    <x v="1"/>
    <s v="OFF-PA-10000533"/>
    <s v="Office Supplies"/>
    <x v="6"/>
    <s v="Southworth Parchment Paper &amp; Envelopes"/>
    <n v="13.08"/>
    <n v="2"/>
    <n v="0"/>
    <n v="6.0167999999999999"/>
    <x v="0"/>
    <n v="9"/>
    <n v="4"/>
    <s v="September"/>
  </r>
  <r>
    <n v="2176"/>
    <s v="CA-2016-125738"/>
    <x v="358"/>
    <d v="2016-10-21T00:00:00"/>
    <x v="1"/>
    <s v="PB-18805"/>
    <x v="390"/>
    <s v="Home Office"/>
    <s v="United States"/>
    <s v="Salt Lake City"/>
    <x v="26"/>
    <s v="84106"/>
    <x v="0"/>
    <s v="OFF-PA-10000740"/>
    <s v="Office Supplies"/>
    <x v="6"/>
    <s v="Xerox 1982"/>
    <n v="45.68"/>
    <n v="2"/>
    <n v="0"/>
    <n v="21.012799999999999"/>
    <x v="0"/>
    <n v="10"/>
    <n v="3"/>
    <s v="October"/>
  </r>
  <r>
    <n v="2268"/>
    <s v="CA-2017-137470"/>
    <x v="247"/>
    <d v="2017-09-17T00:00:00"/>
    <x v="3"/>
    <s v="TP-21415"/>
    <x v="391"/>
    <s v="Consumer"/>
    <s v="United States"/>
    <s v="Seattle"/>
    <x v="6"/>
    <s v="98115"/>
    <x v="0"/>
    <s v="OFF-PA-10002001"/>
    <s v="Office Supplies"/>
    <x v="6"/>
    <s v="Xerox 1984"/>
    <n v="12.96"/>
    <n v="2"/>
    <n v="0"/>
    <n v="6.3503999999999996"/>
    <x v="3"/>
    <n v="9"/>
    <n v="4"/>
    <s v="September"/>
  </r>
  <r>
    <n v="2269"/>
    <s v="CA-2017-105480"/>
    <x v="395"/>
    <d v="2017-12-26T00:00:00"/>
    <x v="1"/>
    <s v="DK-13225"/>
    <x v="79"/>
    <s v="Corporate"/>
    <s v="United States"/>
    <s v="Rochester"/>
    <x v="14"/>
    <s v="14609"/>
    <x v="3"/>
    <s v="OFF-PA-10002787"/>
    <s v="Office Supplies"/>
    <x v="6"/>
    <s v="Xerox 227"/>
    <n v="6.48"/>
    <n v="1"/>
    <n v="0"/>
    <n v="3.1103999999999998"/>
    <x v="3"/>
    <n v="12"/>
    <n v="4"/>
    <s v="December"/>
  </r>
  <r>
    <n v="2467"/>
    <s v="CA-2017-128755"/>
    <x v="396"/>
    <d v="2017-05-08T00:00:00"/>
    <x v="1"/>
    <s v="MK-18160"/>
    <x v="105"/>
    <s v="Consumer"/>
    <s v="United States"/>
    <s v="Newport News"/>
    <x v="19"/>
    <s v="23602"/>
    <x v="1"/>
    <s v="OFF-PA-10000726"/>
    <s v="Office Supplies"/>
    <x v="6"/>
    <s v="Black Print Carbonless Snap-Off Rapid Letter, 8 1/2&quot; x 7&quot;"/>
    <n v="9.11"/>
    <n v="1"/>
    <n v="0"/>
    <n v="4.0994999999999999"/>
    <x v="3"/>
    <n v="5"/>
    <n v="1"/>
    <s v="May"/>
  </r>
  <r>
    <n v="2469"/>
    <s v="CA-2017-128755"/>
    <x v="396"/>
    <d v="2017-05-08T00:00:00"/>
    <x v="1"/>
    <s v="MK-18160"/>
    <x v="105"/>
    <s v="Consumer"/>
    <s v="United States"/>
    <s v="Newport News"/>
    <x v="19"/>
    <s v="23602"/>
    <x v="1"/>
    <s v="OFF-PA-10004983"/>
    <s v="Office Supplies"/>
    <x v="6"/>
    <s v="Xerox 23"/>
    <n v="32.4"/>
    <n v="5"/>
    <n v="0"/>
    <n v="15.552"/>
    <x v="3"/>
    <n v="5"/>
    <n v="1"/>
    <s v="May"/>
  </r>
  <r>
    <n v="2599"/>
    <s v="CA-2017-149048"/>
    <x v="246"/>
    <d v="2017-05-17T00:00:00"/>
    <x v="1"/>
    <s v="BM-11650"/>
    <x v="248"/>
    <s v="Corporate"/>
    <s v="United States"/>
    <s v="Columbus"/>
    <x v="4"/>
    <s v="47201"/>
    <x v="2"/>
    <s v="OFF-PA-10001752"/>
    <s v="Office Supplies"/>
    <x v="6"/>
    <s v="Hammermill CopyPlus Copy Paper (20Lb. and 84 Bright)"/>
    <n v="14.94"/>
    <n v="3"/>
    <n v="0"/>
    <n v="7.3205999999999998"/>
    <x v="3"/>
    <n v="5"/>
    <n v="2"/>
    <s v="May"/>
  </r>
  <r>
    <n v="2648"/>
    <s v="CA-2014-131002"/>
    <x v="152"/>
    <d v="2014-09-12T00:00:00"/>
    <x v="0"/>
    <s v="TB-21400"/>
    <x v="249"/>
    <s v="Consumer"/>
    <s v="United States"/>
    <s v="Tulsa"/>
    <x v="8"/>
    <s v="74133"/>
    <x v="2"/>
    <s v="OFF-PA-10000223"/>
    <s v="Office Supplies"/>
    <x v="6"/>
    <s v="Xerox 2000"/>
    <n v="12.96"/>
    <n v="2"/>
    <n v="0"/>
    <n v="6.2207999999999997"/>
    <x v="1"/>
    <n v="9"/>
    <n v="2"/>
    <s v="September"/>
  </r>
  <r>
    <n v="2654"/>
    <s v="CA-2017-112515"/>
    <x v="247"/>
    <d v="2017-09-21T00:00:00"/>
    <x v="0"/>
    <s v="AS-10225"/>
    <x v="146"/>
    <s v="Corporate"/>
    <s v="United States"/>
    <s v="Provo"/>
    <x v="26"/>
    <s v="84604"/>
    <x v="0"/>
    <s v="OFF-PA-10000062"/>
    <s v="Office Supplies"/>
    <x v="6"/>
    <s v="Green Bar Computer Printout Paper"/>
    <n v="164.88"/>
    <n v="3"/>
    <n v="0"/>
    <n v="80.791200000000003"/>
    <x v="3"/>
    <n v="9"/>
    <n v="4"/>
    <s v="September"/>
  </r>
  <r>
    <n v="2673"/>
    <s v="CA-2014-126403"/>
    <x v="248"/>
    <d v="2014-09-12T00:00:00"/>
    <x v="0"/>
    <s v="RR-19525"/>
    <x v="250"/>
    <s v="Corporate"/>
    <s v="United States"/>
    <s v="Lowell"/>
    <x v="12"/>
    <s v="1852"/>
    <x v="3"/>
    <s v="OFF-PA-10004665"/>
    <s v="Office Supplies"/>
    <x v="6"/>
    <s v="Advantus Motivational Note Cards"/>
    <n v="26.2"/>
    <n v="2"/>
    <n v="0"/>
    <n v="12.837999999999999"/>
    <x v="1"/>
    <n v="9"/>
    <n v="2"/>
    <s v="September"/>
  </r>
  <r>
    <n v="2704"/>
    <s v="CA-2014-143413"/>
    <x v="397"/>
    <d v="2014-05-30T00:00:00"/>
    <x v="1"/>
    <s v="RP-19390"/>
    <x v="228"/>
    <s v="Consumer"/>
    <s v="United States"/>
    <s v="Baltimore"/>
    <x v="25"/>
    <s v="21215"/>
    <x v="3"/>
    <s v="OFF-PA-10002319"/>
    <s v="Office Supplies"/>
    <x v="6"/>
    <s v="Xerox 1944"/>
    <n v="116.28"/>
    <n v="3"/>
    <n v="0"/>
    <n v="56.977200000000003"/>
    <x v="1"/>
    <n v="5"/>
    <n v="4"/>
    <s v="May"/>
  </r>
  <r>
    <n v="2707"/>
    <s v="CA-2017-155873"/>
    <x v="121"/>
    <d v="2017-06-21T00:00:00"/>
    <x v="1"/>
    <s v="AB-10255"/>
    <x v="392"/>
    <s v="Home Office"/>
    <s v="United States"/>
    <s v="Carlsbad"/>
    <x v="31"/>
    <s v="88220"/>
    <x v="0"/>
    <s v="OFF-PA-10001246"/>
    <s v="Office Supplies"/>
    <x v="6"/>
    <s v="Xerox 215"/>
    <n v="19.440000000000001"/>
    <n v="3"/>
    <n v="0"/>
    <n v="9.3312000000000008"/>
    <x v="3"/>
    <n v="6"/>
    <n v="3"/>
    <s v="June"/>
  </r>
  <r>
    <n v="2708"/>
    <s v="CA-2017-155873"/>
    <x v="121"/>
    <d v="2017-06-21T00:00:00"/>
    <x v="1"/>
    <s v="AB-10255"/>
    <x v="392"/>
    <s v="Home Office"/>
    <s v="United States"/>
    <s v="Carlsbad"/>
    <x v="31"/>
    <s v="88220"/>
    <x v="0"/>
    <s v="OFF-PA-10001815"/>
    <s v="Office Supplies"/>
    <x v="6"/>
    <s v="Xerox 1885"/>
    <n v="192.16"/>
    <n v="4"/>
    <n v="0"/>
    <n v="92.236800000000002"/>
    <x v="3"/>
    <n v="6"/>
    <n v="3"/>
    <s v="June"/>
  </r>
  <r>
    <n v="2808"/>
    <s v="CA-2015-148635"/>
    <x v="398"/>
    <d v="2015-07-27T00:00:00"/>
    <x v="0"/>
    <s v="MH-18025"/>
    <x v="393"/>
    <s v="Consumer"/>
    <s v="United States"/>
    <s v="Seattle"/>
    <x v="6"/>
    <s v="98115"/>
    <x v="0"/>
    <s v="OFF-PA-10004782"/>
    <s v="Office Supplies"/>
    <x v="6"/>
    <s v="Xerox 228"/>
    <n v="12.96"/>
    <n v="2"/>
    <n v="0"/>
    <n v="6.2207999999999997"/>
    <x v="2"/>
    <n v="7"/>
    <n v="4"/>
    <s v="July"/>
  </r>
  <r>
    <n v="2890"/>
    <s v="CA-2017-164049"/>
    <x v="143"/>
    <d v="2017-11-06T00:00:00"/>
    <x v="1"/>
    <s v="KH-16630"/>
    <x v="175"/>
    <s v="Corporate"/>
    <s v="United States"/>
    <s v="Seattle"/>
    <x v="6"/>
    <s v="98105"/>
    <x v="0"/>
    <s v="OFF-PA-10000791"/>
    <s v="Office Supplies"/>
    <x v="6"/>
    <s v="Wirebound Message Books, Four 2 3/4 x 5 Forms per Page, 200 Sets per Book"/>
    <n v="23.85"/>
    <n v="5"/>
    <n v="0"/>
    <n v="10.7325"/>
    <x v="3"/>
    <n v="11"/>
    <n v="1"/>
    <s v="November"/>
  </r>
  <r>
    <n v="2893"/>
    <s v="CA-2017-139913"/>
    <x v="253"/>
    <d v="2017-10-29T00:00:00"/>
    <x v="1"/>
    <s v="JC-16105"/>
    <x v="255"/>
    <s v="Corporate"/>
    <s v="United States"/>
    <s v="Rochester"/>
    <x v="14"/>
    <s v="14609"/>
    <x v="3"/>
    <s v="OFF-PA-10003739"/>
    <s v="Office Supplies"/>
    <x v="6"/>
    <s v="Xerox 1969"/>
    <n v="11.56"/>
    <n v="2"/>
    <n v="0"/>
    <n v="5.6643999999999997"/>
    <x v="3"/>
    <n v="10"/>
    <n v="4"/>
    <s v="October"/>
  </r>
  <r>
    <n v="2907"/>
    <s v="CA-2017-121615"/>
    <x v="335"/>
    <d v="2017-11-09T00:00:00"/>
    <x v="1"/>
    <s v="DL-12925"/>
    <x v="94"/>
    <s v="Consumer"/>
    <s v="United States"/>
    <s v="Eagan"/>
    <x v="2"/>
    <s v="55122"/>
    <x v="2"/>
    <s v="OFF-PA-10000327"/>
    <s v="Office Supplies"/>
    <x v="6"/>
    <s v="Xerox 1971"/>
    <n v="8.56"/>
    <n v="2"/>
    <n v="0"/>
    <n v="3.8519999999999999"/>
    <x v="3"/>
    <n v="11"/>
    <n v="1"/>
    <s v="November"/>
  </r>
  <r>
    <n v="3068"/>
    <s v="CA-2017-106859"/>
    <x v="259"/>
    <d v="2017-03-18T00:00:00"/>
    <x v="0"/>
    <s v="BF-11215"/>
    <x v="257"/>
    <s v="Home Office"/>
    <s v="United States"/>
    <s v="Albuquerque"/>
    <x v="31"/>
    <s v="87105"/>
    <x v="0"/>
    <s v="OFF-PA-10001534"/>
    <s v="Office Supplies"/>
    <x v="6"/>
    <s v="Xerox 230"/>
    <n v="45.36"/>
    <n v="7"/>
    <n v="0"/>
    <n v="21.7728"/>
    <x v="3"/>
    <n v="3"/>
    <n v="3"/>
    <s v="March"/>
  </r>
  <r>
    <n v="3093"/>
    <s v="CA-2016-112123"/>
    <x v="399"/>
    <d v="2016-03-08T00:00:00"/>
    <x v="1"/>
    <s v="BH-11710"/>
    <x v="1"/>
    <s v="Consumer"/>
    <s v="United States"/>
    <s v="Newark"/>
    <x v="3"/>
    <s v="19711"/>
    <x v="3"/>
    <s v="OFF-PA-10001977"/>
    <s v="Office Supplies"/>
    <x v="6"/>
    <s v="Xerox 194"/>
    <n v="166.44"/>
    <n v="3"/>
    <n v="0"/>
    <n v="79.891199999999998"/>
    <x v="0"/>
    <n v="3"/>
    <n v="1"/>
    <s v="March"/>
  </r>
  <r>
    <n v="3108"/>
    <s v="CA-2016-121671"/>
    <x v="3"/>
    <d v="2016-07-22T00:00:00"/>
    <x v="1"/>
    <s v="AA-10480"/>
    <x v="218"/>
    <s v="Consumer"/>
    <s v="United States"/>
    <s v="Springfield"/>
    <x v="15"/>
    <s v="65807"/>
    <x v="2"/>
    <s v="OFF-PA-10001471"/>
    <s v="Office Supplies"/>
    <x v="6"/>
    <s v="Strathmore Photo Frame Cards"/>
    <n v="21.93"/>
    <n v="3"/>
    <n v="0"/>
    <n v="10.0878"/>
    <x v="0"/>
    <n v="7"/>
    <n v="4"/>
    <s v="July"/>
  </r>
  <r>
    <n v="4018"/>
    <s v="CA-2015-165624"/>
    <x v="400"/>
    <d v="2015-08-28T00:00:00"/>
    <x v="1"/>
    <s v="FH-14350"/>
    <x v="394"/>
    <s v="Consumer"/>
    <s v="United States"/>
    <s v="Atlanta"/>
    <x v="18"/>
    <s v="30318"/>
    <x v="1"/>
    <s v="OFF-PA-10002499"/>
    <s v="Office Supplies"/>
    <x v="6"/>
    <s v="Xerox 1890"/>
    <n v="97.88"/>
    <n v="2"/>
    <n v="0"/>
    <n v="48.94"/>
    <x v="2"/>
    <n v="8"/>
    <n v="5"/>
    <s v="August"/>
  </r>
  <r>
    <n v="4190"/>
    <s v="CA-2016-157714"/>
    <x v="401"/>
    <d v="2016-10-01T00:00:00"/>
    <x v="0"/>
    <s v="CS-12175"/>
    <x v="395"/>
    <s v="Corporate"/>
    <s v="United States"/>
    <s v="Iowa City"/>
    <x v="20"/>
    <s v="52240"/>
    <x v="2"/>
    <s v="OFF-PA-10004022"/>
    <s v="Office Supplies"/>
    <x v="6"/>
    <s v="Hammermill Color Copier Paper (28Lb. and 96 Bright)"/>
    <n v="9.99"/>
    <n v="1"/>
    <n v="0"/>
    <n v="4.4954999999999998"/>
    <x v="0"/>
    <n v="9"/>
    <n v="5"/>
    <s v="September"/>
  </r>
  <r>
    <n v="4214"/>
    <s v="CA-2014-166457"/>
    <x v="402"/>
    <d v="2014-05-09T00:00:00"/>
    <x v="0"/>
    <s v="PF-19120"/>
    <x v="396"/>
    <s v="Consumer"/>
    <s v="United States"/>
    <s v="Richmond"/>
    <x v="1"/>
    <s v="40475"/>
    <x v="1"/>
    <s v="OFF-PA-10001363"/>
    <s v="Office Supplies"/>
    <x v="6"/>
    <s v="Xerox 1933"/>
    <n v="24.56"/>
    <n v="2"/>
    <n v="0"/>
    <n v="11.543200000000001"/>
    <x v="1"/>
    <n v="5"/>
    <n v="2"/>
    <s v="May"/>
  </r>
  <r>
    <n v="4517"/>
    <s v="US-2016-128678"/>
    <x v="403"/>
    <d v="2016-09-20T00:00:00"/>
    <x v="1"/>
    <s v="RB-19570"/>
    <x v="297"/>
    <s v="Consumer"/>
    <s v="United States"/>
    <s v="Seattle"/>
    <x v="6"/>
    <s v="98105"/>
    <x v="0"/>
    <s v="OFF-PA-10000807"/>
    <s v="Office Supplies"/>
    <x v="6"/>
    <s v="TOPS &quot;Important Message&quot; Pads, Canary, 4-1/4 x 5-1/2, 50 Sheets per Pad"/>
    <n v="21.4"/>
    <n v="5"/>
    <n v="0"/>
    <n v="10.058"/>
    <x v="0"/>
    <n v="9"/>
    <n v="3"/>
    <s v="September"/>
  </r>
  <r>
    <n v="4527"/>
    <s v="US-2017-105046"/>
    <x v="404"/>
    <d v="2017-07-23T00:00:00"/>
    <x v="1"/>
    <s v="BE-11335"/>
    <x v="198"/>
    <s v="Home Office"/>
    <s v="United States"/>
    <s v="Rome"/>
    <x v="14"/>
    <s v="13440"/>
    <x v="3"/>
    <s v="OFF-PA-10004353"/>
    <s v="Office Supplies"/>
    <x v="6"/>
    <s v="Southworth 25% Cotton Premium Laser Paper and Envelopes"/>
    <n v="99.9"/>
    <n v="5"/>
    <n v="0"/>
    <n v="47.951999999999998"/>
    <x v="3"/>
    <n v="7"/>
    <n v="4"/>
    <s v="July"/>
  </r>
  <r>
    <n v="4649"/>
    <s v="CA-2017-129357"/>
    <x v="89"/>
    <d v="2017-05-19T00:00:00"/>
    <x v="1"/>
    <s v="KB-16585"/>
    <x v="321"/>
    <s v="Corporate"/>
    <s v="United States"/>
    <s v="Seattle"/>
    <x v="6"/>
    <s v="98103"/>
    <x v="0"/>
    <s v="OFF-PA-10003228"/>
    <s v="Office Supplies"/>
    <x v="6"/>
    <s v="Xerox 1917"/>
    <n v="440.19"/>
    <n v="9"/>
    <n v="0"/>
    <n v="206.88929999999999"/>
    <x v="3"/>
    <n v="5"/>
    <n v="3"/>
    <s v="May"/>
  </r>
  <r>
    <n v="5123"/>
    <s v="CA-2014-149538"/>
    <x v="106"/>
    <d v="2014-04-08T00:00:00"/>
    <x v="1"/>
    <s v="KB-16585"/>
    <x v="321"/>
    <s v="Corporate"/>
    <s v="United States"/>
    <s v="Lafayette"/>
    <x v="9"/>
    <s v="70506"/>
    <x v="1"/>
    <s v="OFF-PA-10003797"/>
    <s v="Office Supplies"/>
    <x v="6"/>
    <s v="Xerox 209"/>
    <n v="19.440000000000001"/>
    <n v="3"/>
    <n v="0"/>
    <n v="9.3312000000000008"/>
    <x v="1"/>
    <n v="4"/>
    <n v="1"/>
    <s v="April"/>
  </r>
  <r>
    <n v="5424"/>
    <s v="CA-2017-103009"/>
    <x v="335"/>
    <d v="2017-11-05T00:00:00"/>
    <x v="0"/>
    <s v="PJ-18835"/>
    <x v="312"/>
    <s v="Corporate"/>
    <s v="United States"/>
    <s v="Richmond"/>
    <x v="1"/>
    <s v="40475"/>
    <x v="1"/>
    <s v="OFF-PA-10001215"/>
    <s v="Office Supplies"/>
    <x v="6"/>
    <s v="Xerox 1963"/>
    <n v="26.4"/>
    <n v="5"/>
    <n v="0"/>
    <n v="11.88"/>
    <x v="3"/>
    <n v="11"/>
    <n v="1"/>
    <s v="November"/>
  </r>
  <r>
    <n v="5559"/>
    <s v="US-2015-114741"/>
    <x v="99"/>
    <d v="2015-12-10T00:00:00"/>
    <x v="1"/>
    <s v="IL-15100"/>
    <x v="397"/>
    <s v="Consumer"/>
    <s v="United States"/>
    <s v="North Las Vegas"/>
    <x v="33"/>
    <s v="89031"/>
    <x v="0"/>
    <s v="OFF-PA-10000048"/>
    <s v="Office Supplies"/>
    <x v="6"/>
    <s v="Xerox 20"/>
    <n v="6.48"/>
    <n v="1"/>
    <n v="0"/>
    <n v="3.1103999999999998"/>
    <x v="2"/>
    <n v="12"/>
    <n v="2"/>
    <s v="December"/>
  </r>
  <r>
    <n v="5862"/>
    <s v="CA-2016-101525"/>
    <x v="405"/>
    <d v="2016-05-04T00:00:00"/>
    <x v="0"/>
    <s v="CM-12235"/>
    <x v="398"/>
    <s v="Consumer"/>
    <s v="United States"/>
    <s v="Little Rock"/>
    <x v="24"/>
    <s v="72209"/>
    <x v="1"/>
    <s v="OFF-PA-10001497"/>
    <s v="Office Supplies"/>
    <x v="6"/>
    <s v="Xerox 1914"/>
    <n v="109.92"/>
    <n v="2"/>
    <n v="0"/>
    <n v="53.860799999999998"/>
    <x v="0"/>
    <n v="5"/>
    <n v="1"/>
    <s v="May"/>
  </r>
  <r>
    <n v="5889"/>
    <s v="CA-2015-147879"/>
    <x v="406"/>
    <d v="2015-05-12T00:00:00"/>
    <x v="1"/>
    <s v="CC-12220"/>
    <x v="60"/>
    <s v="Consumer"/>
    <s v="United States"/>
    <s v="Owensboro"/>
    <x v="1"/>
    <s v="42301"/>
    <x v="1"/>
    <s v="OFF-PA-10001952"/>
    <s v="Office Supplies"/>
    <x v="6"/>
    <s v="Xerox 1902"/>
    <n v="45.68"/>
    <n v="2"/>
    <n v="0"/>
    <n v="21.012799999999999"/>
    <x v="2"/>
    <n v="5"/>
    <n v="2"/>
    <s v="May"/>
  </r>
  <r>
    <n v="6179"/>
    <s v="CA-2015-158421"/>
    <x v="41"/>
    <d v="2015-09-26T00:00:00"/>
    <x v="1"/>
    <s v="GB-14575"/>
    <x v="399"/>
    <s v="Consumer"/>
    <s v="United States"/>
    <s v="Columbia"/>
    <x v="5"/>
    <s v="29203"/>
    <x v="1"/>
    <s v="OFF-PA-10001801"/>
    <s v="Office Supplies"/>
    <x v="6"/>
    <s v="Xerox 193"/>
    <n v="23.92"/>
    <n v="4"/>
    <n v="0"/>
    <n v="11.720800000000001"/>
    <x v="2"/>
    <n v="9"/>
    <n v="4"/>
    <s v="September"/>
  </r>
  <r>
    <n v="6523"/>
    <s v="CA-2017-138289"/>
    <x v="407"/>
    <d v="2017-01-18T00:00:00"/>
    <x v="0"/>
    <s v="AR-10540"/>
    <x v="400"/>
    <s v="Consumer"/>
    <s v="United States"/>
    <s v="Jackson"/>
    <x v="10"/>
    <s v="49201"/>
    <x v="2"/>
    <s v="OFF-PA-10001260"/>
    <s v="Office Supplies"/>
    <x v="6"/>
    <s v="TOPS Money Receipt Book, Consecutively Numbered in Red,"/>
    <n v="56.07"/>
    <n v="7"/>
    <n v="0"/>
    <n v="25.2315"/>
    <x v="3"/>
    <n v="1"/>
    <n v="3"/>
    <s v="January"/>
  </r>
  <r>
    <n v="8816"/>
    <s v="CA-2015-144274"/>
    <x v="408"/>
    <d v="2015-11-25T00:00:00"/>
    <x v="0"/>
    <s v="PW-19240"/>
    <x v="401"/>
    <s v="Consumer"/>
    <s v="United States"/>
    <s v="Wilmington"/>
    <x v="3"/>
    <s v="19805"/>
    <x v="3"/>
    <s v="OFF-PA-10001583"/>
    <s v="Office Supplies"/>
    <x v="6"/>
    <s v="1/4 Fold Party Design Invitations &amp; White Envelopes, 24 8-1/2&quot; X 11&quot; Cards, 25 Env./Pack"/>
    <n v="44.1"/>
    <n v="6"/>
    <n v="0"/>
    <n v="20.727"/>
    <x v="2"/>
    <n v="11"/>
    <n v="4"/>
    <s v="November"/>
  </r>
  <r>
    <n v="97"/>
    <s v="CA-2017-161018"/>
    <x v="125"/>
    <d v="2017-11-11T00:00:00"/>
    <x v="0"/>
    <s v="PN-18775"/>
    <x v="402"/>
    <s v="Home Office"/>
    <s v="United States"/>
    <s v="New York City"/>
    <x v="14"/>
    <s v="10009"/>
    <x v="3"/>
    <s v="FUR-FU-10000629"/>
    <s v="Furniture"/>
    <x v="1"/>
    <s v="9-3/4 Diameter Round Wall Clock"/>
    <n v="96.53"/>
    <n v="7"/>
    <n v="0"/>
    <n v="40.5426"/>
    <x v="3"/>
    <n v="11"/>
    <n v="2"/>
    <s v="November"/>
  </r>
  <r>
    <n v="191"/>
    <s v="CA-2015-102281"/>
    <x v="409"/>
    <d v="2015-10-14T00:00:00"/>
    <x v="2"/>
    <s v="MP-17470"/>
    <x v="403"/>
    <s v="Home Office"/>
    <s v="United States"/>
    <s v="New York City"/>
    <x v="14"/>
    <s v="10035"/>
    <x v="3"/>
    <s v="TEC-PH-10001552"/>
    <s v="Technology"/>
    <x v="12"/>
    <s v="I Need's 3d Hello Kitty Hybrid Silicone Case Cover for HTC One X 4g with 3d Hello Kitty Stylus Pen Green/pink"/>
    <n v="71.760000000000005"/>
    <n v="6"/>
    <n v="0"/>
    <n v="20.0928"/>
    <x v="2"/>
    <n v="10"/>
    <n v="3"/>
    <s v="October"/>
  </r>
  <r>
    <n v="192"/>
    <s v="CA-2015-102281"/>
    <x v="409"/>
    <d v="2015-10-14T00:00:00"/>
    <x v="2"/>
    <s v="MP-17470"/>
    <x v="403"/>
    <s v="Home Office"/>
    <s v="United States"/>
    <s v="New York City"/>
    <x v="14"/>
    <s v="10035"/>
    <x v="3"/>
    <s v="OFF-PA-10000061"/>
    <s v="Office Supplies"/>
    <x v="6"/>
    <s v="Xerox 205"/>
    <n v="51.84"/>
    <n v="8"/>
    <n v="0"/>
    <n v="24.883199999999999"/>
    <x v="2"/>
    <n v="10"/>
    <n v="3"/>
    <s v="October"/>
  </r>
  <r>
    <n v="194"/>
    <s v="CA-2015-102281"/>
    <x v="409"/>
    <d v="2015-10-14T00:00:00"/>
    <x v="2"/>
    <s v="MP-17470"/>
    <x v="403"/>
    <s v="Home Office"/>
    <s v="United States"/>
    <s v="New York City"/>
    <x v="14"/>
    <s v="10035"/>
    <x v="3"/>
    <s v="OFF-AR-10003514"/>
    <s v="Office Supplies"/>
    <x v="2"/>
    <s v="4009 Highlighters by Sanford"/>
    <n v="19.899999999999999"/>
    <n v="5"/>
    <n v="0"/>
    <n v="6.5670000000000002"/>
    <x v="2"/>
    <n v="10"/>
    <n v="3"/>
    <s v="October"/>
  </r>
  <r>
    <n v="253"/>
    <s v="CA-2016-146941"/>
    <x v="351"/>
    <d v="2016-12-13T00:00:00"/>
    <x v="2"/>
    <s v="DL-13315"/>
    <x v="404"/>
    <s v="Consumer"/>
    <s v="United States"/>
    <s v="New York City"/>
    <x v="14"/>
    <s v="10024"/>
    <x v="3"/>
    <s v="OFF-ST-10001228"/>
    <s v="Office Supplies"/>
    <x v="5"/>
    <s v="Fellowes Personal Hanging Folder Files, Navy"/>
    <n v="80.58"/>
    <n v="6"/>
    <n v="0"/>
    <n v="22.5624"/>
    <x v="0"/>
    <n v="12"/>
    <n v="2"/>
    <s v="December"/>
  </r>
  <r>
    <n v="254"/>
    <s v="CA-2016-146941"/>
    <x v="351"/>
    <d v="2016-12-13T00:00:00"/>
    <x v="2"/>
    <s v="DL-13315"/>
    <x v="404"/>
    <s v="Consumer"/>
    <s v="United States"/>
    <s v="New York City"/>
    <x v="14"/>
    <s v="10024"/>
    <x v="3"/>
    <s v="OFF-EN-10003296"/>
    <s v="Office Supplies"/>
    <x v="7"/>
    <s v="Tyvek Side-Opening Peel &amp; Seel Expanding Envelopes"/>
    <n v="361.92"/>
    <n v="4"/>
    <n v="0"/>
    <n v="162.864"/>
    <x v="0"/>
    <n v="12"/>
    <n v="2"/>
    <s v="December"/>
  </r>
  <r>
    <n v="259"/>
    <s v="CA-2017-163139"/>
    <x v="162"/>
    <d v="2017-12-03T00:00:00"/>
    <x v="0"/>
    <s v="CC-12670"/>
    <x v="405"/>
    <s v="Consumer"/>
    <s v="United States"/>
    <s v="New York City"/>
    <x v="14"/>
    <s v="10009"/>
    <x v="3"/>
    <s v="TEC-AC-10000290"/>
    <s v="Technology"/>
    <x v="4"/>
    <s v="Sabrent 4-Port USB 2.0 Hub"/>
    <n v="20.37"/>
    <n v="3"/>
    <n v="0"/>
    <n v="6.9257999999999997"/>
    <x v="3"/>
    <n v="12"/>
    <n v="1"/>
    <s v="December"/>
  </r>
  <r>
    <n v="260"/>
    <s v="CA-2017-163139"/>
    <x v="162"/>
    <d v="2017-12-03T00:00:00"/>
    <x v="0"/>
    <s v="CC-12670"/>
    <x v="405"/>
    <s v="Consumer"/>
    <s v="United States"/>
    <s v="New York City"/>
    <x v="14"/>
    <s v="10009"/>
    <x v="3"/>
    <s v="OFF-ST-10002790"/>
    <s v="Office Supplies"/>
    <x v="5"/>
    <s v="Safco Industrial Shelving"/>
    <n v="221.55"/>
    <n v="3"/>
    <n v="0"/>
    <n v="6.6464999999999996"/>
    <x v="3"/>
    <n v="12"/>
    <n v="1"/>
    <s v="December"/>
  </r>
  <r>
    <n v="305"/>
    <s v="CA-2015-144253"/>
    <x v="410"/>
    <d v="2015-05-09T00:00:00"/>
    <x v="0"/>
    <s v="AS-10225"/>
    <x v="146"/>
    <s v="Corporate"/>
    <s v="United States"/>
    <s v="New York City"/>
    <x v="14"/>
    <s v="10024"/>
    <x v="3"/>
    <s v="FUR-FU-10002671"/>
    <s v="Furniture"/>
    <x v="1"/>
    <s v="Electrix 20W Halogen Replacement Bulb for Zoom-In Desk Lamp"/>
    <n v="26.8"/>
    <n v="2"/>
    <n v="0"/>
    <n v="12.864000000000001"/>
    <x v="2"/>
    <n v="5"/>
    <n v="2"/>
    <s v="May"/>
  </r>
  <r>
    <n v="351"/>
    <s v="CA-2016-129714"/>
    <x v="411"/>
    <d v="2016-09-03T00:00:00"/>
    <x v="2"/>
    <s v="AB-10060"/>
    <x v="354"/>
    <s v="Home Office"/>
    <s v="United States"/>
    <s v="New York City"/>
    <x v="14"/>
    <s v="10009"/>
    <x v="3"/>
    <s v="OFF-PA-10001970"/>
    <s v="Office Supplies"/>
    <x v="6"/>
    <s v="Xerox 1881"/>
    <n v="24.56"/>
    <n v="2"/>
    <n v="0"/>
    <n v="11.543200000000001"/>
    <x v="0"/>
    <n v="9"/>
    <n v="1"/>
    <s v="September"/>
  </r>
  <r>
    <n v="548"/>
    <s v="CA-2017-162929"/>
    <x v="43"/>
    <d v="2017-11-22T00:00:00"/>
    <x v="2"/>
    <s v="AS-10135"/>
    <x v="406"/>
    <s v="Home Office"/>
    <s v="United States"/>
    <s v="New York City"/>
    <x v="14"/>
    <s v="10035"/>
    <x v="3"/>
    <s v="OFF-PA-10002986"/>
    <s v="Office Supplies"/>
    <x v="6"/>
    <s v="Xerox 1898"/>
    <n v="13.36"/>
    <n v="2"/>
    <n v="0"/>
    <n v="6.4127999999999998"/>
    <x v="3"/>
    <n v="11"/>
    <n v="4"/>
    <s v="November"/>
  </r>
  <r>
    <n v="617"/>
    <s v="CA-2017-117947"/>
    <x v="412"/>
    <d v="2017-08-23T00:00:00"/>
    <x v="0"/>
    <s v="NG-18355"/>
    <x v="407"/>
    <s v="Corporate"/>
    <s v="United States"/>
    <s v="New York City"/>
    <x v="14"/>
    <s v="10011"/>
    <x v="3"/>
    <s v="FUR-FU-10003849"/>
    <s v="Furniture"/>
    <x v="1"/>
    <s v="DAX Metal Frame, Desktop, Stepped-Edge"/>
    <n v="40.479999999999997"/>
    <n v="2"/>
    <n v="0"/>
    <n v="15.7872"/>
    <x v="3"/>
    <n v="8"/>
    <n v="3"/>
    <s v="August"/>
  </r>
  <r>
    <n v="618"/>
    <s v="CA-2017-117947"/>
    <x v="412"/>
    <d v="2017-08-23T00:00:00"/>
    <x v="0"/>
    <s v="NG-18355"/>
    <x v="407"/>
    <s v="Corporate"/>
    <s v="United States"/>
    <s v="New York City"/>
    <x v="14"/>
    <s v="10011"/>
    <x v="3"/>
    <s v="FUR-FU-10000010"/>
    <s v="Furniture"/>
    <x v="1"/>
    <s v="DAX Value U-Channel Document Frames, Easel Back"/>
    <n v="9.94"/>
    <n v="2"/>
    <n v="0"/>
    <n v="3.0813999999999999"/>
    <x v="3"/>
    <n v="8"/>
    <n v="3"/>
    <s v="August"/>
  </r>
  <r>
    <n v="620"/>
    <s v="CA-2017-117947"/>
    <x v="412"/>
    <d v="2017-08-23T00:00:00"/>
    <x v="0"/>
    <s v="NG-18355"/>
    <x v="407"/>
    <s v="Corporate"/>
    <s v="United States"/>
    <s v="New York City"/>
    <x v="14"/>
    <s v="10011"/>
    <x v="3"/>
    <s v="TEC-PH-10002538"/>
    <s v="Technology"/>
    <x v="12"/>
    <s v="Grandstream GXP1160 VoIP phone"/>
    <n v="37.909999999999997"/>
    <n v="1"/>
    <n v="0"/>
    <n v="10.9939"/>
    <x v="3"/>
    <n v="8"/>
    <n v="3"/>
    <s v="August"/>
  </r>
  <r>
    <n v="803"/>
    <s v="CA-2016-136133"/>
    <x v="413"/>
    <d v="2016-08-23T00:00:00"/>
    <x v="0"/>
    <s v="HW-14935"/>
    <x v="86"/>
    <s v="Corporate"/>
    <s v="United States"/>
    <s v="New York City"/>
    <x v="14"/>
    <s v="10024"/>
    <x v="3"/>
    <s v="OFF-AP-10000576"/>
    <s v="Office Supplies"/>
    <x v="3"/>
    <s v="Belkin 7 Outlet SurgeMaster II"/>
    <n v="355.32"/>
    <n v="9"/>
    <n v="0"/>
    <n v="99.489599999999996"/>
    <x v="0"/>
    <n v="8"/>
    <n v="3"/>
    <s v="August"/>
  </r>
  <r>
    <n v="965"/>
    <s v="CA-2017-135279"/>
    <x v="414"/>
    <d v="2017-04-11T00:00:00"/>
    <x v="2"/>
    <s v="BS-11800"/>
    <x v="408"/>
    <s v="Home Office"/>
    <s v="United States"/>
    <s v="New York City"/>
    <x v="14"/>
    <s v="10011"/>
    <x v="3"/>
    <s v="OFF-LA-10004055"/>
    <s v="Office Supplies"/>
    <x v="0"/>
    <s v="Color-Coded Legal Exhibit Labels"/>
    <n v="9.82"/>
    <n v="2"/>
    <n v="0"/>
    <n v="4.8117999999999999"/>
    <x v="3"/>
    <n v="4"/>
    <n v="3"/>
    <s v="April"/>
  </r>
  <r>
    <n v="967"/>
    <s v="CA-2017-135279"/>
    <x v="414"/>
    <d v="2017-04-11T00:00:00"/>
    <x v="2"/>
    <s v="BS-11800"/>
    <x v="408"/>
    <s v="Home Office"/>
    <s v="United States"/>
    <s v="New York City"/>
    <x v="14"/>
    <s v="10011"/>
    <x v="3"/>
    <s v="OFF-PA-10004621"/>
    <s v="Office Supplies"/>
    <x v="6"/>
    <s v="Xerox 212"/>
    <n v="12.96"/>
    <n v="2"/>
    <n v="0"/>
    <n v="6.2207999999999997"/>
    <x v="3"/>
    <n v="4"/>
    <n v="3"/>
    <s v="April"/>
  </r>
  <r>
    <n v="968"/>
    <s v="CA-2017-135279"/>
    <x v="414"/>
    <d v="2017-04-11T00:00:00"/>
    <x v="2"/>
    <s v="BS-11800"/>
    <x v="408"/>
    <s v="Home Office"/>
    <s v="United States"/>
    <s v="New York City"/>
    <x v="14"/>
    <s v="10011"/>
    <x v="3"/>
    <s v="OFF-PA-10001281"/>
    <s v="Office Supplies"/>
    <x v="6"/>
    <s v="Computer Printout Paper with Letter-Trim Fine Perforations"/>
    <n v="191.6"/>
    <n v="4"/>
    <n v="0"/>
    <n v="91.968000000000004"/>
    <x v="3"/>
    <n v="4"/>
    <n v="3"/>
    <s v="April"/>
  </r>
  <r>
    <n v="970"/>
    <s v="CA-2017-135279"/>
    <x v="414"/>
    <d v="2017-04-11T00:00:00"/>
    <x v="2"/>
    <s v="BS-11800"/>
    <x v="408"/>
    <s v="Home Office"/>
    <s v="United States"/>
    <s v="New York City"/>
    <x v="14"/>
    <s v="10011"/>
    <x v="3"/>
    <s v="OFF-ST-10001097"/>
    <s v="Office Supplies"/>
    <x v="5"/>
    <s v="Office Impressions Heavy Duty Welded Shelving &amp; Multimedia Storage Drawers"/>
    <n v="501.81"/>
    <n v="3"/>
    <n v="0"/>
    <n v="0"/>
    <x v="3"/>
    <n v="4"/>
    <n v="3"/>
    <s v="April"/>
  </r>
  <r>
    <n v="1002"/>
    <s v="CA-2015-124891"/>
    <x v="415"/>
    <d v="2015-07-31T00:00:00"/>
    <x v="3"/>
    <s v="RH-19495"/>
    <x v="409"/>
    <s v="Consumer"/>
    <s v="United States"/>
    <s v="New York City"/>
    <x v="14"/>
    <s v="10024"/>
    <x v="3"/>
    <s v="TEC-AC-10003033"/>
    <s v="Technology"/>
    <x v="4"/>
    <s v="Plantronics CS510 - Over-the-Head monaural Wireless Headset System"/>
    <n v="2309.65"/>
    <n v="7"/>
    <n v="0"/>
    <n v="762.18449999999996"/>
    <x v="2"/>
    <n v="7"/>
    <n v="5"/>
    <s v="July"/>
  </r>
  <r>
    <n v="1042"/>
    <s v="CA-2016-102981"/>
    <x v="326"/>
    <d v="2016-09-09T00:00:00"/>
    <x v="0"/>
    <s v="MO-17500"/>
    <x v="410"/>
    <s v="Consumer"/>
    <s v="United States"/>
    <s v="New York City"/>
    <x v="14"/>
    <s v="10035"/>
    <x v="3"/>
    <s v="TEC-AC-10004761"/>
    <s v="Technology"/>
    <x v="4"/>
    <s v="Maxell 4.7GB DVD+RW 3/Pack"/>
    <n v="31.86"/>
    <n v="2"/>
    <n v="0"/>
    <n v="11.151"/>
    <x v="0"/>
    <n v="9"/>
    <n v="2"/>
    <s v="September"/>
  </r>
  <r>
    <n v="1168"/>
    <s v="CA-2017-145226"/>
    <x v="75"/>
    <d v="2017-12-10T00:00:00"/>
    <x v="0"/>
    <s v="DL-13315"/>
    <x v="404"/>
    <s v="Consumer"/>
    <s v="United States"/>
    <s v="New York City"/>
    <x v="14"/>
    <s v="10035"/>
    <x v="3"/>
    <s v="FUR-FU-10004952"/>
    <s v="Furniture"/>
    <x v="1"/>
    <s v="C-Line Cubicle Keepers Polyproplyene Holder w/Velcro Back, 8-1/2x11, 25/Bx"/>
    <n v="109.48"/>
    <n v="2"/>
    <n v="0"/>
    <n v="33.938800000000001"/>
    <x v="3"/>
    <n v="12"/>
    <n v="2"/>
    <s v="December"/>
  </r>
  <r>
    <n v="1170"/>
    <s v="CA-2017-145226"/>
    <x v="75"/>
    <d v="2017-12-10T00:00:00"/>
    <x v="0"/>
    <s v="DL-13315"/>
    <x v="404"/>
    <s v="Consumer"/>
    <s v="United States"/>
    <s v="New York City"/>
    <x v="14"/>
    <s v="10035"/>
    <x v="3"/>
    <s v="OFF-PA-10003172"/>
    <s v="Office Supplies"/>
    <x v="6"/>
    <s v="Xerox 1996"/>
    <n v="19.440000000000001"/>
    <n v="3"/>
    <n v="0"/>
    <n v="9.3312000000000008"/>
    <x v="3"/>
    <n v="12"/>
    <n v="2"/>
    <s v="December"/>
  </r>
  <r>
    <n v="1171"/>
    <s v="CA-2017-145226"/>
    <x v="75"/>
    <d v="2017-12-10T00:00:00"/>
    <x v="0"/>
    <s v="DL-13315"/>
    <x v="404"/>
    <s v="Consumer"/>
    <s v="United States"/>
    <s v="New York City"/>
    <x v="14"/>
    <s v="10035"/>
    <x v="3"/>
    <s v="OFF-ST-10002352"/>
    <s v="Office Supplies"/>
    <x v="5"/>
    <s v="Iris Project Case"/>
    <n v="31.92"/>
    <n v="4"/>
    <n v="0"/>
    <n v="8.2992000000000008"/>
    <x v="3"/>
    <n v="12"/>
    <n v="2"/>
    <s v="December"/>
  </r>
  <r>
    <n v="1210"/>
    <s v="CA-2016-137050"/>
    <x v="416"/>
    <d v="2016-07-18T00:00:00"/>
    <x v="0"/>
    <s v="SW-20755"/>
    <x v="411"/>
    <s v="Corporate"/>
    <s v="United States"/>
    <s v="New York City"/>
    <x v="14"/>
    <s v="10009"/>
    <x v="3"/>
    <s v="OFF-AR-10004999"/>
    <s v="Office Supplies"/>
    <x v="2"/>
    <s v="Newell 315"/>
    <n v="41.86"/>
    <n v="7"/>
    <n v="0"/>
    <n v="10.465"/>
    <x v="0"/>
    <n v="7"/>
    <n v="3"/>
    <s v="July"/>
  </r>
  <r>
    <n v="1227"/>
    <s v="CA-2016-126004"/>
    <x v="417"/>
    <d v="2016-12-05T00:00:00"/>
    <x v="2"/>
    <s v="BM-11140"/>
    <x v="412"/>
    <s v="Consumer"/>
    <s v="United States"/>
    <s v="New York City"/>
    <x v="14"/>
    <s v="10024"/>
    <x v="3"/>
    <s v="OFF-ST-10001418"/>
    <s v="Office Supplies"/>
    <x v="5"/>
    <s v="Carina Media Storage Towers in Natural &amp; Black"/>
    <n v="182.94"/>
    <n v="3"/>
    <n v="0"/>
    <n v="3.6587999999999998"/>
    <x v="0"/>
    <n v="12"/>
    <n v="2"/>
    <s v="December"/>
  </r>
  <r>
    <n v="1228"/>
    <s v="CA-2016-126004"/>
    <x v="417"/>
    <d v="2016-12-05T00:00:00"/>
    <x v="2"/>
    <s v="BM-11140"/>
    <x v="412"/>
    <s v="Consumer"/>
    <s v="United States"/>
    <s v="New York City"/>
    <x v="14"/>
    <s v="10024"/>
    <x v="3"/>
    <s v="OFF-ST-10000676"/>
    <s v="Office Supplies"/>
    <x v="5"/>
    <s v="Fellowes Econo/Stor Drawers"/>
    <n v="193.86"/>
    <n v="2"/>
    <n v="0"/>
    <n v="11.631600000000001"/>
    <x v="0"/>
    <n v="12"/>
    <n v="2"/>
    <s v="December"/>
  </r>
  <r>
    <n v="1338"/>
    <s v="CA-2017-100524"/>
    <x v="261"/>
    <d v="2017-04-02T00:00:00"/>
    <x v="0"/>
    <s v="CM-12115"/>
    <x v="413"/>
    <s v="Consumer"/>
    <s v="United States"/>
    <s v="New York City"/>
    <x v="14"/>
    <s v="10011"/>
    <x v="3"/>
    <s v="FUR-FU-10004018"/>
    <s v="Furniture"/>
    <x v="1"/>
    <s v="Tensor Computer Mounted Lamp"/>
    <n v="29.78"/>
    <n v="2"/>
    <n v="0"/>
    <n v="8.0405999999999995"/>
    <x v="3"/>
    <n v="3"/>
    <n v="5"/>
    <s v="March"/>
  </r>
  <r>
    <n v="1339"/>
    <s v="CA-2017-100524"/>
    <x v="261"/>
    <d v="2017-04-02T00:00:00"/>
    <x v="0"/>
    <s v="CM-12115"/>
    <x v="413"/>
    <s v="Consumer"/>
    <s v="United States"/>
    <s v="New York City"/>
    <x v="14"/>
    <s v="10011"/>
    <x v="3"/>
    <s v="TEC-PH-10002549"/>
    <s v="Technology"/>
    <x v="12"/>
    <s v="Polycom SoundPoint IP 450 VoIP phone"/>
    <n v="677.58"/>
    <n v="3"/>
    <n v="0"/>
    <n v="176.17080000000001"/>
    <x v="3"/>
    <n v="3"/>
    <n v="5"/>
    <s v="March"/>
  </r>
  <r>
    <n v="1340"/>
    <s v="CA-2017-100524"/>
    <x v="261"/>
    <d v="2017-04-02T00:00:00"/>
    <x v="0"/>
    <s v="CM-12115"/>
    <x v="413"/>
    <s v="Consumer"/>
    <s v="United States"/>
    <s v="New York City"/>
    <x v="14"/>
    <s v="10011"/>
    <x v="3"/>
    <s v="OFF-PA-10004911"/>
    <s v="Office Supplies"/>
    <x v="6"/>
    <s v="Rediform S.O.S. 1-Up Phone Message Bk, 4-1/4x3-1/16 Bk, 1 Form/Pg, 40 Messages/Bk, 3/Pk"/>
    <n v="75.040000000000006"/>
    <n v="8"/>
    <n v="0"/>
    <n v="36.019199999999998"/>
    <x v="3"/>
    <n v="3"/>
    <n v="5"/>
    <s v="March"/>
  </r>
  <r>
    <n v="1400"/>
    <s v="CA-2016-124485"/>
    <x v="418"/>
    <d v="2016-11-26T00:00:00"/>
    <x v="2"/>
    <s v="NC-18340"/>
    <x v="207"/>
    <s v="Consumer"/>
    <s v="United States"/>
    <s v="New York City"/>
    <x v="14"/>
    <s v="10035"/>
    <x v="3"/>
    <s v="OFF-PA-10004888"/>
    <s v="Office Supplies"/>
    <x v="6"/>
    <s v="Xerox 217"/>
    <n v="6.48"/>
    <n v="1"/>
    <n v="0"/>
    <n v="3.1103999999999998"/>
    <x v="0"/>
    <n v="11"/>
    <n v="4"/>
    <s v="November"/>
  </r>
  <r>
    <n v="1579"/>
    <s v="CA-2016-102456"/>
    <x v="419"/>
    <d v="2016-03-01T00:00:00"/>
    <x v="2"/>
    <s v="DL-12865"/>
    <x v="414"/>
    <s v="Consumer"/>
    <s v="United States"/>
    <s v="New York City"/>
    <x v="14"/>
    <s v="10011"/>
    <x v="3"/>
    <s v="OFF-AP-10004336"/>
    <s v="Office Supplies"/>
    <x v="3"/>
    <s v="Conquest 14 Commercial Heavy-Duty Upright Vacuum, Collection System, Accessory Kit"/>
    <n v="170.88"/>
    <n v="3"/>
    <n v="0"/>
    <n v="49.555199999999999"/>
    <x v="0"/>
    <n v="2"/>
    <n v="4"/>
    <s v="February"/>
  </r>
  <r>
    <n v="1587"/>
    <s v="CA-2015-131338"/>
    <x v="163"/>
    <d v="2015-08-12T00:00:00"/>
    <x v="2"/>
    <s v="NP-18325"/>
    <x v="99"/>
    <s v="Consumer"/>
    <s v="United States"/>
    <s v="New York City"/>
    <x v="14"/>
    <s v="10024"/>
    <x v="3"/>
    <s v="OFF-PA-10001357"/>
    <s v="Office Supplies"/>
    <x v="6"/>
    <s v="Xerox 1886"/>
    <n v="143.69999999999999"/>
    <n v="3"/>
    <n v="0"/>
    <n v="68.975999999999999"/>
    <x v="2"/>
    <n v="8"/>
    <n v="3"/>
    <s v="August"/>
  </r>
  <r>
    <n v="1588"/>
    <s v="CA-2015-131338"/>
    <x v="163"/>
    <d v="2015-08-12T00:00:00"/>
    <x v="2"/>
    <s v="NP-18325"/>
    <x v="99"/>
    <s v="Consumer"/>
    <s v="United States"/>
    <s v="New York City"/>
    <x v="14"/>
    <s v="10024"/>
    <x v="3"/>
    <s v="OFF-FA-10000992"/>
    <s v="Office Supplies"/>
    <x v="9"/>
    <s v="Acco Clips to Go Binder Clips, 24 Clips in Two Sizes"/>
    <n v="10.65"/>
    <n v="3"/>
    <n v="0"/>
    <n v="5.0054999999999996"/>
    <x v="2"/>
    <n v="8"/>
    <n v="3"/>
    <s v="August"/>
  </r>
  <r>
    <n v="1619"/>
    <s v="US-2016-118780"/>
    <x v="420"/>
    <d v="2016-09-14T00:00:00"/>
    <x v="0"/>
    <s v="PN-18775"/>
    <x v="402"/>
    <s v="Home Office"/>
    <s v="United States"/>
    <s v="New York City"/>
    <x v="14"/>
    <s v="10011"/>
    <x v="3"/>
    <s v="OFF-ST-10000352"/>
    <s v="Office Supplies"/>
    <x v="5"/>
    <s v="Acco Perma 2700 Stacking Storage Drawers"/>
    <n v="59.48"/>
    <n v="2"/>
    <n v="0"/>
    <n v="8.9220000000000006"/>
    <x v="0"/>
    <n v="9"/>
    <n v="2"/>
    <s v="September"/>
  </r>
  <r>
    <n v="1620"/>
    <s v="US-2016-118780"/>
    <x v="420"/>
    <d v="2016-09-14T00:00:00"/>
    <x v="0"/>
    <s v="PN-18775"/>
    <x v="402"/>
    <s v="Home Office"/>
    <s v="United States"/>
    <s v="New York City"/>
    <x v="14"/>
    <s v="10011"/>
    <x v="3"/>
    <s v="OFF-PA-10000575"/>
    <s v="Office Supplies"/>
    <x v="6"/>
    <s v="Wirebound Message Books, Four 2 3/4 x 5 White Forms per Page"/>
    <n v="6.69"/>
    <n v="1"/>
    <n v="0"/>
    <n v="3.0773999999999999"/>
    <x v="0"/>
    <n v="9"/>
    <n v="2"/>
    <s v="September"/>
  </r>
  <r>
    <n v="1797"/>
    <s v="US-2017-139465"/>
    <x v="421"/>
    <d v="2017-08-30T00:00:00"/>
    <x v="2"/>
    <s v="MR-17545"/>
    <x v="415"/>
    <s v="Home Office"/>
    <s v="United States"/>
    <s v="New York City"/>
    <x v="14"/>
    <s v="10024"/>
    <x v="3"/>
    <s v="TEC-PH-10000455"/>
    <s v="Technology"/>
    <x v="12"/>
    <s v="GE 30522EE2"/>
    <n v="347.97"/>
    <n v="3"/>
    <n v="0"/>
    <n v="100.9113"/>
    <x v="3"/>
    <n v="8"/>
    <n v="5"/>
    <s v="August"/>
  </r>
  <r>
    <n v="2104"/>
    <s v="CA-2017-167101"/>
    <x v="422"/>
    <d v="2017-03-28T00:00:00"/>
    <x v="0"/>
    <s v="BM-11650"/>
    <x v="248"/>
    <s v="Corporate"/>
    <s v="United States"/>
    <s v="New York City"/>
    <x v="14"/>
    <s v="10009"/>
    <x v="3"/>
    <s v="OFF-PA-10000357"/>
    <s v="Office Supplies"/>
    <x v="6"/>
    <s v="Xerox 1888"/>
    <n v="221.92"/>
    <n v="4"/>
    <n v="0"/>
    <n v="106.52160000000001"/>
    <x v="3"/>
    <n v="3"/>
    <n v="4"/>
    <s v="March"/>
  </r>
  <r>
    <n v="2338"/>
    <s v="CA-2014-110639"/>
    <x v="423"/>
    <d v="2014-08-23T00:00:00"/>
    <x v="3"/>
    <s v="RH-19495"/>
    <x v="409"/>
    <s v="Consumer"/>
    <s v="United States"/>
    <s v="New York City"/>
    <x v="14"/>
    <s v="10009"/>
    <x v="3"/>
    <s v="OFF-PA-10003936"/>
    <s v="Office Supplies"/>
    <x v="6"/>
    <s v="Xerox 1994"/>
    <n v="25.92"/>
    <n v="4"/>
    <n v="0"/>
    <n v="12.441599999999999"/>
    <x v="1"/>
    <n v="8"/>
    <n v="4"/>
    <s v="August"/>
  </r>
  <r>
    <n v="2451"/>
    <s v="CA-2017-140949"/>
    <x v="424"/>
    <d v="2017-03-22T00:00:00"/>
    <x v="0"/>
    <s v="DB-13405"/>
    <x v="416"/>
    <s v="Consumer"/>
    <s v="United States"/>
    <s v="New York City"/>
    <x v="14"/>
    <s v="10011"/>
    <x v="3"/>
    <s v="OFF-LA-10000081"/>
    <s v="Office Supplies"/>
    <x v="0"/>
    <s v="Avery 496"/>
    <n v="18.75"/>
    <n v="5"/>
    <n v="0"/>
    <n v="9"/>
    <x v="3"/>
    <n v="3"/>
    <n v="3"/>
    <s v="March"/>
  </r>
  <r>
    <n v="2490"/>
    <s v="CA-2015-141040"/>
    <x v="425"/>
    <d v="2015-10-13T00:00:00"/>
    <x v="0"/>
    <s v="TB-21250"/>
    <x v="417"/>
    <s v="Consumer"/>
    <s v="United States"/>
    <s v="New York City"/>
    <x v="14"/>
    <s v="10024"/>
    <x v="3"/>
    <s v="TEC-PH-10001835"/>
    <s v="Technology"/>
    <x v="12"/>
    <s v="Jawbone JAMBOX Wireless Bluetooth Speaker"/>
    <n v="631.96"/>
    <n v="4"/>
    <n v="0"/>
    <n v="303.3408"/>
    <x v="2"/>
    <n v="10"/>
    <n v="2"/>
    <s v="October"/>
  </r>
  <r>
    <n v="2491"/>
    <s v="CA-2015-141040"/>
    <x v="425"/>
    <d v="2015-10-13T00:00:00"/>
    <x v="0"/>
    <s v="TB-21250"/>
    <x v="417"/>
    <s v="Consumer"/>
    <s v="United States"/>
    <s v="New York City"/>
    <x v="14"/>
    <s v="10024"/>
    <x v="3"/>
    <s v="OFF-PA-10002245"/>
    <s v="Office Supplies"/>
    <x v="6"/>
    <s v="Xerox 1895"/>
    <n v="23.92"/>
    <n v="4"/>
    <n v="0"/>
    <n v="10.763999999999999"/>
    <x v="2"/>
    <n v="10"/>
    <n v="2"/>
    <s v="October"/>
  </r>
  <r>
    <n v="2564"/>
    <s v="CA-2015-110632"/>
    <x v="426"/>
    <d v="2015-03-22T00:00:00"/>
    <x v="0"/>
    <s v="HR-14830"/>
    <x v="338"/>
    <s v="Corporate"/>
    <s v="United States"/>
    <s v="New York City"/>
    <x v="14"/>
    <s v="10009"/>
    <x v="3"/>
    <s v="TEC-AC-10000387"/>
    <s v="Technology"/>
    <x v="4"/>
    <s v="KeyTronic KT800P2 - Keyboard - Black"/>
    <n v="15.02"/>
    <n v="1"/>
    <n v="0"/>
    <n v="2.7035999999999998"/>
    <x v="2"/>
    <n v="3"/>
    <n v="3"/>
    <s v="March"/>
  </r>
  <r>
    <n v="2603"/>
    <s v="CA-2016-165848"/>
    <x v="379"/>
    <d v="2016-06-04T00:00:00"/>
    <x v="3"/>
    <s v="EN-13780"/>
    <x v="418"/>
    <s v="Consumer"/>
    <s v="United States"/>
    <s v="New York City"/>
    <x v="14"/>
    <s v="10035"/>
    <x v="3"/>
    <s v="TEC-MA-10003356"/>
    <s v="Technology"/>
    <x v="15"/>
    <s v="Panasonic KX MC6040 Color Laser Multifunction Printer"/>
    <n v="1349.85"/>
    <n v="3"/>
    <n v="0"/>
    <n v="364.45949999999999"/>
    <x v="0"/>
    <n v="6"/>
    <n v="1"/>
    <s v="June"/>
  </r>
  <r>
    <n v="3005"/>
    <s v="CA-2016-131499"/>
    <x v="244"/>
    <d v="2016-09-10T00:00:00"/>
    <x v="2"/>
    <s v="MG-17875"/>
    <x v="419"/>
    <s v="Home Office"/>
    <s v="United States"/>
    <s v="New York City"/>
    <x v="14"/>
    <s v="10011"/>
    <x v="3"/>
    <s v="OFF-AP-10003779"/>
    <s v="Office Supplies"/>
    <x v="3"/>
    <s v="Kensington 7 Outlet MasterPiece Power Center with Fax/Phone Line Protection"/>
    <n v="207.48"/>
    <n v="1"/>
    <n v="0"/>
    <n v="62.244"/>
    <x v="0"/>
    <n v="9"/>
    <n v="2"/>
    <s v="September"/>
  </r>
  <r>
    <n v="3296"/>
    <s v="CA-2017-113418"/>
    <x v="382"/>
    <d v="2017-10-03T00:00:00"/>
    <x v="2"/>
    <s v="CM-12655"/>
    <x v="26"/>
    <s v="Home Office"/>
    <s v="United States"/>
    <s v="New York City"/>
    <x v="14"/>
    <s v="10035"/>
    <x v="3"/>
    <s v="TEC-MA-10002428"/>
    <s v="Technology"/>
    <x v="15"/>
    <s v="Fellowes Powershred HS-440 4-Sheet High Security Shredder"/>
    <n v="1704.89"/>
    <n v="11"/>
    <n v="0"/>
    <n v="767.20050000000003"/>
    <x v="3"/>
    <n v="10"/>
    <n v="1"/>
    <s v="October"/>
  </r>
  <r>
    <n v="3362"/>
    <s v="US-2015-142020"/>
    <x v="312"/>
    <d v="2015-06-08T00:00:00"/>
    <x v="0"/>
    <s v="TC-21535"/>
    <x v="212"/>
    <s v="Home Office"/>
    <s v="United States"/>
    <s v="New York City"/>
    <x v="14"/>
    <s v="10024"/>
    <x v="3"/>
    <s v="FUR-FU-10000672"/>
    <s v="Furniture"/>
    <x v="1"/>
    <s v="Executive Impressions 10&quot; Spectator Wall Clock"/>
    <n v="35.28"/>
    <n v="3"/>
    <n v="0"/>
    <n v="11.995200000000001"/>
    <x v="2"/>
    <n v="6"/>
    <n v="1"/>
    <s v="June"/>
  </r>
  <r>
    <n v="5514"/>
    <s v="CA-2015-103177"/>
    <x v="427"/>
    <d v="2015-06-01T00:00:00"/>
    <x v="2"/>
    <s v="EN-13780"/>
    <x v="418"/>
    <s v="Consumer"/>
    <s v="United States"/>
    <s v="New York City"/>
    <x v="14"/>
    <s v="10009"/>
    <x v="3"/>
    <s v="TEC-PH-10001795"/>
    <s v="Technology"/>
    <x v="12"/>
    <s v="RCA H5401RE1 DECT 6.0 4-Line Cordless Handset With Caller ID/Call Waiting"/>
    <n v="239.97"/>
    <n v="3"/>
    <n v="0"/>
    <n v="2.3997000000000002"/>
    <x v="2"/>
    <n v="5"/>
    <n v="5"/>
    <s v="May"/>
  </r>
  <r>
    <n v="6366"/>
    <s v="CA-2017-144848"/>
    <x v="428"/>
    <d v="2017-04-05T00:00:00"/>
    <x v="2"/>
    <s v="DS-13030"/>
    <x v="185"/>
    <s v="Home Office"/>
    <s v="United States"/>
    <s v="New York City"/>
    <x v="14"/>
    <s v="10009"/>
    <x v="3"/>
    <s v="TEC-PH-10004006"/>
    <s v="Technology"/>
    <x v="12"/>
    <s v="Panasonic KX - TS880B Telephone"/>
    <n v="41.22"/>
    <n v="1"/>
    <n v="0"/>
    <n v="11.1294"/>
    <x v="3"/>
    <n v="4"/>
    <n v="2"/>
    <s v="April"/>
  </r>
  <r>
    <n v="8478"/>
    <s v="CA-2015-145758"/>
    <x v="231"/>
    <d v="2015-10-30T00:00:00"/>
    <x v="3"/>
    <s v="BF-11020"/>
    <x v="420"/>
    <s v="Corporate"/>
    <s v="United States"/>
    <s v="New York City"/>
    <x v="14"/>
    <s v="10024"/>
    <x v="3"/>
    <s v="TEC-MA-10004552"/>
    <s v="Technology"/>
    <x v="15"/>
    <s v="Star Micronics TSP100 TSP143LAN Receipt Printer"/>
    <n v="1035.8"/>
    <n v="4"/>
    <n v="0"/>
    <n v="269.30799999999999"/>
    <x v="2"/>
    <n v="10"/>
    <n v="5"/>
    <s v="October"/>
  </r>
  <r>
    <n v="54"/>
    <s v="CA-2016-105816"/>
    <x v="182"/>
    <d v="2016-12-17T00:00:00"/>
    <x v="1"/>
    <s v="JM-15265"/>
    <x v="170"/>
    <s v="Corporate"/>
    <s v="United States"/>
    <s v="New York City"/>
    <x v="14"/>
    <s v="10024"/>
    <x v="3"/>
    <s v="OFF-FA-10000304"/>
    <s v="Office Supplies"/>
    <x v="9"/>
    <s v="Advantus Push Pins"/>
    <n v="15.26"/>
    <n v="7"/>
    <n v="0"/>
    <n v="6.2565999999999997"/>
    <x v="0"/>
    <n v="12"/>
    <n v="3"/>
    <s v="December"/>
  </r>
  <r>
    <n v="55"/>
    <s v="CA-2016-105816"/>
    <x v="182"/>
    <d v="2016-12-17T00:00:00"/>
    <x v="1"/>
    <s v="JM-15265"/>
    <x v="170"/>
    <s v="Corporate"/>
    <s v="United States"/>
    <s v="New York City"/>
    <x v="14"/>
    <s v="10024"/>
    <x v="3"/>
    <s v="TEC-PH-10002447"/>
    <s v="Technology"/>
    <x v="12"/>
    <s v="AT&amp;T CL83451 4-Handset Telephone"/>
    <n v="1029.95"/>
    <n v="5"/>
    <n v="0"/>
    <n v="298.68549999999999"/>
    <x v="0"/>
    <n v="12"/>
    <n v="3"/>
    <s v="December"/>
  </r>
  <r>
    <n v="111"/>
    <s v="CA-2017-146780"/>
    <x v="429"/>
    <d v="2017-12-30T00:00:00"/>
    <x v="1"/>
    <s v="CV-12805"/>
    <x v="421"/>
    <s v="Corporate"/>
    <s v="United States"/>
    <s v="New York City"/>
    <x v="14"/>
    <s v="10035"/>
    <x v="3"/>
    <s v="FUR-FU-10001934"/>
    <s v="Furniture"/>
    <x v="1"/>
    <s v="Magnifier Swing Arm Lamp"/>
    <n v="41.96"/>
    <n v="2"/>
    <n v="0"/>
    <n v="10.909599999999999"/>
    <x v="3"/>
    <n v="12"/>
    <n v="5"/>
    <s v="December"/>
  </r>
  <r>
    <n v="180"/>
    <s v="CA-2015-137225"/>
    <x v="173"/>
    <d v="2015-12-19T00:00:00"/>
    <x v="1"/>
    <s v="JK-15640"/>
    <x v="422"/>
    <s v="Home Office"/>
    <s v="United States"/>
    <s v="New York City"/>
    <x v="14"/>
    <s v="10009"/>
    <x v="3"/>
    <s v="OFF-AR-10001940"/>
    <s v="Office Supplies"/>
    <x v="2"/>
    <s v="Sanford Colorific Eraseable Coloring Pencils, 12 Count"/>
    <n v="3.28"/>
    <n v="1"/>
    <n v="0"/>
    <n v="1.4104000000000001"/>
    <x v="2"/>
    <n v="12"/>
    <n v="3"/>
    <s v="December"/>
  </r>
  <r>
    <n v="319"/>
    <s v="CA-2014-164973"/>
    <x v="430"/>
    <d v="2014-11-09T00:00:00"/>
    <x v="1"/>
    <s v="NM-18445"/>
    <x v="423"/>
    <s v="Home Office"/>
    <s v="United States"/>
    <s v="New York City"/>
    <x v="14"/>
    <s v="10024"/>
    <x v="3"/>
    <s v="TEC-MA-10002927"/>
    <s v="Technology"/>
    <x v="15"/>
    <s v="Canon imageCLASS MF7460 Monochrome Digital Laser Multifunction Copier"/>
    <n v="3991.98"/>
    <n v="2"/>
    <n v="0"/>
    <n v="1995.99"/>
    <x v="1"/>
    <n v="11"/>
    <n v="2"/>
    <s v="November"/>
  </r>
  <r>
    <n v="321"/>
    <s v="CA-2014-164973"/>
    <x v="430"/>
    <d v="2014-11-09T00:00:00"/>
    <x v="1"/>
    <s v="NM-18445"/>
    <x v="423"/>
    <s v="Home Office"/>
    <s v="United States"/>
    <s v="New York City"/>
    <x v="14"/>
    <s v="10024"/>
    <x v="3"/>
    <s v="TEC-AC-10000892"/>
    <s v="Technology"/>
    <x v="4"/>
    <s v="NETGEAR N750 Dual Band Wi-Fi Gigabit Router"/>
    <n v="360"/>
    <n v="4"/>
    <n v="0"/>
    <n v="129.6"/>
    <x v="1"/>
    <n v="11"/>
    <n v="2"/>
    <s v="November"/>
  </r>
  <r>
    <n v="356"/>
    <s v="CA-2016-138520"/>
    <x v="20"/>
    <d v="2016-04-13T00:00:00"/>
    <x v="1"/>
    <s v="JL-15505"/>
    <x v="368"/>
    <s v="Consumer"/>
    <s v="United States"/>
    <s v="New York City"/>
    <x v="14"/>
    <s v="10035"/>
    <x v="3"/>
    <s v="OFF-EN-10001137"/>
    <s v="Office Supplies"/>
    <x v="7"/>
    <s v="#10 Gummed Flap White Envelopes, 100/Box"/>
    <n v="8.26"/>
    <n v="2"/>
    <n v="0"/>
    <n v="3.7995999999999999"/>
    <x v="0"/>
    <n v="4"/>
    <n v="2"/>
    <s v="April"/>
  </r>
  <r>
    <n v="357"/>
    <s v="CA-2016-138520"/>
    <x v="20"/>
    <d v="2016-04-13T00:00:00"/>
    <x v="1"/>
    <s v="JL-15505"/>
    <x v="368"/>
    <s v="Consumer"/>
    <s v="United States"/>
    <s v="New York City"/>
    <x v="14"/>
    <s v="10035"/>
    <x v="3"/>
    <s v="OFF-AR-10002399"/>
    <s v="Office Supplies"/>
    <x v="2"/>
    <s v="Dixon Prang Watercolor Pencils, 10-Color Set with Brush"/>
    <n v="17.04"/>
    <n v="4"/>
    <n v="0"/>
    <n v="6.9863999999999997"/>
    <x v="0"/>
    <n v="4"/>
    <n v="2"/>
    <s v="April"/>
  </r>
  <r>
    <n v="358"/>
    <s v="CA-2016-138520"/>
    <x v="20"/>
    <d v="2016-04-13T00:00:00"/>
    <x v="1"/>
    <s v="JL-15505"/>
    <x v="368"/>
    <s v="Consumer"/>
    <s v="United States"/>
    <s v="New York City"/>
    <x v="14"/>
    <s v="10035"/>
    <x v="3"/>
    <s v="OFF-PA-10002713"/>
    <s v="Office Supplies"/>
    <x v="6"/>
    <s v="Adams Phone Message Book, 200 Message Capacity, 8 1/16” x 11”"/>
    <n v="34.4"/>
    <n v="5"/>
    <n v="0"/>
    <n v="15.824"/>
    <x v="0"/>
    <n v="4"/>
    <n v="2"/>
    <s v="April"/>
  </r>
  <r>
    <n v="364"/>
    <s v="CA-2017-144904"/>
    <x v="431"/>
    <d v="2017-10-01T00:00:00"/>
    <x v="1"/>
    <s v="KW-16435"/>
    <x v="424"/>
    <s v="Consumer"/>
    <s v="United States"/>
    <s v="New York City"/>
    <x v="14"/>
    <s v="10009"/>
    <x v="3"/>
    <s v="OFF-AR-10003732"/>
    <s v="Office Supplies"/>
    <x v="2"/>
    <s v="Newell 333"/>
    <n v="5.56"/>
    <n v="2"/>
    <n v="0"/>
    <n v="1.4456"/>
    <x v="3"/>
    <n v="9"/>
    <n v="5"/>
    <s v="September"/>
  </r>
  <r>
    <n v="365"/>
    <s v="CA-2017-144904"/>
    <x v="431"/>
    <d v="2017-10-01T00:00:00"/>
    <x v="1"/>
    <s v="KW-16435"/>
    <x v="424"/>
    <s v="Consumer"/>
    <s v="United States"/>
    <s v="New York City"/>
    <x v="14"/>
    <s v="10009"/>
    <x v="3"/>
    <s v="FUR-FU-10000023"/>
    <s v="Furniture"/>
    <x v="1"/>
    <s v="Eldon Wave Desk Accessories"/>
    <n v="47.12"/>
    <n v="8"/>
    <n v="0"/>
    <n v="20.732800000000001"/>
    <x v="3"/>
    <n v="9"/>
    <n v="5"/>
    <s v="September"/>
  </r>
  <r>
    <n v="405"/>
    <s v="CA-2017-117933"/>
    <x v="432"/>
    <d v="2017-12-29T00:00:00"/>
    <x v="1"/>
    <s v="RF-19840"/>
    <x v="425"/>
    <s v="Consumer"/>
    <s v="United States"/>
    <s v="New York City"/>
    <x v="14"/>
    <s v="10024"/>
    <x v="3"/>
    <s v="OFF-AP-10004249"/>
    <s v="Office Supplies"/>
    <x v="3"/>
    <s v="Staple holder"/>
    <n v="35.909999999999997"/>
    <n v="3"/>
    <n v="0"/>
    <n v="9.6957000000000004"/>
    <x v="3"/>
    <n v="12"/>
    <n v="5"/>
    <s v="December"/>
  </r>
  <r>
    <n v="480"/>
    <s v="CA-2016-100790"/>
    <x v="433"/>
    <d v="2016-07-02T00:00:00"/>
    <x v="1"/>
    <s v="JG-15805"/>
    <x v="336"/>
    <s v="Corporate"/>
    <s v="United States"/>
    <s v="New York City"/>
    <x v="14"/>
    <s v="10024"/>
    <x v="3"/>
    <s v="OFF-AR-10003045"/>
    <s v="Office Supplies"/>
    <x v="2"/>
    <s v="Prang Colored Pencils"/>
    <n v="14.7"/>
    <n v="5"/>
    <n v="0"/>
    <n v="6.6150000000000002"/>
    <x v="0"/>
    <n v="6"/>
    <n v="5"/>
    <s v="June"/>
  </r>
  <r>
    <n v="481"/>
    <s v="CA-2016-100790"/>
    <x v="433"/>
    <d v="2016-07-02T00:00:00"/>
    <x v="1"/>
    <s v="JG-15805"/>
    <x v="336"/>
    <s v="Corporate"/>
    <s v="United States"/>
    <s v="New York City"/>
    <x v="14"/>
    <s v="10024"/>
    <x v="3"/>
    <s v="OFF-ST-10000689"/>
    <s v="Office Supplies"/>
    <x v="5"/>
    <s v="Fellowes Strictly Business Drawer File, Letter/Legal Size"/>
    <n v="704.25"/>
    <n v="5"/>
    <n v="0"/>
    <n v="84.51"/>
    <x v="0"/>
    <n v="6"/>
    <n v="5"/>
    <s v="June"/>
  </r>
  <r>
    <n v="484"/>
    <s v="CA-2014-127691"/>
    <x v="434"/>
    <d v="2014-07-27T00:00:00"/>
    <x v="1"/>
    <s v="EM-14065"/>
    <x v="426"/>
    <s v="Consumer"/>
    <s v="United States"/>
    <s v="New York City"/>
    <x v="14"/>
    <s v="10024"/>
    <x v="3"/>
    <s v="TEC-AC-10002567"/>
    <s v="Technology"/>
    <x v="4"/>
    <s v="Logitech G602 Wireless Gaming Mouse"/>
    <n v="159.97999999999999"/>
    <n v="2"/>
    <n v="0"/>
    <n v="57.592799999999997"/>
    <x v="1"/>
    <n v="7"/>
    <n v="4"/>
    <s v="July"/>
  </r>
  <r>
    <n v="574"/>
    <s v="CA-2017-164826"/>
    <x v="69"/>
    <d v="2018-01-04T00:00:00"/>
    <x v="1"/>
    <s v="JF-15415"/>
    <x v="427"/>
    <s v="Consumer"/>
    <s v="United States"/>
    <s v="New York City"/>
    <x v="14"/>
    <s v="10024"/>
    <x v="3"/>
    <s v="TEC-PH-10000347"/>
    <s v="Technology"/>
    <x v="12"/>
    <s v="Cush Cases Heavy Duty Rugged Cover Case for Samsung Galaxy S5 - Purple"/>
    <n v="14.85"/>
    <n v="3"/>
    <n v="0"/>
    <n v="4.0095000000000001"/>
    <x v="3"/>
    <n v="12"/>
    <n v="5"/>
    <s v="December"/>
  </r>
  <r>
    <n v="627"/>
    <s v="CA-2017-163020"/>
    <x v="435"/>
    <d v="2017-09-19T00:00:00"/>
    <x v="1"/>
    <s v="MO-17800"/>
    <x v="428"/>
    <s v="Home Office"/>
    <s v="United States"/>
    <s v="New York City"/>
    <x v="14"/>
    <s v="10009"/>
    <x v="3"/>
    <s v="FUR-FU-10000221"/>
    <s v="Furniture"/>
    <x v="1"/>
    <s v="Master Caster Door Stop, Brown"/>
    <n v="35.56"/>
    <n v="7"/>
    <n v="0"/>
    <n v="12.090400000000001"/>
    <x v="3"/>
    <n v="9"/>
    <n v="3"/>
    <s v="September"/>
  </r>
  <r>
    <n v="654"/>
    <s v="CA-2017-140844"/>
    <x v="436"/>
    <d v="2017-06-23T00:00:00"/>
    <x v="1"/>
    <s v="AR-10405"/>
    <x v="429"/>
    <s v="Corporate"/>
    <s v="United States"/>
    <s v="New York City"/>
    <x v="14"/>
    <s v="10035"/>
    <x v="3"/>
    <s v="TEC-AC-10001101"/>
    <s v="Technology"/>
    <x v="4"/>
    <s v="Sony 16GB Class 10 Micro SDHC R40 Memory Card"/>
    <n v="103.12"/>
    <n v="8"/>
    <n v="0"/>
    <n v="10.311999999999999"/>
    <x v="3"/>
    <n v="6"/>
    <n v="4"/>
    <s v="June"/>
  </r>
  <r>
    <n v="682"/>
    <s v="CA-2016-164511"/>
    <x v="343"/>
    <d v="2016-11-24T00:00:00"/>
    <x v="1"/>
    <s v="DJ-13630"/>
    <x v="430"/>
    <s v="Consumer"/>
    <s v="United States"/>
    <s v="New York City"/>
    <x v="14"/>
    <s v="10024"/>
    <x v="3"/>
    <s v="OFF-ST-10002583"/>
    <s v="Office Supplies"/>
    <x v="5"/>
    <s v="Fellowes Neat Ideas Storage Cubes"/>
    <n v="64.959999999999994"/>
    <n v="2"/>
    <n v="0"/>
    <n v="2.5983999999999998"/>
    <x v="0"/>
    <n v="11"/>
    <n v="3"/>
    <s v="November"/>
  </r>
  <r>
    <n v="841"/>
    <s v="CA-2015-100454"/>
    <x v="437"/>
    <d v="2015-11-25T00:00:00"/>
    <x v="1"/>
    <s v="BM-11650"/>
    <x v="248"/>
    <s v="Corporate"/>
    <s v="United States"/>
    <s v="New York City"/>
    <x v="14"/>
    <s v="10035"/>
    <x v="3"/>
    <s v="OFF-AR-10002578"/>
    <s v="Office Supplies"/>
    <x v="2"/>
    <s v="Newell 335"/>
    <n v="11.52"/>
    <n v="4"/>
    <n v="0"/>
    <n v="3.3408000000000002"/>
    <x v="2"/>
    <n v="11"/>
    <n v="3"/>
    <s v="November"/>
  </r>
  <r>
    <n v="856"/>
    <s v="CA-2014-125612"/>
    <x v="438"/>
    <d v="2014-08-08T00:00:00"/>
    <x v="1"/>
    <s v="BK-11260"/>
    <x v="431"/>
    <s v="Consumer"/>
    <s v="United States"/>
    <s v="New York City"/>
    <x v="14"/>
    <s v="10035"/>
    <x v="3"/>
    <s v="OFF-PA-10001019"/>
    <s v="Office Supplies"/>
    <x v="6"/>
    <s v="Xerox 1884"/>
    <n v="39.96"/>
    <n v="2"/>
    <n v="0"/>
    <n v="18.781199999999998"/>
    <x v="1"/>
    <n v="8"/>
    <n v="2"/>
    <s v="August"/>
  </r>
  <r>
    <n v="857"/>
    <s v="CA-2014-125612"/>
    <x v="438"/>
    <d v="2014-08-08T00:00:00"/>
    <x v="1"/>
    <s v="BK-11260"/>
    <x v="431"/>
    <s v="Consumer"/>
    <s v="United States"/>
    <s v="New York City"/>
    <x v="14"/>
    <s v="10035"/>
    <x v="3"/>
    <s v="OFF-SU-10002537"/>
    <s v="Office Supplies"/>
    <x v="8"/>
    <s v="Acme Box Cutter Scissors"/>
    <n v="102.3"/>
    <n v="10"/>
    <n v="0"/>
    <n v="26.597999999999999"/>
    <x v="1"/>
    <n v="8"/>
    <n v="2"/>
    <s v="August"/>
  </r>
  <r>
    <n v="858"/>
    <s v="CA-2014-125612"/>
    <x v="438"/>
    <d v="2014-08-08T00:00:00"/>
    <x v="1"/>
    <s v="BK-11260"/>
    <x v="431"/>
    <s v="Consumer"/>
    <s v="United States"/>
    <s v="New York City"/>
    <x v="14"/>
    <s v="10035"/>
    <x v="3"/>
    <s v="OFF-ST-10003221"/>
    <s v="Office Supplies"/>
    <x v="5"/>
    <s v="Staple magnet"/>
    <n v="21.36"/>
    <n v="2"/>
    <n v="0"/>
    <n v="5.7671999999999999"/>
    <x v="1"/>
    <n v="8"/>
    <n v="2"/>
    <s v="August"/>
  </r>
  <r>
    <n v="908"/>
    <s v="CA-2017-143259"/>
    <x v="334"/>
    <d v="2018-01-03T00:00:00"/>
    <x v="1"/>
    <s v="PO-18865"/>
    <x v="158"/>
    <s v="Consumer"/>
    <s v="United States"/>
    <s v="New York City"/>
    <x v="14"/>
    <s v="10009"/>
    <x v="3"/>
    <s v="TEC-PH-10004774"/>
    <s v="Technology"/>
    <x v="12"/>
    <s v="Gear Head AU3700S Headset"/>
    <n v="90.93"/>
    <n v="7"/>
    <n v="0"/>
    <n v="2.7279"/>
    <x v="3"/>
    <n v="12"/>
    <n v="5"/>
    <s v="December"/>
  </r>
  <r>
    <n v="922"/>
    <s v="CA-2015-111164"/>
    <x v="439"/>
    <d v="2015-04-15T00:00:00"/>
    <x v="1"/>
    <s v="SE-20110"/>
    <x v="432"/>
    <s v="Consumer"/>
    <s v="United States"/>
    <s v="New York City"/>
    <x v="14"/>
    <s v="10009"/>
    <x v="3"/>
    <s v="TEC-AC-10002473"/>
    <s v="Technology"/>
    <x v="4"/>
    <s v="Maxell 4.7GB DVD-R"/>
    <n v="85.14"/>
    <n v="3"/>
    <n v="0"/>
    <n v="34.907400000000003"/>
    <x v="2"/>
    <n v="4"/>
    <n v="2"/>
    <s v="April"/>
  </r>
  <r>
    <n v="923"/>
    <s v="CA-2015-111164"/>
    <x v="439"/>
    <d v="2015-04-15T00:00:00"/>
    <x v="1"/>
    <s v="SE-20110"/>
    <x v="432"/>
    <s v="Consumer"/>
    <s v="United States"/>
    <s v="New York City"/>
    <x v="14"/>
    <s v="10009"/>
    <x v="3"/>
    <s v="TEC-PH-10004531"/>
    <s v="Technology"/>
    <x v="12"/>
    <s v="OtterBox Commuter Series Case - iPhone 5 &amp; 5s"/>
    <n v="21.99"/>
    <n v="1"/>
    <n v="0"/>
    <n v="10.555199999999999"/>
    <x v="2"/>
    <n v="4"/>
    <n v="2"/>
    <s v="April"/>
  </r>
  <r>
    <n v="924"/>
    <s v="CA-2015-111164"/>
    <x v="439"/>
    <d v="2015-04-15T00:00:00"/>
    <x v="1"/>
    <s v="SE-20110"/>
    <x v="432"/>
    <s v="Consumer"/>
    <s v="United States"/>
    <s v="New York City"/>
    <x v="14"/>
    <s v="10009"/>
    <x v="3"/>
    <s v="OFF-AP-10004487"/>
    <s v="Office Supplies"/>
    <x v="3"/>
    <s v="Kensington 4 Outlet MasterPiece Compact Power Control Center"/>
    <n v="406.6"/>
    <n v="5"/>
    <n v="0"/>
    <n v="113.848"/>
    <x v="2"/>
    <n v="4"/>
    <n v="2"/>
    <s v="April"/>
  </r>
  <r>
    <n v="1017"/>
    <s v="CA-2015-108665"/>
    <x v="440"/>
    <d v="2015-07-10T00:00:00"/>
    <x v="1"/>
    <s v="KM-16225"/>
    <x v="433"/>
    <s v="Corporate"/>
    <s v="United States"/>
    <s v="New York City"/>
    <x v="14"/>
    <s v="10011"/>
    <x v="3"/>
    <s v="FUR-FU-10002191"/>
    <s v="Furniture"/>
    <x v="1"/>
    <s v="G.E. Halogen Desk Lamp Bulbs"/>
    <n v="13.96"/>
    <n v="2"/>
    <n v="0"/>
    <n v="6.7008000000000001"/>
    <x v="2"/>
    <n v="7"/>
    <n v="2"/>
    <s v="July"/>
  </r>
  <r>
    <n v="1019"/>
    <s v="CA-2015-108665"/>
    <x v="440"/>
    <d v="2015-07-10T00:00:00"/>
    <x v="1"/>
    <s v="KM-16225"/>
    <x v="433"/>
    <s v="Corporate"/>
    <s v="United States"/>
    <s v="New York City"/>
    <x v="14"/>
    <s v="10011"/>
    <x v="3"/>
    <s v="TEC-PH-10004188"/>
    <s v="Technology"/>
    <x v="12"/>
    <s v="OtterBox Commuter Series Case - Samsung Galaxy S4"/>
    <n v="124.95"/>
    <n v="5"/>
    <n v="0"/>
    <n v="2.4990000000000001"/>
    <x v="2"/>
    <n v="7"/>
    <n v="2"/>
    <s v="July"/>
  </r>
  <r>
    <n v="1020"/>
    <s v="CA-2015-108665"/>
    <x v="440"/>
    <d v="2015-07-10T00:00:00"/>
    <x v="1"/>
    <s v="KM-16225"/>
    <x v="433"/>
    <s v="Corporate"/>
    <s v="United States"/>
    <s v="New York City"/>
    <x v="14"/>
    <s v="10011"/>
    <x v="3"/>
    <s v="OFF-ST-10001526"/>
    <s v="Office Supplies"/>
    <x v="5"/>
    <s v="Iceberg Mobile Mega Data/Printer Cart"/>
    <n v="601.65"/>
    <n v="5"/>
    <n v="0"/>
    <n v="156.429"/>
    <x v="2"/>
    <n v="7"/>
    <n v="2"/>
    <s v="July"/>
  </r>
  <r>
    <n v="1054"/>
    <s v="CA-2015-110667"/>
    <x v="203"/>
    <d v="2015-04-08T00:00:00"/>
    <x v="1"/>
    <s v="NF-18595"/>
    <x v="434"/>
    <s v="Home Office"/>
    <s v="United States"/>
    <s v="New York City"/>
    <x v="14"/>
    <s v="10009"/>
    <x v="3"/>
    <s v="OFF-AR-10000716"/>
    <s v="Office Supplies"/>
    <x v="2"/>
    <s v="DIXON Ticonderoga Erasable Checking Pencils"/>
    <n v="11.16"/>
    <n v="2"/>
    <n v="0"/>
    <n v="4.3524000000000003"/>
    <x v="2"/>
    <n v="4"/>
    <n v="1"/>
    <s v="April"/>
  </r>
  <r>
    <n v="1055"/>
    <s v="CA-2015-110667"/>
    <x v="203"/>
    <d v="2015-04-08T00:00:00"/>
    <x v="1"/>
    <s v="NF-18595"/>
    <x v="434"/>
    <s v="Home Office"/>
    <s v="United States"/>
    <s v="New York City"/>
    <x v="14"/>
    <s v="10009"/>
    <x v="3"/>
    <s v="FUR-FU-10004622"/>
    <s v="Furniture"/>
    <x v="1"/>
    <s v="Eldon Advantage Foldable Chair Mats for Low Pile Carpets"/>
    <n v="108.4"/>
    <n v="2"/>
    <n v="0"/>
    <n v="22.763999999999999"/>
    <x v="2"/>
    <n v="4"/>
    <n v="1"/>
    <s v="April"/>
  </r>
  <r>
    <n v="1163"/>
    <s v="CA-2014-127964"/>
    <x v="441"/>
    <d v="2014-03-08T00:00:00"/>
    <x v="1"/>
    <s v="AP-10720"/>
    <x v="246"/>
    <s v="Home Office"/>
    <s v="United States"/>
    <s v="New York City"/>
    <x v="14"/>
    <s v="10035"/>
    <x v="3"/>
    <s v="TEC-PH-10004700"/>
    <s v="Technology"/>
    <x v="12"/>
    <s v="PowerGen Dual USB Car Charger"/>
    <n v="9.99"/>
    <n v="1"/>
    <n v="0"/>
    <n v="4.5953999999999997"/>
    <x v="1"/>
    <n v="3"/>
    <n v="2"/>
    <s v="March"/>
  </r>
  <r>
    <n v="1242"/>
    <s v="CA-2016-128727"/>
    <x v="442"/>
    <d v="2016-09-04T00:00:00"/>
    <x v="1"/>
    <s v="MO-17800"/>
    <x v="428"/>
    <s v="Home Office"/>
    <s v="United States"/>
    <s v="New York City"/>
    <x v="14"/>
    <s v="10024"/>
    <x v="3"/>
    <s v="TEC-PH-10003442"/>
    <s v="Technology"/>
    <x v="12"/>
    <s v="Samsung Replacement EH64AVFWE Premium Headset"/>
    <n v="22"/>
    <n v="4"/>
    <n v="0"/>
    <n v="5.5"/>
    <x v="0"/>
    <n v="8"/>
    <n v="5"/>
    <s v="August"/>
  </r>
  <r>
    <n v="1252"/>
    <s v="CA-2017-115602"/>
    <x v="230"/>
    <d v="2017-12-24T00:00:00"/>
    <x v="1"/>
    <s v="DJ-13630"/>
    <x v="430"/>
    <s v="Consumer"/>
    <s v="United States"/>
    <s v="New York City"/>
    <x v="14"/>
    <s v="10009"/>
    <x v="3"/>
    <s v="OFF-AR-10000462"/>
    <s v="Office Supplies"/>
    <x v="2"/>
    <s v="Sanford Pocket Accent Highlighters"/>
    <n v="3.2"/>
    <n v="2"/>
    <n v="0"/>
    <n v="1.3759999999999999"/>
    <x v="3"/>
    <n v="12"/>
    <n v="4"/>
    <s v="December"/>
  </r>
  <r>
    <n v="1287"/>
    <s v="CA-2015-124268"/>
    <x v="206"/>
    <d v="2015-07-08T00:00:00"/>
    <x v="1"/>
    <s v="AD-10180"/>
    <x v="178"/>
    <s v="Home Office"/>
    <s v="United States"/>
    <s v="New York City"/>
    <x v="14"/>
    <s v="10035"/>
    <x v="3"/>
    <s v="OFF-AR-10004817"/>
    <s v="Office Supplies"/>
    <x v="2"/>
    <s v="Colorific Watercolor Pencils"/>
    <n v="15.48"/>
    <n v="3"/>
    <n v="0"/>
    <n v="4.4892000000000003"/>
    <x v="2"/>
    <n v="7"/>
    <n v="1"/>
    <s v="July"/>
  </r>
  <r>
    <n v="1290"/>
    <s v="CA-2016-154711"/>
    <x v="443"/>
    <d v="2016-11-26T00:00:00"/>
    <x v="1"/>
    <s v="TB-21355"/>
    <x v="276"/>
    <s v="Corporate"/>
    <s v="United States"/>
    <s v="New York City"/>
    <x v="14"/>
    <s v="10009"/>
    <x v="3"/>
    <s v="OFF-AR-10001860"/>
    <s v="Office Supplies"/>
    <x v="2"/>
    <s v="BIC Liqua Brite Liner"/>
    <n v="20.82"/>
    <n v="3"/>
    <n v="0"/>
    <n v="7.4951999999999996"/>
    <x v="0"/>
    <n v="11"/>
    <n v="4"/>
    <s v="November"/>
  </r>
  <r>
    <n v="1408"/>
    <s v="CA-2016-130407"/>
    <x v="444"/>
    <d v="2016-09-06T00:00:00"/>
    <x v="1"/>
    <s v="KD-16270"/>
    <x v="204"/>
    <s v="Consumer"/>
    <s v="United States"/>
    <s v="New York City"/>
    <x v="14"/>
    <s v="10024"/>
    <x v="3"/>
    <s v="OFF-AR-10002240"/>
    <s v="Office Supplies"/>
    <x v="2"/>
    <s v="Panasonic KP-150 Electric Pencil Sharpener"/>
    <n v="75.48"/>
    <n v="2"/>
    <n v="0"/>
    <n v="19.6248"/>
    <x v="0"/>
    <n v="9"/>
    <n v="1"/>
    <s v="September"/>
  </r>
  <r>
    <n v="1477"/>
    <s v="US-2017-104955"/>
    <x v="445"/>
    <d v="2017-03-24T00:00:00"/>
    <x v="1"/>
    <s v="CG-12040"/>
    <x v="435"/>
    <s v="Home Office"/>
    <s v="United States"/>
    <s v="New York City"/>
    <x v="14"/>
    <s v="10024"/>
    <x v="3"/>
    <s v="OFF-LA-10003121"/>
    <s v="Office Supplies"/>
    <x v="0"/>
    <s v="Avery 506"/>
    <n v="28.91"/>
    <n v="7"/>
    <n v="0"/>
    <n v="13.2986"/>
    <x v="3"/>
    <n v="3"/>
    <n v="4"/>
    <s v="March"/>
  </r>
  <r>
    <n v="1492"/>
    <s v="CA-2017-166436"/>
    <x v="446"/>
    <d v="2017-11-28T00:00:00"/>
    <x v="1"/>
    <s v="TS-21370"/>
    <x v="47"/>
    <s v="Corporate"/>
    <s v="United States"/>
    <s v="New York City"/>
    <x v="14"/>
    <s v="10035"/>
    <x v="3"/>
    <s v="OFF-PA-10001838"/>
    <s v="Office Supplies"/>
    <x v="6"/>
    <s v="Adams Telephone Message Book W/Dividers/Space For Phone Numbers, 5 1/4&quot;X8 1/2&quot;, 300/Messages"/>
    <n v="5.88"/>
    <n v="1"/>
    <n v="0"/>
    <n v="2.8812000000000002"/>
    <x v="3"/>
    <n v="11"/>
    <n v="4"/>
    <s v="November"/>
  </r>
  <r>
    <n v="1534"/>
    <s v="CA-2016-139885"/>
    <x v="417"/>
    <d v="2016-12-08T00:00:00"/>
    <x v="1"/>
    <s v="EB-13840"/>
    <x v="381"/>
    <s v="Corporate"/>
    <s v="United States"/>
    <s v="New York City"/>
    <x v="14"/>
    <s v="10035"/>
    <x v="3"/>
    <s v="OFF-ST-10003324"/>
    <s v="Office Supplies"/>
    <x v="5"/>
    <s v="Belkin OmniView SE Rackmount Kit"/>
    <n v="212.88"/>
    <n v="6"/>
    <n v="0"/>
    <n v="0"/>
    <x v="0"/>
    <n v="12"/>
    <n v="2"/>
    <s v="December"/>
  </r>
  <r>
    <n v="1719"/>
    <s v="CA-2016-169943"/>
    <x v="189"/>
    <d v="2016-05-24T00:00:00"/>
    <x v="1"/>
    <s v="BN-11515"/>
    <x v="12"/>
    <s v="Consumer"/>
    <s v="United States"/>
    <s v="New York City"/>
    <x v="14"/>
    <s v="10011"/>
    <x v="3"/>
    <s v="FUR-FU-10002088"/>
    <s v="Furniture"/>
    <x v="1"/>
    <s v="Nu-Dell Float Frame 11 x 14 1/2"/>
    <n v="35.92"/>
    <n v="4"/>
    <n v="0"/>
    <n v="15.086399999999999"/>
    <x v="0"/>
    <n v="5"/>
    <n v="3"/>
    <s v="May"/>
  </r>
  <r>
    <n v="1955"/>
    <s v="CA-2017-157987"/>
    <x v="102"/>
    <d v="2017-09-06T00:00:00"/>
    <x v="1"/>
    <s v="AC-10615"/>
    <x v="436"/>
    <s v="Corporate"/>
    <s v="United States"/>
    <s v="New York City"/>
    <x v="14"/>
    <s v="10009"/>
    <x v="3"/>
    <s v="OFF-AR-10004582"/>
    <s v="Office Supplies"/>
    <x v="2"/>
    <s v="BIC Brite Liner Grip Highlighters"/>
    <n v="4.92"/>
    <n v="3"/>
    <n v="0"/>
    <n v="2.214"/>
    <x v="3"/>
    <n v="9"/>
    <n v="1"/>
    <s v="September"/>
  </r>
  <r>
    <n v="1956"/>
    <s v="CA-2017-157987"/>
    <x v="102"/>
    <d v="2017-09-06T00:00:00"/>
    <x v="1"/>
    <s v="AC-10615"/>
    <x v="436"/>
    <s v="Corporate"/>
    <s v="United States"/>
    <s v="New York City"/>
    <x v="14"/>
    <s v="10009"/>
    <x v="3"/>
    <s v="TEC-AC-10002842"/>
    <s v="Technology"/>
    <x v="4"/>
    <s v="WD My Passport Ultra 2TB Portable External Hard Drive"/>
    <n v="238"/>
    <n v="2"/>
    <n v="0"/>
    <n v="38.08"/>
    <x v="3"/>
    <n v="9"/>
    <n v="1"/>
    <s v="September"/>
  </r>
  <r>
    <n v="2086"/>
    <s v="CA-2016-140501"/>
    <x v="447"/>
    <d v="2016-06-28T00:00:00"/>
    <x v="1"/>
    <s v="IM-15070"/>
    <x v="211"/>
    <s v="Consumer"/>
    <s v="United States"/>
    <s v="New York City"/>
    <x v="14"/>
    <s v="10009"/>
    <x v="3"/>
    <s v="OFF-LA-10000248"/>
    <s v="Office Supplies"/>
    <x v="0"/>
    <s v="Avery 52"/>
    <n v="18.45"/>
    <n v="5"/>
    <n v="0"/>
    <n v="8.6715"/>
    <x v="0"/>
    <n v="6"/>
    <n v="4"/>
    <s v="June"/>
  </r>
  <r>
    <n v="2089"/>
    <s v="CA-2016-140501"/>
    <x v="447"/>
    <d v="2016-06-28T00:00:00"/>
    <x v="1"/>
    <s v="IM-15070"/>
    <x v="211"/>
    <s v="Consumer"/>
    <s v="United States"/>
    <s v="New York City"/>
    <x v="14"/>
    <s v="10009"/>
    <x v="3"/>
    <s v="OFF-FA-10004076"/>
    <s v="Office Supplies"/>
    <x v="9"/>
    <s v="Translucent Push Pins by OIC"/>
    <n v="3.96"/>
    <n v="2"/>
    <n v="0"/>
    <n v="1.4652000000000001"/>
    <x v="0"/>
    <n v="6"/>
    <n v="4"/>
    <s v="June"/>
  </r>
  <r>
    <n v="2133"/>
    <s v="CA-2015-156524"/>
    <x v="437"/>
    <d v="2015-11-26T00:00:00"/>
    <x v="1"/>
    <s v="DL-12865"/>
    <x v="414"/>
    <s v="Consumer"/>
    <s v="United States"/>
    <s v="New York City"/>
    <x v="14"/>
    <s v="10011"/>
    <x v="3"/>
    <s v="OFF-PA-10003883"/>
    <s v="Office Supplies"/>
    <x v="6"/>
    <s v="Message Book, Phone, Wirebound Standard Line Memo, 2 3/4&quot; X 5&quot;"/>
    <n v="19.649999999999999"/>
    <n v="3"/>
    <n v="0"/>
    <n v="9.0389999999999997"/>
    <x v="2"/>
    <n v="11"/>
    <n v="3"/>
    <s v="November"/>
  </r>
  <r>
    <n v="2150"/>
    <s v="CA-2017-102771"/>
    <x v="261"/>
    <d v="2017-04-05T00:00:00"/>
    <x v="1"/>
    <s v="DO-13435"/>
    <x v="437"/>
    <s v="Consumer"/>
    <s v="United States"/>
    <s v="New York City"/>
    <x v="14"/>
    <s v="10035"/>
    <x v="3"/>
    <s v="TEC-PH-10001536"/>
    <s v="Technology"/>
    <x v="12"/>
    <s v="Spigen Samsung Galaxy S5 Case Wallet"/>
    <n v="84.95"/>
    <n v="5"/>
    <n v="0"/>
    <n v="22.087"/>
    <x v="3"/>
    <n v="3"/>
    <n v="5"/>
    <s v="March"/>
  </r>
  <r>
    <n v="2298"/>
    <s v="CA-2015-113145"/>
    <x v="448"/>
    <d v="2015-11-05T00:00:00"/>
    <x v="1"/>
    <s v="VD-21670"/>
    <x v="304"/>
    <s v="Consumer"/>
    <s v="United States"/>
    <s v="New York City"/>
    <x v="14"/>
    <s v="10011"/>
    <x v="3"/>
    <s v="TEC-PH-10001527"/>
    <s v="Technology"/>
    <x v="12"/>
    <s v="Plantronics MX500i Earset"/>
    <n v="42.95"/>
    <n v="1"/>
    <n v="0"/>
    <n v="1.2885"/>
    <x v="2"/>
    <n v="11"/>
    <n v="1"/>
    <s v="November"/>
  </r>
  <r>
    <n v="2361"/>
    <s v="US-2014-148838"/>
    <x v="342"/>
    <d v="2014-03-21T00:00:00"/>
    <x v="1"/>
    <s v="CP-12340"/>
    <x v="220"/>
    <s v="Corporate"/>
    <s v="United States"/>
    <s v="New York City"/>
    <x v="14"/>
    <s v="10024"/>
    <x v="3"/>
    <s v="OFF-PA-10002960"/>
    <s v="Office Supplies"/>
    <x v="6"/>
    <s v="Xerox 1926"/>
    <n v="34.86"/>
    <n v="7"/>
    <n v="0"/>
    <n v="16.3842"/>
    <x v="1"/>
    <n v="3"/>
    <n v="4"/>
    <s v="March"/>
  </r>
  <r>
    <n v="2362"/>
    <s v="US-2014-148838"/>
    <x v="342"/>
    <d v="2014-03-21T00:00:00"/>
    <x v="1"/>
    <s v="CP-12340"/>
    <x v="220"/>
    <s v="Corporate"/>
    <s v="United States"/>
    <s v="New York City"/>
    <x v="14"/>
    <s v="10024"/>
    <x v="3"/>
    <s v="OFF-PA-10000919"/>
    <s v="Office Supplies"/>
    <x v="6"/>
    <s v="Xerox 1918"/>
    <n v="155.04"/>
    <n v="4"/>
    <n v="0"/>
    <n v="75.9696"/>
    <x v="1"/>
    <n v="3"/>
    <n v="4"/>
    <s v="March"/>
  </r>
  <r>
    <n v="2390"/>
    <s v="US-2015-127040"/>
    <x v="99"/>
    <d v="2015-12-10T00:00:00"/>
    <x v="1"/>
    <s v="SG-20605"/>
    <x v="438"/>
    <s v="Consumer"/>
    <s v="United States"/>
    <s v="New York City"/>
    <x v="14"/>
    <s v="10009"/>
    <x v="3"/>
    <s v="OFF-PA-10004255"/>
    <s v="Office Supplies"/>
    <x v="6"/>
    <s v="Xerox 219"/>
    <n v="6.48"/>
    <n v="1"/>
    <n v="0"/>
    <n v="3.1103999999999998"/>
    <x v="2"/>
    <n v="12"/>
    <n v="2"/>
    <s v="December"/>
  </r>
  <r>
    <n v="2391"/>
    <s v="US-2015-127040"/>
    <x v="99"/>
    <d v="2015-12-10T00:00:00"/>
    <x v="1"/>
    <s v="SG-20605"/>
    <x v="438"/>
    <s v="Consumer"/>
    <s v="United States"/>
    <s v="New York City"/>
    <x v="14"/>
    <s v="10009"/>
    <x v="3"/>
    <s v="OFF-PA-10001184"/>
    <s v="Office Supplies"/>
    <x v="6"/>
    <s v="Xerox 1903"/>
    <n v="41.86"/>
    <n v="7"/>
    <n v="0"/>
    <n v="20.511399999999998"/>
    <x v="2"/>
    <n v="12"/>
    <n v="2"/>
    <s v="December"/>
  </r>
  <r>
    <n v="2392"/>
    <s v="US-2015-127040"/>
    <x v="99"/>
    <d v="2015-12-10T00:00:00"/>
    <x v="1"/>
    <s v="SG-20605"/>
    <x v="438"/>
    <s v="Consumer"/>
    <s v="United States"/>
    <s v="New York City"/>
    <x v="14"/>
    <s v="10009"/>
    <x v="3"/>
    <s v="TEC-AC-10002637"/>
    <s v="Technology"/>
    <x v="4"/>
    <s v="Logitech VX Revolution Cordless Laser Mouse for Notebooks (Black)"/>
    <n v="1619.91"/>
    <n v="9"/>
    <n v="0"/>
    <n v="97.194599999999994"/>
    <x v="2"/>
    <n v="12"/>
    <n v="2"/>
    <s v="December"/>
  </r>
  <r>
    <n v="2556"/>
    <s v="CA-2015-111458"/>
    <x v="449"/>
    <d v="2015-09-30T00:00:00"/>
    <x v="1"/>
    <s v="PF-19165"/>
    <x v="101"/>
    <s v="Consumer"/>
    <s v="United States"/>
    <s v="New York City"/>
    <x v="14"/>
    <s v="10035"/>
    <x v="3"/>
    <s v="TEC-AC-10001590"/>
    <s v="Technology"/>
    <x v="4"/>
    <s v="Dell Slim USB Multimedia Keyboard"/>
    <n v="50"/>
    <n v="2"/>
    <n v="0"/>
    <n v="12"/>
    <x v="2"/>
    <n v="9"/>
    <n v="4"/>
    <s v="September"/>
  </r>
  <r>
    <n v="2588"/>
    <s v="CA-2017-131695"/>
    <x v="450"/>
    <d v="2017-07-06T00:00:00"/>
    <x v="1"/>
    <s v="RA-19285"/>
    <x v="439"/>
    <s v="Consumer"/>
    <s v="United States"/>
    <s v="New York City"/>
    <x v="14"/>
    <s v="10024"/>
    <x v="3"/>
    <s v="FUR-FU-10002045"/>
    <s v="Furniture"/>
    <x v="1"/>
    <s v="Executive Impressions 14&quot;"/>
    <n v="22.23"/>
    <n v="1"/>
    <n v="0"/>
    <n v="9.7812000000000001"/>
    <x v="3"/>
    <n v="6"/>
    <n v="5"/>
    <s v="June"/>
  </r>
  <r>
    <n v="2638"/>
    <s v="CA-2017-108441"/>
    <x v="213"/>
    <d v="2017-06-18T00:00:00"/>
    <x v="1"/>
    <s v="SB-20170"/>
    <x v="440"/>
    <s v="Consumer"/>
    <s v="United States"/>
    <s v="New York City"/>
    <x v="14"/>
    <s v="10035"/>
    <x v="3"/>
    <s v="OFF-PA-10000697"/>
    <s v="Office Supplies"/>
    <x v="6"/>
    <s v="TOPS Voice Message Log Book, Flash Format"/>
    <n v="19.04"/>
    <n v="4"/>
    <n v="0"/>
    <n v="9.3295999999999992"/>
    <x v="3"/>
    <n v="6"/>
    <n v="3"/>
    <s v="June"/>
  </r>
  <r>
    <n v="2640"/>
    <s v="CA-2017-108441"/>
    <x v="213"/>
    <d v="2017-06-18T00:00:00"/>
    <x v="1"/>
    <s v="SB-20170"/>
    <x v="440"/>
    <s v="Consumer"/>
    <s v="United States"/>
    <s v="New York City"/>
    <x v="14"/>
    <s v="10035"/>
    <x v="3"/>
    <s v="OFF-AR-10004691"/>
    <s v="Office Supplies"/>
    <x v="2"/>
    <s v="Boston 1730 StandUp Electric Pencil Sharpener"/>
    <n v="64.14"/>
    <n v="3"/>
    <n v="0"/>
    <n v="16.676400000000001"/>
    <x v="3"/>
    <n v="6"/>
    <n v="3"/>
    <s v="June"/>
  </r>
  <r>
    <n v="2661"/>
    <s v="CA-2017-123372"/>
    <x v="451"/>
    <d v="2017-12-02T00:00:00"/>
    <x v="1"/>
    <s v="DG-13300"/>
    <x v="441"/>
    <s v="Corporate"/>
    <s v="United States"/>
    <s v="New York City"/>
    <x v="14"/>
    <s v="10035"/>
    <x v="3"/>
    <s v="TEC-PH-10002834"/>
    <s v="Technology"/>
    <x v="12"/>
    <s v="Google Nexus 5"/>
    <n v="1979.89"/>
    <n v="11"/>
    <n v="0"/>
    <n v="494.97250000000003"/>
    <x v="3"/>
    <n v="11"/>
    <n v="5"/>
    <s v="November"/>
  </r>
  <r>
    <n v="2716"/>
    <s v="CA-2014-127187"/>
    <x v="452"/>
    <d v="2014-12-08T00:00:00"/>
    <x v="1"/>
    <s v="CP-12085"/>
    <x v="442"/>
    <s v="Corporate"/>
    <s v="United States"/>
    <s v="New York City"/>
    <x v="14"/>
    <s v="10024"/>
    <x v="3"/>
    <s v="TEC-PH-10000673"/>
    <s v="Technology"/>
    <x v="12"/>
    <s v="Plantronics Voyager Pro HD - Bluetooth Headset"/>
    <n v="129.97999999999999"/>
    <n v="2"/>
    <n v="0"/>
    <n v="62.3904"/>
    <x v="1"/>
    <n v="12"/>
    <n v="1"/>
    <s v="December"/>
  </r>
  <r>
    <n v="2718"/>
    <s v="CA-2014-100006"/>
    <x v="152"/>
    <d v="2014-09-13T00:00:00"/>
    <x v="1"/>
    <s v="DK-13375"/>
    <x v="282"/>
    <s v="Consumer"/>
    <s v="United States"/>
    <s v="New York City"/>
    <x v="14"/>
    <s v="10024"/>
    <x v="3"/>
    <s v="TEC-PH-10002075"/>
    <s v="Technology"/>
    <x v="12"/>
    <s v="AT&amp;T EL51110 DECT"/>
    <n v="377.97"/>
    <n v="3"/>
    <n v="0"/>
    <n v="109.6113"/>
    <x v="1"/>
    <n v="9"/>
    <n v="2"/>
    <s v="September"/>
  </r>
  <r>
    <n v="3105"/>
    <s v="US-2017-140074"/>
    <x v="453"/>
    <d v="2017-03-29T00:00:00"/>
    <x v="1"/>
    <s v="EC-14050"/>
    <x v="443"/>
    <s v="Consumer"/>
    <s v="United States"/>
    <s v="New York City"/>
    <x v="14"/>
    <s v="10024"/>
    <x v="3"/>
    <s v="OFF-PA-10002741"/>
    <s v="Office Supplies"/>
    <x v="6"/>
    <s v="Xerox 1980"/>
    <n v="25.68"/>
    <n v="6"/>
    <n v="0"/>
    <n v="11.555999999999999"/>
    <x v="3"/>
    <n v="3"/>
    <n v="4"/>
    <s v="March"/>
  </r>
  <r>
    <n v="3128"/>
    <s v="CA-2017-147564"/>
    <x v="187"/>
    <d v="2017-10-06T00:00:00"/>
    <x v="1"/>
    <s v="BP-11155"/>
    <x v="444"/>
    <s v="Consumer"/>
    <s v="United States"/>
    <s v="New York City"/>
    <x v="14"/>
    <s v="10011"/>
    <x v="3"/>
    <s v="OFF-PA-10004438"/>
    <s v="Office Supplies"/>
    <x v="6"/>
    <s v="Xerox 1907"/>
    <n v="49.12"/>
    <n v="4"/>
    <n v="0"/>
    <n v="23.086400000000001"/>
    <x v="3"/>
    <n v="10"/>
    <n v="1"/>
    <s v="October"/>
  </r>
  <r>
    <n v="3822"/>
    <s v="CA-2017-141873"/>
    <x v="454"/>
    <d v="2017-10-14T00:00:00"/>
    <x v="1"/>
    <s v="HG-14845"/>
    <x v="445"/>
    <s v="Consumer"/>
    <s v="United States"/>
    <s v="New York City"/>
    <x v="14"/>
    <s v="10024"/>
    <x v="3"/>
    <s v="OFF-PA-10000069"/>
    <s v="Office Supplies"/>
    <x v="6"/>
    <s v="TOPS 4 x 6 Fluorescent Color Memo Sheets, 500 Sheets per Pack"/>
    <n v="18.98"/>
    <n v="2"/>
    <n v="0"/>
    <n v="8.9206000000000003"/>
    <x v="3"/>
    <n v="10"/>
    <n v="2"/>
    <s v="October"/>
  </r>
  <r>
    <n v="4480"/>
    <s v="CA-2014-147235"/>
    <x v="455"/>
    <d v="2014-03-28T00:00:00"/>
    <x v="1"/>
    <s v="CD-11920"/>
    <x v="446"/>
    <s v="Consumer"/>
    <s v="United States"/>
    <s v="New York City"/>
    <x v="14"/>
    <s v="10024"/>
    <x v="3"/>
    <s v="OFF-PA-10004948"/>
    <s v="Office Supplies"/>
    <x v="6"/>
    <s v="Xerox 190"/>
    <n v="24.9"/>
    <n v="5"/>
    <n v="0"/>
    <n v="11.702999999999999"/>
    <x v="1"/>
    <n v="3"/>
    <n v="5"/>
    <s v="March"/>
  </r>
  <r>
    <n v="4580"/>
    <s v="US-2014-150126"/>
    <x v="456"/>
    <d v="2014-08-02T00:00:00"/>
    <x v="1"/>
    <s v="AS-10045"/>
    <x v="303"/>
    <s v="Corporate"/>
    <s v="United States"/>
    <s v="New York City"/>
    <x v="14"/>
    <s v="10035"/>
    <x v="3"/>
    <s v="OFF-PA-10002709"/>
    <s v="Office Supplies"/>
    <x v="6"/>
    <s v="Xerox 1956"/>
    <n v="65.78"/>
    <n v="11"/>
    <n v="0"/>
    <n v="32.232199999999999"/>
    <x v="1"/>
    <n v="7"/>
    <n v="5"/>
    <s v="July"/>
  </r>
  <r>
    <n v="5007"/>
    <s v="CA-2015-169796"/>
    <x v="236"/>
    <d v="2015-11-14T00:00:00"/>
    <x v="1"/>
    <s v="Dp-13240"/>
    <x v="269"/>
    <s v="Home Office"/>
    <s v="United States"/>
    <s v="New York City"/>
    <x v="14"/>
    <s v="10035"/>
    <x v="3"/>
    <s v="TEC-MA-10000045"/>
    <s v="Technology"/>
    <x v="15"/>
    <s v="Zebra ZM400 Thermal Label Printer"/>
    <n v="2321.9"/>
    <n v="2"/>
    <n v="0"/>
    <n v="1114.5119999999999"/>
    <x v="2"/>
    <n v="11"/>
    <n v="2"/>
    <s v="November"/>
  </r>
  <r>
    <n v="5445"/>
    <s v="CA-2015-148712"/>
    <x v="457"/>
    <d v="2015-04-23T00:00:00"/>
    <x v="1"/>
    <s v="JM-15535"/>
    <x v="447"/>
    <s v="Consumer"/>
    <s v="United States"/>
    <s v="New York City"/>
    <x v="14"/>
    <s v="10035"/>
    <x v="3"/>
    <s v="OFF-AR-10000614"/>
    <s v="Office Supplies"/>
    <x v="2"/>
    <s v="Barrel Sharpener"/>
    <n v="10.71"/>
    <n v="3"/>
    <n v="0"/>
    <n v="2.7846000000000002"/>
    <x v="2"/>
    <n v="4"/>
    <n v="3"/>
    <s v="April"/>
  </r>
  <r>
    <n v="5585"/>
    <s v="CA-2017-105333"/>
    <x v="149"/>
    <d v="2017-12-04T00:00:00"/>
    <x v="1"/>
    <s v="VP-21730"/>
    <x v="359"/>
    <s v="Home Office"/>
    <s v="United States"/>
    <s v="New York City"/>
    <x v="14"/>
    <s v="10011"/>
    <x v="3"/>
    <s v="OFF-ST-10002182"/>
    <s v="Office Supplies"/>
    <x v="5"/>
    <s v="Iris 3-Drawer Stacking Bin, Black"/>
    <n v="83.56"/>
    <n v="4"/>
    <n v="0"/>
    <n v="1.6712"/>
    <x v="3"/>
    <n v="11"/>
    <n v="5"/>
    <s v="November"/>
  </r>
  <r>
    <n v="5586"/>
    <s v="CA-2017-105333"/>
    <x v="149"/>
    <d v="2017-12-04T00:00:00"/>
    <x v="1"/>
    <s v="VP-21730"/>
    <x v="359"/>
    <s v="Home Office"/>
    <s v="United States"/>
    <s v="New York City"/>
    <x v="14"/>
    <s v="10011"/>
    <x v="3"/>
    <s v="TEC-PH-10001468"/>
    <s v="Technology"/>
    <x v="12"/>
    <s v="Panasonic Business Telephones KX-T7736"/>
    <n v="546.05999999999995"/>
    <n v="3"/>
    <n v="0"/>
    <n v="163.81800000000001"/>
    <x v="3"/>
    <n v="11"/>
    <n v="5"/>
    <s v="November"/>
  </r>
  <r>
    <n v="5614"/>
    <s v="CA-2016-147431"/>
    <x v="458"/>
    <d v="2016-02-07T00:00:00"/>
    <x v="1"/>
    <s v="AB-10105"/>
    <x v="247"/>
    <s v="Consumer"/>
    <s v="United States"/>
    <s v="New York City"/>
    <x v="14"/>
    <s v="10011"/>
    <x v="3"/>
    <s v="OFF-ST-10003994"/>
    <s v="Office Supplies"/>
    <x v="5"/>
    <s v="Belkin 19&quot; Center-Weighted Shelf, Gray"/>
    <n v="117.96"/>
    <n v="2"/>
    <n v="0"/>
    <n v="5.8979999999999997"/>
    <x v="0"/>
    <n v="2"/>
    <n v="1"/>
    <s v="February"/>
  </r>
  <r>
    <n v="6092"/>
    <s v="CA-2017-100111"/>
    <x v="459"/>
    <d v="2017-09-26T00:00:00"/>
    <x v="1"/>
    <s v="SV-20365"/>
    <x v="237"/>
    <s v="Consumer"/>
    <s v="United States"/>
    <s v="New York City"/>
    <x v="14"/>
    <s v="10035"/>
    <x v="3"/>
    <s v="TEC-AC-10002647"/>
    <s v="Technology"/>
    <x v="4"/>
    <s v="Logitech Wireless Boombox Speaker - portable - wireless, wired"/>
    <n v="212.8"/>
    <n v="2"/>
    <n v="0"/>
    <n v="95.76"/>
    <x v="3"/>
    <n v="9"/>
    <n v="4"/>
    <s v="September"/>
  </r>
  <r>
    <n v="6117"/>
    <s v="US-2016-113677"/>
    <x v="460"/>
    <d v="2016-11-19T00:00:00"/>
    <x v="1"/>
    <s v="CM-12655"/>
    <x v="26"/>
    <s v="Home Office"/>
    <s v="United States"/>
    <s v="New York City"/>
    <x v="14"/>
    <s v="10011"/>
    <x v="3"/>
    <s v="TEC-PH-10002114"/>
    <s v="Technology"/>
    <x v="12"/>
    <s v="Xiaomi Mi3"/>
    <n v="2279.96"/>
    <n v="4"/>
    <n v="0"/>
    <n v="592.78959999999995"/>
    <x v="0"/>
    <n v="11"/>
    <n v="3"/>
    <s v="November"/>
  </r>
  <r>
    <n v="6529"/>
    <s v="CA-2014-146864"/>
    <x v="461"/>
    <d v="2014-12-26T00:00:00"/>
    <x v="1"/>
    <s v="BT-11530"/>
    <x v="23"/>
    <s v="Home Office"/>
    <s v="United States"/>
    <s v="New York City"/>
    <x v="14"/>
    <s v="10024"/>
    <x v="3"/>
    <s v="OFF-ST-10004946"/>
    <s v="Office Supplies"/>
    <x v="5"/>
    <s v="Desktop 3-Pocket Hot File"/>
    <n v="216.4"/>
    <n v="4"/>
    <n v="0"/>
    <n v="56.264000000000003"/>
    <x v="1"/>
    <n v="12"/>
    <n v="4"/>
    <s v="December"/>
  </r>
  <r>
    <n v="7915"/>
    <s v="CA-2017-165323"/>
    <x v="301"/>
    <d v="2017-06-21T00:00:00"/>
    <x v="1"/>
    <s v="SR-20740"/>
    <x v="448"/>
    <s v="Home Office"/>
    <s v="United States"/>
    <s v="New York City"/>
    <x v="14"/>
    <s v="10024"/>
    <x v="3"/>
    <s v="TEC-MA-10003673"/>
    <s v="Technology"/>
    <x v="15"/>
    <s v="Hewlett-Packard Desktjet 6988DT Refurbished Printer"/>
    <n v="3404.5"/>
    <n v="5"/>
    <n v="0"/>
    <n v="1668.2049999999999"/>
    <x v="3"/>
    <n v="6"/>
    <n v="3"/>
    <s v="June"/>
  </r>
  <r>
    <n v="8265"/>
    <s v="CA-2014-131800"/>
    <x v="330"/>
    <d v="2015-01-04T00:00:00"/>
    <x v="1"/>
    <s v="AJ-10960"/>
    <x v="140"/>
    <s v="Consumer"/>
    <s v="United States"/>
    <s v="New York City"/>
    <x v="14"/>
    <s v="10035"/>
    <x v="3"/>
    <s v="OFF-AP-10004136"/>
    <s v="Office Supplies"/>
    <x v="3"/>
    <s v="Kensington 6 Outlet SmartSocket Surge Protector"/>
    <n v="122.94"/>
    <n v="3"/>
    <n v="0"/>
    <n v="30.734999999999999"/>
    <x v="1"/>
    <n v="12"/>
    <n v="5"/>
    <s v="December"/>
  </r>
  <r>
    <n v="8331"/>
    <s v="CA-2017-113572"/>
    <x v="116"/>
    <d v="2017-11-11T00:00:00"/>
    <x v="1"/>
    <s v="FP-14320"/>
    <x v="149"/>
    <s v="Consumer"/>
    <s v="United States"/>
    <s v="New York City"/>
    <x v="14"/>
    <s v="10024"/>
    <x v="3"/>
    <s v="TEC-AC-10002370"/>
    <s v="Technology"/>
    <x v="4"/>
    <s v="Maxell CD-R Discs"/>
    <n v="7.88"/>
    <n v="4"/>
    <n v="0"/>
    <n v="2.5215999999999998"/>
    <x v="3"/>
    <n v="11"/>
    <n v="2"/>
    <s v="November"/>
  </r>
  <r>
    <n v="36"/>
    <s v="CA-2016-117590"/>
    <x v="137"/>
    <d v="2016-12-10T00:00:00"/>
    <x v="2"/>
    <s v="GH-14485"/>
    <x v="449"/>
    <s v="Corporate"/>
    <s v="United States"/>
    <s v="Richardson"/>
    <x v="35"/>
    <s v="75080"/>
    <x v="2"/>
    <s v="TEC-PH-10004977"/>
    <s v="Technology"/>
    <x v="12"/>
    <s v="GE 30524EE4"/>
    <n v="1097.5440000000001"/>
    <n v="7"/>
    <n v="0.2"/>
    <n v="123.47369999999999"/>
    <x v="0"/>
    <n v="12"/>
    <n v="2"/>
    <s v="December"/>
  </r>
  <r>
    <n v="153"/>
    <s v="CA-2016-158834"/>
    <x v="355"/>
    <d v="2016-03-16T00:00:00"/>
    <x v="2"/>
    <s v="TW-21025"/>
    <x v="285"/>
    <s v="Home Office"/>
    <s v="United States"/>
    <s v="Scottsdale"/>
    <x v="36"/>
    <s v="85254"/>
    <x v="0"/>
    <s v="TEC-PH-10001254"/>
    <s v="Technology"/>
    <x v="12"/>
    <s v="Jabra BIZ 2300 Duo QD Duo Corded Headset"/>
    <n v="203.184"/>
    <n v="2"/>
    <n v="0.2"/>
    <n v="15.238799999999999"/>
    <x v="0"/>
    <n v="3"/>
    <n v="3"/>
    <s v="March"/>
  </r>
  <r>
    <n v="162"/>
    <s v="CA-2015-119697"/>
    <x v="462"/>
    <d v="2015-12-31T00:00:00"/>
    <x v="0"/>
    <s v="EM-13960"/>
    <x v="450"/>
    <s v="Consumer"/>
    <s v="United States"/>
    <s v="Philadelphia"/>
    <x v="37"/>
    <s v="19134"/>
    <x v="3"/>
    <s v="TEC-AC-10003657"/>
    <s v="Technology"/>
    <x v="4"/>
    <s v="Lenovo 17-Key USB Numeric Keypad"/>
    <n v="54.384"/>
    <n v="2"/>
    <n v="0.2"/>
    <n v="1.3595999999999999"/>
    <x v="2"/>
    <n v="12"/>
    <n v="5"/>
    <s v="December"/>
  </r>
  <r>
    <n v="182"/>
    <s v="CA-2014-166191"/>
    <x v="463"/>
    <d v="2014-12-09T00:00:00"/>
    <x v="0"/>
    <s v="DK-13150"/>
    <x v="451"/>
    <s v="Corporate"/>
    <s v="United States"/>
    <s v="Decatur"/>
    <x v="38"/>
    <s v="62521"/>
    <x v="2"/>
    <s v="TEC-AC-10004659"/>
    <s v="Technology"/>
    <x v="4"/>
    <s v="Imation Secure+ Hardware Encrypted USB 2.0 Flash Drive; 16GB"/>
    <n v="408.74400000000003"/>
    <n v="7"/>
    <n v="0.2"/>
    <n v="76.639499999999998"/>
    <x v="1"/>
    <n v="12"/>
    <n v="1"/>
    <s v="December"/>
  </r>
  <r>
    <n v="190"/>
    <s v="CA-2015-102281"/>
    <x v="409"/>
    <d v="2015-10-14T00:00:00"/>
    <x v="2"/>
    <s v="MP-17470"/>
    <x v="403"/>
    <s v="Home Office"/>
    <s v="United States"/>
    <s v="New York City"/>
    <x v="14"/>
    <s v="10035"/>
    <x v="3"/>
    <s v="FUR-BO-10002613"/>
    <s v="Furniture"/>
    <x v="10"/>
    <s v="Atlantic Metals Mobile 4-Shelf Bookcases, Custom Colors"/>
    <n v="899.13599999999997"/>
    <n v="4"/>
    <n v="0.2"/>
    <n v="112.392"/>
    <x v="2"/>
    <n v="10"/>
    <n v="3"/>
    <s v="October"/>
  </r>
  <r>
    <n v="212"/>
    <s v="CA-2015-101007"/>
    <x v="464"/>
    <d v="2015-02-13T00:00:00"/>
    <x v="0"/>
    <s v="MS-17980"/>
    <x v="452"/>
    <s v="Corporate"/>
    <s v="United States"/>
    <s v="Dallas"/>
    <x v="35"/>
    <s v="75220"/>
    <x v="2"/>
    <s v="TEC-AC-10001266"/>
    <s v="Technology"/>
    <x v="4"/>
    <s v="Memorex Micro Travel Drive 8 GB"/>
    <n v="20.8"/>
    <n v="2"/>
    <n v="0.2"/>
    <n v="6.5"/>
    <x v="2"/>
    <n v="2"/>
    <n v="2"/>
    <s v="February"/>
  </r>
  <r>
    <n v="223"/>
    <s v="CA-2015-169397"/>
    <x v="299"/>
    <d v="2015-12-27T00:00:00"/>
    <x v="2"/>
    <s v="JB-15925"/>
    <x v="453"/>
    <s v="Consumer"/>
    <s v="United States"/>
    <s v="Dublin"/>
    <x v="39"/>
    <s v="43017"/>
    <x v="3"/>
    <s v="FUR-FU-10000087"/>
    <s v="Furniture"/>
    <x v="1"/>
    <s v="Executive Impressions 14&quot; Two-Color Numerals Wall Clock"/>
    <n v="72.703999999999994"/>
    <n v="4"/>
    <n v="0.2"/>
    <n v="19.084800000000001"/>
    <x v="2"/>
    <n v="12"/>
    <n v="4"/>
    <s v="December"/>
  </r>
  <r>
    <n v="241"/>
    <s v="CA-2016-157749"/>
    <x v="379"/>
    <d v="2016-06-09T00:00:00"/>
    <x v="0"/>
    <s v="KL-16645"/>
    <x v="123"/>
    <s v="Consumer"/>
    <s v="United States"/>
    <s v="Chicago"/>
    <x v="38"/>
    <s v="60610"/>
    <x v="2"/>
    <s v="TEC-PH-10000011"/>
    <s v="Technology"/>
    <x v="12"/>
    <s v="PureGear Roll-On Screen Protector"/>
    <n v="31.984000000000002"/>
    <n v="2"/>
    <n v="0.2"/>
    <n v="11.1944"/>
    <x v="0"/>
    <n v="6"/>
    <n v="1"/>
    <s v="June"/>
  </r>
  <r>
    <n v="282"/>
    <s v="US-2015-161991"/>
    <x v="449"/>
    <d v="2015-09-28T00:00:00"/>
    <x v="0"/>
    <s v="SC-20725"/>
    <x v="48"/>
    <s v="Consumer"/>
    <s v="United States"/>
    <s v="Houston"/>
    <x v="35"/>
    <s v="77070"/>
    <x v="2"/>
    <s v="TEC-PH-10001760"/>
    <s v="Technology"/>
    <x v="12"/>
    <s v="Bose SoundLink Bluetooth Speaker"/>
    <n v="1114.4000000000001"/>
    <n v="7"/>
    <n v="0.2"/>
    <n v="376.11"/>
    <x v="2"/>
    <n v="9"/>
    <n v="4"/>
    <s v="September"/>
  </r>
  <r>
    <n v="292"/>
    <s v="CA-2016-110772"/>
    <x v="160"/>
    <d v="2016-11-24T00:00:00"/>
    <x v="0"/>
    <s v="NZ-18565"/>
    <x v="84"/>
    <s v="Home Office"/>
    <s v="United States"/>
    <s v="Columbus"/>
    <x v="39"/>
    <s v="43229"/>
    <x v="3"/>
    <s v="TEC-AC-10002001"/>
    <s v="Technology"/>
    <x v="4"/>
    <s v="Logitech Wireless Gaming Headset G930"/>
    <n v="255.98400000000001"/>
    <n v="2"/>
    <n v="0.2"/>
    <n v="54.396599999999999"/>
    <x v="0"/>
    <n v="11"/>
    <n v="4"/>
    <s v="November"/>
  </r>
  <r>
    <n v="294"/>
    <s v="CA-2014-111451"/>
    <x v="465"/>
    <d v="2014-12-28T00:00:00"/>
    <x v="2"/>
    <s v="KL-16555"/>
    <x v="337"/>
    <s v="Corporate"/>
    <s v="United States"/>
    <s v="Colorado Springs"/>
    <x v="40"/>
    <s v="80906"/>
    <x v="0"/>
    <s v="FUR-FU-10004091"/>
    <s v="Furniture"/>
    <x v="1"/>
    <s v="Howard Miller 13&quot; Diameter Goldtone Round Wall Clock"/>
    <n v="300.416"/>
    <n v="8"/>
    <n v="0.2"/>
    <n v="78.859200000000001"/>
    <x v="1"/>
    <n v="12"/>
    <n v="4"/>
    <s v="December"/>
  </r>
  <r>
    <n v="295"/>
    <s v="CA-2014-111451"/>
    <x v="465"/>
    <d v="2014-12-28T00:00:00"/>
    <x v="2"/>
    <s v="KL-16555"/>
    <x v="337"/>
    <s v="Corporate"/>
    <s v="United States"/>
    <s v="Colorado Springs"/>
    <x v="40"/>
    <s v="80906"/>
    <x v="0"/>
    <s v="FUR-CH-10001891"/>
    <s v="Furniture"/>
    <x v="11"/>
    <s v="Global Deluxe Office Fabric Chairs"/>
    <n v="230.352"/>
    <n v="3"/>
    <n v="0.2"/>
    <n v="20.155799999999999"/>
    <x v="1"/>
    <n v="12"/>
    <n v="4"/>
    <s v="December"/>
  </r>
  <r>
    <n v="296"/>
    <s v="CA-2014-111451"/>
    <x v="465"/>
    <d v="2014-12-28T00:00:00"/>
    <x v="2"/>
    <s v="KL-16555"/>
    <x v="337"/>
    <s v="Corporate"/>
    <s v="United States"/>
    <s v="Colorado Springs"/>
    <x v="40"/>
    <s v="80906"/>
    <x v="0"/>
    <s v="FUR-FU-10002918"/>
    <s v="Furniture"/>
    <x v="1"/>
    <s v="Eldon ClusterMat Chair Mat with Cordless Antistatic Protection"/>
    <n v="218.352"/>
    <n v="3"/>
    <n v="0.2"/>
    <n v="-24.564599999999999"/>
    <x v="1"/>
    <n v="12"/>
    <n v="4"/>
    <s v="December"/>
  </r>
  <r>
    <n v="310"/>
    <s v="CA-2016-142902"/>
    <x v="288"/>
    <d v="2016-09-14T00:00:00"/>
    <x v="0"/>
    <s v="BP-11185"/>
    <x v="314"/>
    <s v="Corporate"/>
    <s v="United States"/>
    <s v="Arvada"/>
    <x v="40"/>
    <s v="80004"/>
    <x v="0"/>
    <s v="FUR-FU-10001918"/>
    <s v="Furniture"/>
    <x v="1"/>
    <s v="C-Line Cubicle Keepers Polyproplyene Holder With Velcro Backings"/>
    <n v="15.135999999999999"/>
    <n v="4"/>
    <n v="0.2"/>
    <n v="3.5948000000000002"/>
    <x v="0"/>
    <n v="9"/>
    <n v="3"/>
    <s v="September"/>
  </r>
  <r>
    <n v="311"/>
    <s v="CA-2016-142902"/>
    <x v="288"/>
    <d v="2016-09-14T00:00:00"/>
    <x v="0"/>
    <s v="BP-11185"/>
    <x v="314"/>
    <s v="Corporate"/>
    <s v="United States"/>
    <s v="Arvada"/>
    <x v="40"/>
    <s v="80004"/>
    <x v="0"/>
    <s v="FUR-CH-10004086"/>
    <s v="Furniture"/>
    <x v="11"/>
    <s v="Hon 4070 Series Pagoda Armless Upholstered Stacking Chairs"/>
    <n v="466.76799999999997"/>
    <n v="2"/>
    <n v="0.2"/>
    <n v="52.511400000000002"/>
    <x v="0"/>
    <n v="9"/>
    <n v="3"/>
    <s v="September"/>
  </r>
  <r>
    <n v="312"/>
    <s v="CA-2016-142902"/>
    <x v="288"/>
    <d v="2016-09-14T00:00:00"/>
    <x v="0"/>
    <s v="BP-11185"/>
    <x v="314"/>
    <s v="Corporate"/>
    <s v="United States"/>
    <s v="Arvada"/>
    <x v="40"/>
    <s v="80004"/>
    <x v="0"/>
    <s v="FUR-FU-10001756"/>
    <s v="Furniture"/>
    <x v="1"/>
    <s v="Eldon Expressions Desk Accessory, Wood Photo Frame, Mahogany"/>
    <n v="15.231999999999999"/>
    <n v="1"/>
    <n v="0.2"/>
    <n v="1.7136"/>
    <x v="0"/>
    <n v="9"/>
    <n v="3"/>
    <s v="September"/>
  </r>
  <r>
    <n v="326"/>
    <s v="CA-2017-153339"/>
    <x v="335"/>
    <d v="2017-11-05T00:00:00"/>
    <x v="0"/>
    <s v="DJ-13510"/>
    <x v="454"/>
    <s v="Corporate"/>
    <s v="United States"/>
    <s v="Murfreesboro"/>
    <x v="41"/>
    <s v="37130"/>
    <x v="1"/>
    <s v="FUR-FU-10001967"/>
    <s v="Furniture"/>
    <x v="1"/>
    <s v="Telescoping Adjustable Floor Lamp"/>
    <n v="15.992000000000001"/>
    <n v="1"/>
    <n v="0.2"/>
    <n v="0.99950000000000006"/>
    <x v="3"/>
    <n v="11"/>
    <n v="1"/>
    <s v="November"/>
  </r>
  <r>
    <n v="392"/>
    <s v="US-2014-135972"/>
    <x v="133"/>
    <d v="2014-09-23T00:00:00"/>
    <x v="0"/>
    <s v="JG-15115"/>
    <x v="167"/>
    <s v="Consumer"/>
    <s v="United States"/>
    <s v="Des Moines"/>
    <x v="6"/>
    <s v="98198"/>
    <x v="0"/>
    <s v="TEC-PH-10003012"/>
    <s v="Technology"/>
    <x v="12"/>
    <s v="Nortel Meridian M3904 Professional Digital phone"/>
    <n v="246.38399999999999"/>
    <n v="2"/>
    <n v="0.2"/>
    <n v="27.7182"/>
    <x v="1"/>
    <n v="9"/>
    <n v="4"/>
    <s v="September"/>
  </r>
  <r>
    <n v="402"/>
    <s v="CA-2016-108987"/>
    <x v="244"/>
    <d v="2016-09-10T00:00:00"/>
    <x v="0"/>
    <s v="AG-10675"/>
    <x v="455"/>
    <s v="Consumer"/>
    <s v="United States"/>
    <s v="Houston"/>
    <x v="35"/>
    <s v="77036"/>
    <x v="2"/>
    <s v="TEC-AC-10000158"/>
    <s v="Technology"/>
    <x v="4"/>
    <s v="Sony 64GB Class 10 Micro SDHC R40 Memory Card"/>
    <n v="57.584000000000003"/>
    <n v="2"/>
    <n v="0.2"/>
    <n v="0.7198"/>
    <x v="0"/>
    <n v="9"/>
    <n v="2"/>
    <s v="September"/>
  </r>
  <r>
    <n v="422"/>
    <s v="CA-2014-142048"/>
    <x v="466"/>
    <d v="2014-06-25T00:00:00"/>
    <x v="2"/>
    <s v="JE-15745"/>
    <x v="192"/>
    <s v="Consumer"/>
    <s v="United States"/>
    <s v="Louisville"/>
    <x v="40"/>
    <s v="80027"/>
    <x v="0"/>
    <s v="TEC-AC-10004114"/>
    <s v="Technology"/>
    <x v="4"/>
    <s v="KeyTronic 6101 Series - Keyboard - Black"/>
    <n v="196.75200000000001"/>
    <n v="6"/>
    <n v="0.2"/>
    <n v="56.566200000000002"/>
    <x v="1"/>
    <n v="6"/>
    <n v="4"/>
    <s v="June"/>
  </r>
  <r>
    <n v="488"/>
    <s v="CA-2014-154627"/>
    <x v="467"/>
    <d v="2014-10-31T00:00:00"/>
    <x v="2"/>
    <s v="SA-20830"/>
    <x v="189"/>
    <s v="Consumer"/>
    <s v="United States"/>
    <s v="Chicago"/>
    <x v="38"/>
    <s v="60610"/>
    <x v="2"/>
    <s v="TEC-PH-10001363"/>
    <s v="Technology"/>
    <x v="12"/>
    <s v="Apple iPhone 5S"/>
    <n v="2735.9520000000002"/>
    <n v="6"/>
    <n v="0.2"/>
    <n v="341.99400000000003"/>
    <x v="1"/>
    <n v="10"/>
    <n v="5"/>
    <s v="October"/>
  </r>
  <r>
    <n v="489"/>
    <s v="CA-2014-133753"/>
    <x v="1"/>
    <d v="2014-06-13T00:00:00"/>
    <x v="0"/>
    <s v="CW-11905"/>
    <x v="59"/>
    <s v="Home Office"/>
    <s v="United States"/>
    <s v="Huntsville"/>
    <x v="35"/>
    <s v="77340"/>
    <x v="2"/>
    <s v="TEC-PH-10000376"/>
    <s v="Technology"/>
    <x v="12"/>
    <s v="Square Credit Card Reader"/>
    <n v="7.992"/>
    <n v="1"/>
    <n v="0.2"/>
    <n v="0.59940000000000004"/>
    <x v="1"/>
    <n v="6"/>
    <n v="2"/>
    <s v="June"/>
  </r>
  <r>
    <n v="490"/>
    <s v="CA-2014-133753"/>
    <x v="1"/>
    <d v="2014-06-13T00:00:00"/>
    <x v="0"/>
    <s v="CW-11905"/>
    <x v="59"/>
    <s v="Home Office"/>
    <s v="United States"/>
    <s v="Huntsville"/>
    <x v="35"/>
    <s v="77340"/>
    <x v="2"/>
    <s v="TEC-AC-10000303"/>
    <s v="Technology"/>
    <x v="4"/>
    <s v="Logitech M510 Wireless Mouse"/>
    <n v="63.984000000000002"/>
    <n v="2"/>
    <n v="0.2"/>
    <n v="10.397399999999999"/>
    <x v="1"/>
    <n v="6"/>
    <n v="2"/>
    <s v="June"/>
  </r>
  <r>
    <n v="542"/>
    <s v="CA-2016-136924"/>
    <x v="416"/>
    <d v="2016-07-17T00:00:00"/>
    <x v="2"/>
    <s v="ES-14080"/>
    <x v="456"/>
    <s v="Corporate"/>
    <s v="United States"/>
    <s v="Tucson"/>
    <x v="36"/>
    <s v="85705"/>
    <x v="0"/>
    <s v="TEC-PH-10002262"/>
    <s v="Technology"/>
    <x v="12"/>
    <s v="LG Electronics Tone+ HBS-730 Bluetooth Headset"/>
    <n v="380.86399999999998"/>
    <n v="8"/>
    <n v="0.2"/>
    <n v="38.086399999999998"/>
    <x v="0"/>
    <n v="7"/>
    <n v="3"/>
    <s v="July"/>
  </r>
  <r>
    <n v="553"/>
    <s v="CA-2017-112774"/>
    <x v="132"/>
    <d v="2017-09-12T00:00:00"/>
    <x v="2"/>
    <s v="RC-19960"/>
    <x v="457"/>
    <s v="Consumer"/>
    <s v="United States"/>
    <s v="Jacksonville"/>
    <x v="42"/>
    <s v="32216"/>
    <x v="1"/>
    <s v="FUR-FU-10003039"/>
    <s v="Furniture"/>
    <x v="1"/>
    <s v="Howard Miller 11-1/2&quot; Diameter Grantwood Wall Clock"/>
    <n v="34.503999999999998"/>
    <n v="1"/>
    <n v="0.2"/>
    <n v="6.0381999999999998"/>
    <x v="3"/>
    <n v="9"/>
    <n v="3"/>
    <s v="September"/>
  </r>
  <r>
    <n v="563"/>
    <s v="CA-2014-145576"/>
    <x v="331"/>
    <d v="2014-09-18T00:00:00"/>
    <x v="0"/>
    <s v="CA-12775"/>
    <x v="458"/>
    <s v="Consumer"/>
    <s v="United States"/>
    <s v="Tampa"/>
    <x v="42"/>
    <s v="33614"/>
    <x v="1"/>
    <s v="FUR-FU-10004020"/>
    <s v="Furniture"/>
    <x v="1"/>
    <s v="Advantus Panel Wall Acrylic Frame"/>
    <n v="13.128"/>
    <n v="3"/>
    <n v="0.2"/>
    <n v="3.7743000000000002"/>
    <x v="1"/>
    <n v="9"/>
    <n v="3"/>
    <s v="September"/>
  </r>
  <r>
    <n v="632"/>
    <s v="US-2016-135720"/>
    <x v="182"/>
    <d v="2016-12-13T00:00:00"/>
    <x v="0"/>
    <s v="FM-14380"/>
    <x v="340"/>
    <s v="Consumer"/>
    <s v="United States"/>
    <s v="Aurora"/>
    <x v="40"/>
    <s v="80013"/>
    <x v="0"/>
    <s v="TEC-AC-10001267"/>
    <s v="Technology"/>
    <x v="4"/>
    <s v="Imation 32GB Pocket Pro USB 3.0 Flash Drive - 32 GB - Black - 1 P ..."/>
    <n v="119.8"/>
    <n v="5"/>
    <n v="0.2"/>
    <n v="29.95"/>
    <x v="0"/>
    <n v="12"/>
    <n v="3"/>
    <s v="December"/>
  </r>
  <r>
    <n v="633"/>
    <s v="US-2016-135720"/>
    <x v="182"/>
    <d v="2016-12-13T00:00:00"/>
    <x v="0"/>
    <s v="FM-14380"/>
    <x v="340"/>
    <s v="Consumer"/>
    <s v="United States"/>
    <s v="Aurora"/>
    <x v="40"/>
    <s v="80013"/>
    <x v="0"/>
    <s v="TEC-PH-10002103"/>
    <s v="Technology"/>
    <x v="12"/>
    <s v="Jabra SPEAK 410"/>
    <n v="300.76799999999997"/>
    <n v="4"/>
    <n v="0.2"/>
    <n v="30.076799999999999"/>
    <x v="0"/>
    <n v="12"/>
    <n v="3"/>
    <s v="December"/>
  </r>
  <r>
    <n v="634"/>
    <s v="CA-2017-144694"/>
    <x v="265"/>
    <d v="2017-09-26T00:00:00"/>
    <x v="0"/>
    <s v="BD-11605"/>
    <x v="206"/>
    <s v="Consumer"/>
    <s v="United States"/>
    <s v="Miami"/>
    <x v="42"/>
    <s v="33180"/>
    <x v="1"/>
    <s v="TEC-AC-10002857"/>
    <s v="Technology"/>
    <x v="4"/>
    <s v="Verbatim 25 GB 6x Blu-ray Single Layer Recordable Disc, 1/Pack"/>
    <n v="17.88"/>
    <n v="3"/>
    <n v="0.2"/>
    <n v="2.4584999999999999"/>
    <x v="3"/>
    <n v="9"/>
    <n v="5"/>
    <s v="September"/>
  </r>
  <r>
    <n v="668"/>
    <s v="CA-2017-132682"/>
    <x v="468"/>
    <d v="2017-06-10T00:00:00"/>
    <x v="0"/>
    <s v="TH-21235"/>
    <x v="459"/>
    <s v="Corporate"/>
    <s v="United States"/>
    <s v="Dallas"/>
    <x v="35"/>
    <s v="75081"/>
    <x v="2"/>
    <s v="TEC-PH-10004042"/>
    <s v="Technology"/>
    <x v="12"/>
    <s v="ClearOne Communications CHAT 70 OC Speaker Phone"/>
    <n v="381.57600000000002"/>
    <n v="3"/>
    <n v="0.2"/>
    <n v="28.618200000000002"/>
    <x v="3"/>
    <n v="6"/>
    <n v="2"/>
    <s v="June"/>
  </r>
  <r>
    <n v="669"/>
    <s v="CA-2014-156314"/>
    <x v="469"/>
    <d v="2014-12-26T00:00:00"/>
    <x v="2"/>
    <s v="RP-19390"/>
    <x v="228"/>
    <s v="Consumer"/>
    <s v="United States"/>
    <s v="Cleveland"/>
    <x v="39"/>
    <s v="44105"/>
    <x v="3"/>
    <s v="FUR-FU-10003096"/>
    <s v="Furniture"/>
    <x v="1"/>
    <s v="Master Giant Foot Doorstop, Safety Yellow"/>
    <n v="30.36"/>
    <n v="5"/>
    <n v="0.2"/>
    <n v="8.7285000000000004"/>
    <x v="1"/>
    <n v="12"/>
    <n v="4"/>
    <s v="December"/>
  </r>
  <r>
    <n v="709"/>
    <s v="CA-2014-112158"/>
    <x v="470"/>
    <d v="2014-12-04T00:00:00"/>
    <x v="2"/>
    <s v="DP-13165"/>
    <x v="460"/>
    <s v="Consumer"/>
    <s v="United States"/>
    <s v="New York City"/>
    <x v="14"/>
    <s v="10035"/>
    <x v="3"/>
    <s v="FUR-BO-10003272"/>
    <s v="Furniture"/>
    <x v="10"/>
    <s v="O'Sullivan Living Dimensions 5-Shelf Bookcases"/>
    <n v="883.92"/>
    <n v="5"/>
    <n v="0.2"/>
    <n v="-110.49"/>
    <x v="1"/>
    <n v="12"/>
    <n v="1"/>
    <s v="December"/>
  </r>
  <r>
    <n v="749"/>
    <s v="CA-2016-150889"/>
    <x v="471"/>
    <d v="2016-03-22T00:00:00"/>
    <x v="0"/>
    <s v="PB-19105"/>
    <x v="376"/>
    <s v="Consumer"/>
    <s v="United States"/>
    <s v="Evanston"/>
    <x v="38"/>
    <s v="60201"/>
    <x v="2"/>
    <s v="TEC-PH-10000004"/>
    <s v="Technology"/>
    <x v="12"/>
    <s v="Belkin iPhone and iPad Lightning Cable"/>
    <n v="11.992000000000001"/>
    <n v="1"/>
    <n v="0.2"/>
    <n v="0.89939999999999998"/>
    <x v="0"/>
    <n v="3"/>
    <n v="4"/>
    <s v="March"/>
  </r>
  <r>
    <n v="785"/>
    <s v="US-2015-157014"/>
    <x v="472"/>
    <d v="2015-10-06T00:00:00"/>
    <x v="0"/>
    <s v="BM-11785"/>
    <x v="461"/>
    <s v="Consumer"/>
    <s v="United States"/>
    <s v="Columbus"/>
    <x v="39"/>
    <s v="43229"/>
    <x v="3"/>
    <s v="TEC-AC-10000057"/>
    <s v="Technology"/>
    <x v="4"/>
    <s v="Microsoft Natural Ergonomic Keyboard 4000"/>
    <n v="47.984000000000002"/>
    <n v="2"/>
    <n v="0.2"/>
    <n v="0.5998"/>
    <x v="2"/>
    <n v="10"/>
    <n v="1"/>
    <s v="October"/>
  </r>
  <r>
    <n v="793"/>
    <s v="CA-2016-105256"/>
    <x v="473"/>
    <d v="2016-05-20T00:00:00"/>
    <x v="3"/>
    <s v="JK-15730"/>
    <x v="462"/>
    <s v="Consumer"/>
    <s v="United States"/>
    <s v="Asheville"/>
    <x v="43"/>
    <s v="28806"/>
    <x v="1"/>
    <s v="TEC-PH-10001530"/>
    <s v="Technology"/>
    <x v="12"/>
    <s v="Cisco Unified IP Phone 7945G VoIP phone"/>
    <n v="1363.96"/>
    <n v="5"/>
    <n v="0.2"/>
    <n v="85.247500000000002"/>
    <x v="0"/>
    <n v="5"/>
    <n v="3"/>
    <s v="May"/>
  </r>
  <r>
    <n v="863"/>
    <s v="CA-2016-134474"/>
    <x v="474"/>
    <d v="2016-01-07T00:00:00"/>
    <x v="0"/>
    <s v="AJ-10795"/>
    <x v="287"/>
    <s v="Corporate"/>
    <s v="United States"/>
    <s v="Jacksonville"/>
    <x v="42"/>
    <s v="32216"/>
    <x v="1"/>
    <s v="TEC-AC-10001714"/>
    <s v="Technology"/>
    <x v="4"/>
    <s v="Logitech MX Performance Wireless Mouse"/>
    <n v="191.47200000000001"/>
    <n v="6"/>
    <n v="0.2"/>
    <n v="40.687800000000003"/>
    <x v="0"/>
    <n v="1"/>
    <n v="2"/>
    <s v="January"/>
  </r>
  <r>
    <n v="865"/>
    <s v="CA-2016-134474"/>
    <x v="474"/>
    <d v="2016-01-07T00:00:00"/>
    <x v="0"/>
    <s v="AJ-10795"/>
    <x v="287"/>
    <s v="Corporate"/>
    <s v="United States"/>
    <s v="Jacksonville"/>
    <x v="42"/>
    <s v="32216"/>
    <x v="1"/>
    <s v="TEC-PH-10002923"/>
    <s v="Technology"/>
    <x v="12"/>
    <s v="Logitech B530 USB Headset - headset - Full size, Binaural"/>
    <n v="59.183999999999997"/>
    <n v="2"/>
    <n v="0.2"/>
    <n v="5.1786000000000003"/>
    <x v="0"/>
    <n v="1"/>
    <n v="2"/>
    <s v="January"/>
  </r>
  <r>
    <n v="927"/>
    <s v="CA-2014-132962"/>
    <x v="475"/>
    <d v="2014-09-16T00:00:00"/>
    <x v="2"/>
    <s v="JM-15535"/>
    <x v="447"/>
    <s v="Consumer"/>
    <s v="United States"/>
    <s v="Philadelphia"/>
    <x v="37"/>
    <s v="19143"/>
    <x v="3"/>
    <s v="TEC-AC-10004353"/>
    <s v="Technology"/>
    <x v="4"/>
    <s v="Hypercom P1300 Pinpad"/>
    <n v="252"/>
    <n v="5"/>
    <n v="0.2"/>
    <n v="53.55"/>
    <x v="1"/>
    <n v="9"/>
    <n v="2"/>
    <s v="September"/>
  </r>
  <r>
    <n v="971"/>
    <s v="CA-2014-115791"/>
    <x v="476"/>
    <d v="2014-01-18T00:00:00"/>
    <x v="0"/>
    <s v="DL-13315"/>
    <x v="404"/>
    <s v="Consumer"/>
    <s v="United States"/>
    <s v="Philadelphia"/>
    <x v="37"/>
    <s v="19134"/>
    <x v="3"/>
    <s v="FUR-FU-10001095"/>
    <s v="Furniture"/>
    <x v="1"/>
    <s v="DAX Black Cherry Wood-Tone Poster Frame"/>
    <n v="127.104"/>
    <n v="6"/>
    <n v="0.2"/>
    <n v="28.598400000000002"/>
    <x v="1"/>
    <n v="1"/>
    <n v="3"/>
    <s v="January"/>
  </r>
  <r>
    <n v="983"/>
    <s v="CA-2014-163419"/>
    <x v="324"/>
    <d v="2014-11-14T00:00:00"/>
    <x v="0"/>
    <s v="TZ-21580"/>
    <x v="463"/>
    <s v="Consumer"/>
    <s v="United States"/>
    <s v="Louisville"/>
    <x v="40"/>
    <s v="80027"/>
    <x v="0"/>
    <s v="TEC-PH-10000560"/>
    <s v="Technology"/>
    <x v="12"/>
    <s v="Samsung Galaxy S III - 16GB - pebble blue (T-Mobile)"/>
    <n v="559.98400000000004"/>
    <n v="2"/>
    <n v="0.2"/>
    <n v="55.998399999999997"/>
    <x v="1"/>
    <n v="11"/>
    <n v="3"/>
    <s v="November"/>
  </r>
  <r>
    <n v="1043"/>
    <s v="CA-2016-102981"/>
    <x v="326"/>
    <d v="2016-09-09T00:00:00"/>
    <x v="0"/>
    <s v="MO-17500"/>
    <x v="410"/>
    <s v="Consumer"/>
    <s v="United States"/>
    <s v="New York City"/>
    <x v="14"/>
    <s v="10035"/>
    <x v="3"/>
    <s v="FUR-BO-10001811"/>
    <s v="Furniture"/>
    <x v="10"/>
    <s v="Atlantic Metals Mobile 5-Shelf Bookcases, Custom Colors"/>
    <n v="722.35199999999998"/>
    <n v="3"/>
    <n v="0.2"/>
    <n v="90.293999999999997"/>
    <x v="0"/>
    <n v="9"/>
    <n v="2"/>
    <s v="September"/>
  </r>
  <r>
    <n v="1051"/>
    <s v="US-2015-153500"/>
    <x v="333"/>
    <d v="2015-07-05T00:00:00"/>
    <x v="2"/>
    <s v="DG-13300"/>
    <x v="441"/>
    <s v="Corporate"/>
    <s v="United States"/>
    <s v="Philadelphia"/>
    <x v="37"/>
    <s v="19134"/>
    <x v="3"/>
    <s v="FUR-FU-10000293"/>
    <s v="Furniture"/>
    <x v="1"/>
    <s v="Eldon Antistatic Chair Mats for Low to Medium Pile Carpets"/>
    <n v="168.464"/>
    <n v="2"/>
    <n v="0.2"/>
    <n v="-29.481200000000001"/>
    <x v="2"/>
    <n v="7"/>
    <n v="1"/>
    <s v="July"/>
  </r>
  <r>
    <n v="1053"/>
    <s v="US-2015-153500"/>
    <x v="333"/>
    <d v="2015-07-05T00:00:00"/>
    <x v="2"/>
    <s v="DG-13300"/>
    <x v="441"/>
    <s v="Corporate"/>
    <s v="United States"/>
    <s v="Philadelphia"/>
    <x v="37"/>
    <s v="19134"/>
    <x v="3"/>
    <s v="FUR-FU-10004460"/>
    <s v="Furniture"/>
    <x v="1"/>
    <s v="Howard Miller 12&quot; Round Wall Clock"/>
    <n v="282.88799999999998"/>
    <n v="9"/>
    <n v="0.2"/>
    <n v="56.577599999999997"/>
    <x v="2"/>
    <n v="7"/>
    <n v="1"/>
    <s v="July"/>
  </r>
  <r>
    <n v="1184"/>
    <s v="CA-2017-138779"/>
    <x v="477"/>
    <d v="2017-01-15T00:00:00"/>
    <x v="2"/>
    <s v="RB-19570"/>
    <x v="297"/>
    <s v="Consumer"/>
    <s v="United States"/>
    <s v="Jacksonville"/>
    <x v="43"/>
    <s v="28540"/>
    <x v="1"/>
    <s v="TEC-PH-10003655"/>
    <s v="Technology"/>
    <x v="12"/>
    <s v="Sannysis Cute Owl Design Soft Skin Case Cover for Samsung Galaxy S4"/>
    <n v="7.92"/>
    <n v="5"/>
    <n v="0.2"/>
    <n v="0.69299999999999995"/>
    <x v="3"/>
    <n v="1"/>
    <n v="2"/>
    <s v="January"/>
  </r>
  <r>
    <n v="1195"/>
    <s v="US-2015-130519"/>
    <x v="316"/>
    <d v="2015-09-15T00:00:00"/>
    <x v="3"/>
    <s v="NG-18355"/>
    <x v="407"/>
    <s v="Corporate"/>
    <s v="United States"/>
    <s v="Coral Springs"/>
    <x v="42"/>
    <s v="33065"/>
    <x v="1"/>
    <s v="FUR-FU-10002268"/>
    <s v="Furniture"/>
    <x v="1"/>
    <s v="Ultra Door Push Plate"/>
    <n v="15.712"/>
    <n v="4"/>
    <n v="0.2"/>
    <n v="2.5531999999999999"/>
    <x v="2"/>
    <n v="9"/>
    <n v="3"/>
    <s v="September"/>
  </r>
  <r>
    <n v="1235"/>
    <s v="CA-2016-144344"/>
    <x v="74"/>
    <d v="2016-10-28T00:00:00"/>
    <x v="3"/>
    <s v="PG-18820"/>
    <x v="89"/>
    <s v="Consumer"/>
    <s v="United States"/>
    <s v="Boynton Beach"/>
    <x v="42"/>
    <s v="33437"/>
    <x v="1"/>
    <s v="FUR-FU-10000076"/>
    <s v="Furniture"/>
    <x v="1"/>
    <s v="24-Hour Round Wall Clock"/>
    <n v="47.951999999999998"/>
    <n v="3"/>
    <n v="0.2"/>
    <n v="13.786199999999999"/>
    <x v="0"/>
    <n v="10"/>
    <n v="5"/>
    <s v="October"/>
  </r>
  <r>
    <n v="1237"/>
    <s v="CA-2016-144344"/>
    <x v="74"/>
    <d v="2016-10-28T00:00:00"/>
    <x v="3"/>
    <s v="PG-18820"/>
    <x v="89"/>
    <s v="Consumer"/>
    <s v="United States"/>
    <s v="Boynton Beach"/>
    <x v="42"/>
    <s v="33437"/>
    <x v="1"/>
    <s v="FUR-FU-10003268"/>
    <s v="Furniture"/>
    <x v="1"/>
    <s v="Eldon Radial Chair Mat for Low to Medium Pile Carpets"/>
    <n v="63.968000000000004"/>
    <n v="2"/>
    <n v="0.2"/>
    <n v="0"/>
    <x v="0"/>
    <n v="10"/>
    <n v="5"/>
    <s v="October"/>
  </r>
  <r>
    <n v="1277"/>
    <s v="CA-2016-119186"/>
    <x v="393"/>
    <d v="2016-05-26T00:00:00"/>
    <x v="3"/>
    <s v="MS-17710"/>
    <x v="464"/>
    <s v="Consumer"/>
    <s v="United States"/>
    <s v="Fort Worth"/>
    <x v="35"/>
    <s v="76106"/>
    <x v="2"/>
    <s v="TEC-AC-10000580"/>
    <s v="Technology"/>
    <x v="4"/>
    <s v="Logitech G13 Programmable Gameboard with LCD Display"/>
    <n v="63.991999999999997"/>
    <n v="1"/>
    <n v="0.2"/>
    <n v="-7.1990999999999996"/>
    <x v="0"/>
    <n v="5"/>
    <n v="4"/>
    <s v="May"/>
  </r>
  <r>
    <n v="1306"/>
    <s v="CA-2016-101966"/>
    <x v="416"/>
    <d v="2016-07-16T00:00:00"/>
    <x v="0"/>
    <s v="BM-11785"/>
    <x v="461"/>
    <s v="Consumer"/>
    <s v="United States"/>
    <s v="Houston"/>
    <x v="35"/>
    <s v="77036"/>
    <x v="2"/>
    <s v="TEC-PH-10003437"/>
    <s v="Technology"/>
    <x v="12"/>
    <s v="Blue Parrot B250XT Professional Grade Wireless Bluetooth Headset with"/>
    <n v="419.94400000000002"/>
    <n v="7"/>
    <n v="0.2"/>
    <n v="52.493000000000002"/>
    <x v="0"/>
    <n v="7"/>
    <n v="3"/>
    <s v="July"/>
  </r>
  <r>
    <n v="1366"/>
    <s v="US-2017-155425"/>
    <x v="478"/>
    <d v="2017-11-11T00:00:00"/>
    <x v="2"/>
    <s v="AB-10600"/>
    <x v="465"/>
    <s v="Corporate"/>
    <s v="United States"/>
    <s v="Tucson"/>
    <x v="36"/>
    <s v="85705"/>
    <x v="0"/>
    <s v="TEC-AC-10001314"/>
    <s v="Technology"/>
    <x v="4"/>
    <s v="Case Logic 2.4GHz Wireless Keyboard"/>
    <n v="239.952"/>
    <n v="6"/>
    <n v="0.2"/>
    <n v="-35.992800000000003"/>
    <x v="3"/>
    <n v="11"/>
    <n v="2"/>
    <s v="November"/>
  </r>
  <r>
    <n v="1379"/>
    <s v="CA-2014-126361"/>
    <x v="305"/>
    <d v="2014-08-09T00:00:00"/>
    <x v="0"/>
    <s v="VD-21670"/>
    <x v="304"/>
    <s v="Consumer"/>
    <s v="United States"/>
    <s v="Pleasant Grove"/>
    <x v="26"/>
    <s v="84062"/>
    <x v="0"/>
    <s v="TEC-PH-10002310"/>
    <s v="Technology"/>
    <x v="12"/>
    <s v="Panasonic KX T7731-B Digital phone"/>
    <n v="399.96"/>
    <n v="5"/>
    <n v="0.2"/>
    <n v="34.996499999999997"/>
    <x v="1"/>
    <n v="8"/>
    <n v="2"/>
    <s v="August"/>
  </r>
  <r>
    <n v="1417"/>
    <s v="CA-2015-126697"/>
    <x v="41"/>
    <d v="2015-09-24T00:00:00"/>
    <x v="2"/>
    <s v="SV-20815"/>
    <x v="466"/>
    <s v="Corporate"/>
    <s v="United States"/>
    <s v="Houston"/>
    <x v="35"/>
    <s v="77041"/>
    <x v="2"/>
    <s v="TEC-PH-10002922"/>
    <s v="Technology"/>
    <x v="12"/>
    <s v="ShoreTel ShorePhone IP 230 VoIP phone"/>
    <n v="946.34400000000005"/>
    <n v="7"/>
    <n v="0.2"/>
    <n v="118.29300000000001"/>
    <x v="2"/>
    <n v="9"/>
    <n v="4"/>
    <s v="September"/>
  </r>
  <r>
    <n v="1438"/>
    <s v="CA-2015-139731"/>
    <x v="279"/>
    <d v="2015-10-15T00:00:00"/>
    <x v="3"/>
    <s v="JE-15745"/>
    <x v="192"/>
    <s v="Consumer"/>
    <s v="United States"/>
    <s v="Amarillo"/>
    <x v="35"/>
    <s v="79109"/>
    <x v="2"/>
    <s v="TEC-AC-10004975"/>
    <s v="Technology"/>
    <x v="4"/>
    <s v="Plantronics Audio 995 Wireless Stereo Headset"/>
    <n v="263.88"/>
    <n v="3"/>
    <n v="0.2"/>
    <n v="42.880499999999998"/>
    <x v="2"/>
    <n v="10"/>
    <n v="3"/>
    <s v="October"/>
  </r>
  <r>
    <n v="1448"/>
    <s v="CA-2017-102337"/>
    <x v="479"/>
    <d v="2017-06-16T00:00:00"/>
    <x v="2"/>
    <s v="SD-20485"/>
    <x v="171"/>
    <s v="Home Office"/>
    <s v="United States"/>
    <s v="Chicago"/>
    <x v="38"/>
    <s v="60653"/>
    <x v="2"/>
    <s v="TEC-PH-10002564"/>
    <s v="Technology"/>
    <x v="12"/>
    <s v="OtterBox Defender Series Case - Samsung Galaxy S4"/>
    <n v="47.984000000000002"/>
    <n v="2"/>
    <n v="0.2"/>
    <n v="5.9980000000000002"/>
    <x v="3"/>
    <n v="6"/>
    <n v="3"/>
    <s v="June"/>
  </r>
  <r>
    <n v="1567"/>
    <s v="CA-2015-129112"/>
    <x v="180"/>
    <d v="2015-11-30T00:00:00"/>
    <x v="2"/>
    <s v="AW-10840"/>
    <x v="467"/>
    <s v="Consumer"/>
    <s v="United States"/>
    <s v="Allen"/>
    <x v="35"/>
    <s v="75002"/>
    <x v="2"/>
    <s v="TEC-AC-10003038"/>
    <s v="Technology"/>
    <x v="4"/>
    <s v="Kingston Digital DataTraveler 16GB USB 2.0"/>
    <n v="21.48"/>
    <n v="3"/>
    <n v="0.2"/>
    <n v="-0.26850000000000002"/>
    <x v="2"/>
    <n v="11"/>
    <n v="5"/>
    <s v="November"/>
  </r>
  <r>
    <n v="1575"/>
    <s v="CA-2014-101602"/>
    <x v="480"/>
    <d v="2014-12-18T00:00:00"/>
    <x v="2"/>
    <s v="MC-18100"/>
    <x v="43"/>
    <s v="Consumer"/>
    <s v="United States"/>
    <s v="El Paso"/>
    <x v="35"/>
    <s v="79907"/>
    <x v="2"/>
    <s v="TEC-PH-10000169"/>
    <s v="Technology"/>
    <x v="12"/>
    <s v="ARKON Windshield Dashboard Air Vent Car Mount Holder"/>
    <n v="40.68"/>
    <n v="3"/>
    <n v="0.2"/>
    <n v="-9.1530000000000005"/>
    <x v="1"/>
    <n v="12"/>
    <n v="3"/>
    <s v="December"/>
  </r>
  <r>
    <n v="1593"/>
    <s v="CA-2015-122826"/>
    <x v="481"/>
    <d v="2015-06-25T00:00:00"/>
    <x v="0"/>
    <s v="RD-19480"/>
    <x v="367"/>
    <s v="Consumer"/>
    <s v="United States"/>
    <s v="Olympia"/>
    <x v="6"/>
    <s v="98502"/>
    <x v="0"/>
    <s v="TEC-PH-10004830"/>
    <s v="Technology"/>
    <x v="12"/>
    <s v="Pyle PRT45 Retro Home Telephone"/>
    <n v="201.56800000000001"/>
    <n v="4"/>
    <n v="0.2"/>
    <n v="22.676400000000001"/>
    <x v="2"/>
    <n v="6"/>
    <n v="4"/>
    <s v="June"/>
  </r>
  <r>
    <n v="1629"/>
    <s v="CA-2017-101049"/>
    <x v="482"/>
    <d v="2017-06-25T00:00:00"/>
    <x v="0"/>
    <s v="AS-10240"/>
    <x v="36"/>
    <s v="Consumer"/>
    <s v="United States"/>
    <s v="Cleveland"/>
    <x v="39"/>
    <s v="44105"/>
    <x v="3"/>
    <s v="FUR-FU-10004415"/>
    <s v="Furniture"/>
    <x v="1"/>
    <s v="Stacking Tray, Side-Loading, Legal, Smoke"/>
    <n v="17.920000000000002"/>
    <n v="5"/>
    <n v="0.2"/>
    <n v="2.464"/>
    <x v="3"/>
    <n v="6"/>
    <n v="4"/>
    <s v="June"/>
  </r>
  <r>
    <n v="1667"/>
    <s v="CA-2016-128531"/>
    <x v="418"/>
    <d v="2016-11-26T00:00:00"/>
    <x v="0"/>
    <s v="NS-18505"/>
    <x v="468"/>
    <s v="Consumer"/>
    <s v="United States"/>
    <s v="Dallas"/>
    <x v="35"/>
    <s v="75217"/>
    <x v="2"/>
    <s v="TEC-AC-10003023"/>
    <s v="Technology"/>
    <x v="4"/>
    <s v="Logitech G105 Gaming Keyboard"/>
    <n v="94.992000000000004"/>
    <n v="2"/>
    <n v="0.2"/>
    <n v="-2.3748"/>
    <x v="0"/>
    <n v="11"/>
    <n v="4"/>
    <s v="November"/>
  </r>
  <r>
    <n v="1694"/>
    <s v="US-2016-158708"/>
    <x v="433"/>
    <d v="2016-06-29T00:00:00"/>
    <x v="0"/>
    <s v="AB-10255"/>
    <x v="392"/>
    <s v="Home Office"/>
    <s v="United States"/>
    <s v="Plano"/>
    <x v="35"/>
    <s v="75023"/>
    <x v="2"/>
    <s v="TEC-AC-10003133"/>
    <s v="Technology"/>
    <x v="4"/>
    <s v="Memorex Mini Travel Drive 4 GB USB 2.0 Flash Drive"/>
    <n v="13.616"/>
    <n v="2"/>
    <n v="0.2"/>
    <n v="3.5741999999999998"/>
    <x v="0"/>
    <n v="6"/>
    <n v="5"/>
    <s v="June"/>
  </r>
  <r>
    <n v="1757"/>
    <s v="CA-2015-135622"/>
    <x v="483"/>
    <d v="2015-12-11T00:00:00"/>
    <x v="0"/>
    <s v="TT-21460"/>
    <x v="469"/>
    <s v="Home Office"/>
    <s v="United States"/>
    <s v="Fort Worth"/>
    <x v="35"/>
    <s v="76106"/>
    <x v="2"/>
    <s v="TEC-PH-10001817"/>
    <s v="Technology"/>
    <x v="12"/>
    <s v="Wilson Electronics DB Pro Signal Booster"/>
    <n v="1718.4"/>
    <n v="6"/>
    <n v="0.2"/>
    <n v="150.36000000000001"/>
    <x v="2"/>
    <n v="12"/>
    <n v="2"/>
    <s v="December"/>
  </r>
  <r>
    <n v="1805"/>
    <s v="CA-2017-158379"/>
    <x v="222"/>
    <d v="2017-09-26T00:00:00"/>
    <x v="0"/>
    <s v="JA-15970"/>
    <x v="470"/>
    <s v="Consumer"/>
    <s v="United States"/>
    <s v="Philadelphia"/>
    <x v="37"/>
    <s v="19134"/>
    <x v="3"/>
    <s v="TEC-AC-10002926"/>
    <s v="Technology"/>
    <x v="4"/>
    <s v="Logitech Wireless Marathon Mouse M705"/>
    <n v="79.983999999999995"/>
    <n v="2"/>
    <n v="0.2"/>
    <n v="22.9954"/>
    <x v="3"/>
    <n v="9"/>
    <n v="4"/>
    <s v="September"/>
  </r>
  <r>
    <n v="1828"/>
    <s v="CA-2016-109344"/>
    <x v="484"/>
    <d v="2016-02-11T00:00:00"/>
    <x v="0"/>
    <s v="CH-12070"/>
    <x v="236"/>
    <s v="Home Office"/>
    <s v="United States"/>
    <s v="Raleigh"/>
    <x v="43"/>
    <s v="27604"/>
    <x v="1"/>
    <s v="TEC-PH-10002624"/>
    <s v="Technology"/>
    <x v="12"/>
    <s v="Samsung Galaxy S4 Mini"/>
    <n v="1127.9760000000001"/>
    <n v="3"/>
    <n v="0.2"/>
    <n v="126.8973"/>
    <x v="0"/>
    <n v="2"/>
    <n v="2"/>
    <s v="February"/>
  </r>
  <r>
    <n v="1861"/>
    <s v="US-2017-121251"/>
    <x v="284"/>
    <d v="2017-03-27T00:00:00"/>
    <x v="2"/>
    <s v="GM-14440"/>
    <x v="87"/>
    <s v="Consumer"/>
    <s v="United States"/>
    <s v="New York City"/>
    <x v="14"/>
    <s v="10009"/>
    <x v="3"/>
    <s v="FUR-BO-10001918"/>
    <s v="Furniture"/>
    <x v="10"/>
    <s v="Sauder Forest Hills Library with Doors, Woodland Oak Finish"/>
    <n v="257.56799999999998"/>
    <n v="2"/>
    <n v="0.2"/>
    <n v="-28.976400000000002"/>
    <x v="3"/>
    <n v="3"/>
    <n v="5"/>
    <s v="March"/>
  </r>
  <r>
    <n v="1904"/>
    <s v="CA-2017-167094"/>
    <x v="225"/>
    <d v="2017-10-22T00:00:00"/>
    <x v="2"/>
    <s v="DK-12835"/>
    <x v="219"/>
    <s v="Corporate"/>
    <s v="United States"/>
    <s v="Springfield"/>
    <x v="44"/>
    <s v="97477"/>
    <x v="0"/>
    <s v="FUR-CH-10000155"/>
    <s v="Furniture"/>
    <x v="11"/>
    <s v="Global Comet Stacking Armless Chair"/>
    <n v="478.48"/>
    <n v="2"/>
    <n v="0.2"/>
    <n v="47.847999999999999"/>
    <x v="3"/>
    <n v="10"/>
    <n v="3"/>
    <s v="October"/>
  </r>
  <r>
    <n v="1923"/>
    <s v="CA-2016-156685"/>
    <x v="485"/>
    <d v="2016-07-10T00:00:00"/>
    <x v="0"/>
    <s v="SC-20230"/>
    <x v="471"/>
    <s v="Corporate"/>
    <s v="United States"/>
    <s v="Arlington"/>
    <x v="35"/>
    <s v="76017"/>
    <x v="2"/>
    <s v="TEC-PH-10004345"/>
    <s v="Technology"/>
    <x v="12"/>
    <s v="Cisco SPA 502G IP Phone"/>
    <n v="863.64"/>
    <n v="9"/>
    <n v="0.2"/>
    <n v="107.955"/>
    <x v="0"/>
    <n v="7"/>
    <n v="2"/>
    <s v="July"/>
  </r>
  <r>
    <n v="1932"/>
    <s v="CA-2016-152121"/>
    <x v="486"/>
    <d v="2016-11-29T00:00:00"/>
    <x v="0"/>
    <s v="CC-12670"/>
    <x v="405"/>
    <s v="Consumer"/>
    <s v="United States"/>
    <s v="Scottsdale"/>
    <x v="36"/>
    <s v="85254"/>
    <x v="0"/>
    <s v="TEC-PH-10002483"/>
    <s v="Technology"/>
    <x v="12"/>
    <s v="Motorola Moto X"/>
    <n v="271.99200000000002"/>
    <n v="1"/>
    <n v="0.2"/>
    <n v="23.799299999999999"/>
    <x v="0"/>
    <n v="11"/>
    <n v="5"/>
    <s v="November"/>
  </r>
  <r>
    <n v="2054"/>
    <s v="CA-2015-142237"/>
    <x v="487"/>
    <d v="2015-07-13T00:00:00"/>
    <x v="2"/>
    <s v="CK-12595"/>
    <x v="472"/>
    <s v="Consumer"/>
    <s v="United States"/>
    <s v="Philadelphia"/>
    <x v="37"/>
    <s v="19134"/>
    <x v="3"/>
    <s v="FUR-FU-10003142"/>
    <s v="Furniture"/>
    <x v="1"/>
    <s v="Master Big Foot Doorstop, Beige"/>
    <n v="25.344000000000001"/>
    <n v="6"/>
    <n v="0.2"/>
    <n v="3.4847999999999999"/>
    <x v="2"/>
    <n v="7"/>
    <n v="2"/>
    <s v="July"/>
  </r>
  <r>
    <n v="2234"/>
    <s v="CA-2015-123232"/>
    <x v="488"/>
    <d v="2015-12-16T00:00:00"/>
    <x v="0"/>
    <s v="DJ-13630"/>
    <x v="430"/>
    <s v="Consumer"/>
    <s v="United States"/>
    <s v="Portland"/>
    <x v="44"/>
    <s v="97206"/>
    <x v="0"/>
    <s v="TEC-PH-10001051"/>
    <s v="Technology"/>
    <x v="12"/>
    <s v="HTC One"/>
    <n v="319.96800000000002"/>
    <n v="4"/>
    <n v="0.2"/>
    <n v="35.996400000000001"/>
    <x v="2"/>
    <n v="12"/>
    <n v="3"/>
    <s v="December"/>
  </r>
  <r>
    <n v="2624"/>
    <s v="CA-2017-127180"/>
    <x v="319"/>
    <d v="2017-10-24T00:00:00"/>
    <x v="2"/>
    <s v="TA-21385"/>
    <x v="473"/>
    <s v="Home Office"/>
    <s v="United States"/>
    <s v="New York City"/>
    <x v="14"/>
    <s v="10024"/>
    <x v="3"/>
    <s v="TEC-CO-10004722"/>
    <s v="Technology"/>
    <x v="14"/>
    <s v="Canon imageCLASS 2200 Advanced Copier"/>
    <n v="11199.968000000001"/>
    <n v="4"/>
    <n v="0.2"/>
    <n v="3919.9888000000001"/>
    <x v="3"/>
    <n v="10"/>
    <n v="4"/>
    <s v="October"/>
  </r>
  <r>
    <n v="2635"/>
    <s v="CA-2015-116750"/>
    <x v="362"/>
    <d v="2015-07-10T00:00:00"/>
    <x v="0"/>
    <s v="BF-10975"/>
    <x v="474"/>
    <s v="Corporate"/>
    <s v="United States"/>
    <s v="Fayetteville"/>
    <x v="43"/>
    <s v="28314"/>
    <x v="1"/>
    <s v="FUR-FU-10003829"/>
    <s v="Furniture"/>
    <x v="1"/>
    <s v="Stackable Trays"/>
    <n v="4.9279999999999999"/>
    <n v="2"/>
    <n v="0.2"/>
    <n v="0.73919999999999997"/>
    <x v="2"/>
    <n v="7"/>
    <n v="2"/>
    <s v="July"/>
  </r>
  <r>
    <n v="2952"/>
    <s v="CA-2017-134915"/>
    <x v="66"/>
    <d v="2017-11-12T00:00:00"/>
    <x v="3"/>
    <s v="EM-14140"/>
    <x v="475"/>
    <s v="Home Office"/>
    <s v="United States"/>
    <s v="Glendale"/>
    <x v="36"/>
    <s v="85301"/>
    <x v="0"/>
    <s v="FUR-CH-10004875"/>
    <s v="Furniture"/>
    <x v="11"/>
    <s v="Harbour Creations 67200 Series Stacking Chairs"/>
    <n v="113.88800000000001"/>
    <n v="2"/>
    <n v="0.2"/>
    <n v="9.9651999999999994"/>
    <x v="3"/>
    <n v="11"/>
    <n v="3"/>
    <s v="November"/>
  </r>
  <r>
    <n v="2953"/>
    <s v="CA-2017-134915"/>
    <x v="66"/>
    <d v="2017-11-12T00:00:00"/>
    <x v="3"/>
    <s v="EM-14140"/>
    <x v="475"/>
    <s v="Home Office"/>
    <s v="United States"/>
    <s v="Glendale"/>
    <x v="36"/>
    <s v="85301"/>
    <x v="0"/>
    <s v="FUR-FU-10000305"/>
    <s v="Furniture"/>
    <x v="1"/>
    <s v="Tenex V2T-RE Standard Weight Series Chair Mat, 45&quot; x 53&quot;, Lip 25&quot; x 12&quot;"/>
    <n v="113.568"/>
    <n v="2"/>
    <n v="0.2"/>
    <n v="-5.6783999999999999"/>
    <x v="3"/>
    <n v="11"/>
    <n v="3"/>
    <s v="November"/>
  </r>
  <r>
    <n v="2955"/>
    <s v="CA-2017-134915"/>
    <x v="66"/>
    <d v="2017-11-12T00:00:00"/>
    <x v="3"/>
    <s v="EM-14140"/>
    <x v="475"/>
    <s v="Home Office"/>
    <s v="United States"/>
    <s v="Glendale"/>
    <x v="36"/>
    <s v="85301"/>
    <x v="0"/>
    <s v="TEC-PH-10001459"/>
    <s v="Technology"/>
    <x v="12"/>
    <s v="Samsung Galaxy Mega 6.3"/>
    <n v="671.98400000000004"/>
    <n v="2"/>
    <n v="0.2"/>
    <n v="50.398800000000001"/>
    <x v="3"/>
    <n v="11"/>
    <n v="3"/>
    <s v="November"/>
  </r>
  <r>
    <n v="3121"/>
    <s v="CA-2015-121720"/>
    <x v="256"/>
    <d v="2015-06-12T00:00:00"/>
    <x v="2"/>
    <s v="JE-15610"/>
    <x v="226"/>
    <s v="Corporate"/>
    <s v="United States"/>
    <s v="Lakeland"/>
    <x v="42"/>
    <s v="33801"/>
    <x v="1"/>
    <s v="FUR-FU-10003464"/>
    <s v="Furniture"/>
    <x v="1"/>
    <s v="Seth Thomas 8 1/2&quot; Cubicle Clock"/>
    <n v="48.671999999999997"/>
    <n v="3"/>
    <n v="0.2"/>
    <n v="7.3007999999999997"/>
    <x v="2"/>
    <n v="6"/>
    <n v="2"/>
    <s v="June"/>
  </r>
  <r>
    <n v="3146"/>
    <s v="CA-2017-131828"/>
    <x v="489"/>
    <d v="2017-02-13T00:00:00"/>
    <x v="0"/>
    <s v="CS-11845"/>
    <x v="476"/>
    <s v="Corporate"/>
    <s v="United States"/>
    <s v="Seattle"/>
    <x v="6"/>
    <s v="98105"/>
    <x v="0"/>
    <s v="FUR-CH-10004495"/>
    <s v="Furniture"/>
    <x v="11"/>
    <s v="Global Leather and Oak Executive Chair, Black"/>
    <n v="963.13599999999997"/>
    <n v="4"/>
    <n v="0.2"/>
    <n v="108.3528"/>
    <x v="3"/>
    <n v="2"/>
    <n v="2"/>
    <s v="February"/>
  </r>
  <r>
    <n v="3381"/>
    <s v="CA-2017-103156"/>
    <x v="167"/>
    <d v="2017-11-24T00:00:00"/>
    <x v="2"/>
    <s v="TD-20995"/>
    <x v="327"/>
    <s v="Consumer"/>
    <s v="United States"/>
    <s v="Philadelphia"/>
    <x v="37"/>
    <s v="19120"/>
    <x v="3"/>
    <s v="FUR-FU-10000320"/>
    <s v="Furniture"/>
    <x v="1"/>
    <s v="OIC Stacking Trays"/>
    <n v="24.047999999999998"/>
    <n v="9"/>
    <n v="0.2"/>
    <n v="7.2144000000000004"/>
    <x v="3"/>
    <n v="11"/>
    <n v="4"/>
    <s v="November"/>
  </r>
  <r>
    <n v="3453"/>
    <s v="CA-2014-157609"/>
    <x v="490"/>
    <d v="2014-03-21T00:00:00"/>
    <x v="0"/>
    <s v="KN-16705"/>
    <x v="477"/>
    <s v="Home Office"/>
    <s v="United States"/>
    <s v="Raleigh"/>
    <x v="43"/>
    <s v="27604"/>
    <x v="1"/>
    <s v="TEC-PH-10002415"/>
    <s v="Technology"/>
    <x v="12"/>
    <s v="Polycom VoiceStation 500 Conference phone"/>
    <n v="471.92"/>
    <n v="2"/>
    <n v="0.2"/>
    <n v="29.495000000000001"/>
    <x v="1"/>
    <n v="3"/>
    <n v="4"/>
    <s v="March"/>
  </r>
  <r>
    <n v="3570"/>
    <s v="CA-2017-168109"/>
    <x v="208"/>
    <d v="2017-07-03T00:00:00"/>
    <x v="3"/>
    <s v="JK-15640"/>
    <x v="422"/>
    <s v="Home Office"/>
    <s v="United States"/>
    <s v="Seattle"/>
    <x v="6"/>
    <s v="98105"/>
    <x v="0"/>
    <s v="TEC-MA-10001148"/>
    <s v="Technology"/>
    <x v="15"/>
    <s v="Okidata MB491 Multifunction Printer"/>
    <n v="2395.1999999999998"/>
    <n v="6"/>
    <n v="0.2"/>
    <n v="209.58"/>
    <x v="3"/>
    <n v="7"/>
    <n v="2"/>
    <s v="July"/>
  </r>
  <r>
    <n v="3598"/>
    <s v="CA-2014-102869"/>
    <x v="248"/>
    <d v="2014-09-14T00:00:00"/>
    <x v="0"/>
    <s v="LC-17140"/>
    <x v="20"/>
    <s v="Consumer"/>
    <s v="United States"/>
    <s v="Philadelphia"/>
    <x v="37"/>
    <s v="19140"/>
    <x v="3"/>
    <s v="TEC-AC-10002134"/>
    <s v="Technology"/>
    <x v="4"/>
    <s v="Rosewill 107 Normal Keys USB Wired Standard Keyboard"/>
    <n v="64.703999999999994"/>
    <n v="6"/>
    <n v="0.2"/>
    <n v="-4.8528000000000002"/>
    <x v="1"/>
    <n v="9"/>
    <n v="2"/>
    <s v="September"/>
  </r>
  <r>
    <n v="3692"/>
    <s v="US-2015-131359"/>
    <x v="231"/>
    <d v="2015-11-02T00:00:00"/>
    <x v="0"/>
    <s v="FA-14230"/>
    <x v="73"/>
    <s v="Corporate"/>
    <s v="United States"/>
    <s v="Denver"/>
    <x v="40"/>
    <s v="80219"/>
    <x v="0"/>
    <s v="TEC-CO-10001571"/>
    <s v="Technology"/>
    <x v="14"/>
    <s v="Sharp 1540cs Digital Laser Copier"/>
    <n v="439.99200000000002"/>
    <n v="1"/>
    <n v="0.2"/>
    <n v="164.99700000000001"/>
    <x v="2"/>
    <n v="10"/>
    <n v="5"/>
    <s v="October"/>
  </r>
  <r>
    <n v="3694"/>
    <s v="US-2015-131359"/>
    <x v="231"/>
    <d v="2015-11-02T00:00:00"/>
    <x v="0"/>
    <s v="FA-14230"/>
    <x v="73"/>
    <s v="Corporate"/>
    <s v="United States"/>
    <s v="Denver"/>
    <x v="40"/>
    <s v="80219"/>
    <x v="0"/>
    <s v="FUR-FU-10003026"/>
    <s v="Furniture"/>
    <x v="1"/>
    <s v="Eldon Regeneration Recycled Desk Accessories, Black"/>
    <n v="15.488"/>
    <n v="4"/>
    <n v="0.2"/>
    <n v="3.6783999999999999"/>
    <x v="2"/>
    <n v="10"/>
    <n v="5"/>
    <s v="October"/>
  </r>
  <r>
    <n v="3777"/>
    <s v="US-2014-102715"/>
    <x v="491"/>
    <d v="2014-04-13T00:00:00"/>
    <x v="0"/>
    <s v="JK-15370"/>
    <x v="478"/>
    <s v="Consumer"/>
    <s v="United States"/>
    <s v="Miami"/>
    <x v="42"/>
    <s v="33180"/>
    <x v="1"/>
    <s v="TEC-AC-10001874"/>
    <s v="Technology"/>
    <x v="4"/>
    <s v="Logitech Wireless Anywhere Mouse MX for PC and Mac"/>
    <n v="335.94400000000002"/>
    <n v="7"/>
    <n v="0.2"/>
    <n v="41.993000000000002"/>
    <x v="1"/>
    <n v="4"/>
    <n v="2"/>
    <s v="April"/>
  </r>
  <r>
    <n v="3859"/>
    <s v="CA-2014-140816"/>
    <x v="45"/>
    <d v="2014-12-20T00:00:00"/>
    <x v="3"/>
    <s v="TC-21295"/>
    <x v="479"/>
    <s v="Consumer"/>
    <s v="United States"/>
    <s v="Thornton"/>
    <x v="40"/>
    <s v="80229"/>
    <x v="0"/>
    <s v="TEC-AC-10001539"/>
    <s v="Technology"/>
    <x v="4"/>
    <s v="Logitech G430 Surround Sound Gaming Headset with Dolby 7.1 Technology"/>
    <n v="447.94400000000002"/>
    <n v="7"/>
    <n v="0.2"/>
    <n v="89.588800000000006"/>
    <x v="1"/>
    <n v="12"/>
    <n v="3"/>
    <s v="December"/>
  </r>
  <r>
    <n v="3912"/>
    <s v="CA-2017-126788"/>
    <x v="492"/>
    <d v="2017-06-06T00:00:00"/>
    <x v="2"/>
    <s v="AB-10105"/>
    <x v="247"/>
    <s v="Consumer"/>
    <s v="United States"/>
    <s v="Pearland"/>
    <x v="35"/>
    <s v="77581"/>
    <x v="2"/>
    <s v="TEC-PH-10001619"/>
    <s v="Technology"/>
    <x v="12"/>
    <s v="LG G3"/>
    <n v="470.37599999999998"/>
    <n v="3"/>
    <n v="0.2"/>
    <n v="52.917299999999997"/>
    <x v="3"/>
    <n v="6"/>
    <n v="2"/>
    <s v="June"/>
  </r>
  <r>
    <n v="4222"/>
    <s v="CA-2017-134565"/>
    <x v="493"/>
    <d v="2017-06-13T00:00:00"/>
    <x v="0"/>
    <s v="TB-21400"/>
    <x v="249"/>
    <s v="Consumer"/>
    <s v="United States"/>
    <s v="Seattle"/>
    <x v="6"/>
    <s v="98103"/>
    <x v="0"/>
    <s v="TEC-MA-10001570"/>
    <s v="Technology"/>
    <x v="15"/>
    <s v="Cisco Desktop Collaboration Experience DX650 IP Video Phone"/>
    <n v="385.8"/>
    <n v="5"/>
    <n v="0.2"/>
    <n v="130.20750000000001"/>
    <x v="3"/>
    <n v="6"/>
    <n v="3"/>
    <s v="June"/>
  </r>
  <r>
    <n v="4582"/>
    <s v="CA-2016-120250"/>
    <x v="145"/>
    <d v="2016-09-22T00:00:00"/>
    <x v="2"/>
    <s v="AP-10720"/>
    <x v="246"/>
    <s v="Home Office"/>
    <s v="United States"/>
    <s v="Philadelphia"/>
    <x v="37"/>
    <s v="19140"/>
    <x v="3"/>
    <s v="FUR-FU-10003424"/>
    <s v="Furniture"/>
    <x v="1"/>
    <s v="Nu-Dell Oak Frame"/>
    <n v="25.632000000000001"/>
    <n v="3"/>
    <n v="0.2"/>
    <n v="3.8448000000000002"/>
    <x v="0"/>
    <n v="9"/>
    <n v="4"/>
    <s v="September"/>
  </r>
  <r>
    <n v="4643"/>
    <s v="CA-2017-130141"/>
    <x v="319"/>
    <d v="2017-10-24T00:00:00"/>
    <x v="0"/>
    <s v="HA-14905"/>
    <x v="480"/>
    <s v="Consumer"/>
    <s v="United States"/>
    <s v="Fort Collins"/>
    <x v="40"/>
    <s v="80525"/>
    <x v="0"/>
    <s v="FUR-CH-10000749"/>
    <s v="Furniture"/>
    <x v="11"/>
    <s v="Office Star - Ergonomic Mid Back Chair with 2-Way Adjustable Arms"/>
    <n v="579.13599999999997"/>
    <n v="4"/>
    <n v="0.2"/>
    <n v="-28.956800000000001"/>
    <x v="3"/>
    <n v="10"/>
    <n v="4"/>
    <s v="October"/>
  </r>
  <r>
    <n v="4730"/>
    <s v="CA-2016-124681"/>
    <x v="226"/>
    <d v="2016-07-23T00:00:00"/>
    <x v="0"/>
    <s v="SV-20935"/>
    <x v="253"/>
    <s v="Consumer"/>
    <s v="United States"/>
    <s v="Dallas"/>
    <x v="35"/>
    <s v="75217"/>
    <x v="2"/>
    <s v="TEC-AC-10000487"/>
    <s v="Technology"/>
    <x v="4"/>
    <s v="SanDisk Cruzer 4 GB USB Flash Drive"/>
    <n v="15.576000000000001"/>
    <n v="3"/>
    <n v="0.2"/>
    <n v="3.3098999999999998"/>
    <x v="0"/>
    <n v="7"/>
    <n v="4"/>
    <s v="July"/>
  </r>
  <r>
    <n v="4814"/>
    <s v="CA-2016-121370"/>
    <x v="240"/>
    <d v="2016-11-19T00:00:00"/>
    <x v="0"/>
    <s v="EB-14110"/>
    <x v="481"/>
    <s v="Consumer"/>
    <s v="United States"/>
    <s v="Philadelphia"/>
    <x v="37"/>
    <s v="19134"/>
    <x v="3"/>
    <s v="FUR-FU-10002813"/>
    <s v="Furniture"/>
    <x v="1"/>
    <s v="DAX Contemporary Wood Frame with Silver Metal Mat, Desktop, 11 x 14 Size"/>
    <n v="48.576000000000001"/>
    <n v="3"/>
    <n v="0.2"/>
    <n v="9.7151999999999994"/>
    <x v="0"/>
    <n v="11"/>
    <n v="3"/>
    <s v="November"/>
  </r>
  <r>
    <n v="5318"/>
    <s v="US-2017-162558"/>
    <x v="187"/>
    <d v="2017-10-05T00:00:00"/>
    <x v="2"/>
    <s v="Dp-13240"/>
    <x v="269"/>
    <s v="Home Office"/>
    <s v="United States"/>
    <s v="Knoxville"/>
    <x v="41"/>
    <s v="37918"/>
    <x v="1"/>
    <s v="FUR-FU-10004864"/>
    <s v="Furniture"/>
    <x v="1"/>
    <s v="Eldon 500 Class Desk Accessories"/>
    <n v="9.6560000000000006"/>
    <n v="1"/>
    <n v="0.2"/>
    <n v="1.5690999999999999"/>
    <x v="3"/>
    <n v="10"/>
    <n v="1"/>
    <s v="October"/>
  </r>
  <r>
    <n v="5439"/>
    <s v="CA-2014-103317"/>
    <x v="298"/>
    <d v="2014-07-08T00:00:00"/>
    <x v="2"/>
    <s v="DM-13525"/>
    <x v="482"/>
    <s v="Corporate"/>
    <s v="United States"/>
    <s v="Palm Coast"/>
    <x v="42"/>
    <s v="32137"/>
    <x v="1"/>
    <s v="FUR-FU-10003192"/>
    <s v="Furniture"/>
    <x v="1"/>
    <s v="Luxo Adjustable Task Clamp Lamp"/>
    <n v="213.21600000000001"/>
    <n v="3"/>
    <n v="0.2"/>
    <n v="15.991199999999999"/>
    <x v="1"/>
    <n v="7"/>
    <n v="1"/>
    <s v="July"/>
  </r>
  <r>
    <n v="6236"/>
    <s v="US-2017-142188"/>
    <x v="132"/>
    <d v="2017-09-11T00:00:00"/>
    <x v="3"/>
    <s v="JF-15415"/>
    <x v="427"/>
    <s v="Consumer"/>
    <s v="United States"/>
    <s v="Seattle"/>
    <x v="6"/>
    <s v="98105"/>
    <x v="0"/>
    <s v="TEC-PH-10000127"/>
    <s v="Technology"/>
    <x v="12"/>
    <s v="iOttie XL Car Mount"/>
    <n v="79.959999999999994"/>
    <n v="5"/>
    <n v="0.2"/>
    <n v="-17.991"/>
    <x v="3"/>
    <n v="9"/>
    <n v="3"/>
    <s v="September"/>
  </r>
  <r>
    <n v="6814"/>
    <s v="CA-2017-156237"/>
    <x v="380"/>
    <d v="2017-09-15T00:00:00"/>
    <x v="2"/>
    <s v="PS-18760"/>
    <x v="483"/>
    <s v="Consumer"/>
    <s v="United States"/>
    <s v="Philadelphia"/>
    <x v="37"/>
    <s v="19140"/>
    <x v="3"/>
    <s v="FUR-FU-10001057"/>
    <s v="Furniture"/>
    <x v="1"/>
    <s v="Tensor Track Tree Floor Lamp"/>
    <n v="127.93600000000001"/>
    <n v="8"/>
    <n v="0.2"/>
    <n v="4.7976000000000001"/>
    <x v="3"/>
    <n v="9"/>
    <n v="3"/>
    <s v="September"/>
  </r>
  <r>
    <n v="35"/>
    <s v="CA-2017-107727"/>
    <x v="166"/>
    <d v="2017-10-23T00:00:00"/>
    <x v="0"/>
    <s v="MA-17560"/>
    <x v="290"/>
    <s v="Home Office"/>
    <s v="United States"/>
    <s v="Houston"/>
    <x v="35"/>
    <s v="77095"/>
    <x v="2"/>
    <s v="OFF-PA-10000249"/>
    <s v="Office Supplies"/>
    <x v="6"/>
    <s v="Easy-staple paper"/>
    <n v="29.472000000000001"/>
    <n v="3"/>
    <n v="0.2"/>
    <n v="9.9467999999999996"/>
    <x v="3"/>
    <n v="10"/>
    <n v="3"/>
    <s v="October"/>
  </r>
  <r>
    <n v="78"/>
    <s v="US-2017-118038"/>
    <x v="215"/>
    <d v="2017-12-11T00:00:00"/>
    <x v="2"/>
    <s v="KB-16600"/>
    <x v="325"/>
    <s v="Corporate"/>
    <s v="United States"/>
    <s v="Houston"/>
    <x v="35"/>
    <s v="77041"/>
    <x v="2"/>
    <s v="OFF-ST-10000615"/>
    <s v="Office Supplies"/>
    <x v="5"/>
    <s v="SimpliFile Personal File, Black Granite, 15w x 6-15/16d x 11-1/4h"/>
    <n v="27.24"/>
    <n v="3"/>
    <n v="0.2"/>
    <n v="2.7240000000000002"/>
    <x v="3"/>
    <n v="12"/>
    <n v="2"/>
    <s v="December"/>
  </r>
  <r>
    <n v="85"/>
    <s v="US-2017-119662"/>
    <x v="494"/>
    <d v="2017-11-16T00:00:00"/>
    <x v="2"/>
    <s v="CS-12400"/>
    <x v="357"/>
    <s v="Home Office"/>
    <s v="United States"/>
    <s v="Chicago"/>
    <x v="38"/>
    <s v="60623"/>
    <x v="2"/>
    <s v="OFF-ST-10003656"/>
    <s v="Office Supplies"/>
    <x v="5"/>
    <s v="Safco Industrial Wire Shelving"/>
    <n v="230.376"/>
    <n v="3"/>
    <n v="0.2"/>
    <n v="-48.954900000000002"/>
    <x v="3"/>
    <n v="11"/>
    <n v="3"/>
    <s v="November"/>
  </r>
  <r>
    <n v="89"/>
    <s v="CA-2016-159695"/>
    <x v="495"/>
    <d v="2016-04-10T00:00:00"/>
    <x v="0"/>
    <s v="GM-14455"/>
    <x v="245"/>
    <s v="Home Office"/>
    <s v="United States"/>
    <s v="Houston"/>
    <x v="35"/>
    <s v="77095"/>
    <x v="2"/>
    <s v="OFF-ST-10003442"/>
    <s v="Office Supplies"/>
    <x v="5"/>
    <s v="Eldon Portable Mobile Manager"/>
    <n v="158.36799999999999"/>
    <n v="7"/>
    <n v="0.2"/>
    <n v="13.857200000000001"/>
    <x v="0"/>
    <n v="4"/>
    <n v="2"/>
    <s v="April"/>
  </r>
  <r>
    <n v="132"/>
    <s v="US-2017-164147"/>
    <x v="496"/>
    <d v="2017-02-05T00:00:00"/>
    <x v="2"/>
    <s v="DW-13585"/>
    <x v="320"/>
    <s v="Corporate"/>
    <s v="United States"/>
    <s v="Columbus"/>
    <x v="39"/>
    <s v="43229"/>
    <x v="3"/>
    <s v="OFF-PA-10002377"/>
    <s v="Office Supplies"/>
    <x v="6"/>
    <s v="Xerox 1916"/>
    <n v="78.304000000000002"/>
    <n v="2"/>
    <n v="0.2"/>
    <n v="29.364000000000001"/>
    <x v="3"/>
    <n v="2"/>
    <n v="1"/>
    <s v="February"/>
  </r>
  <r>
    <n v="133"/>
    <s v="US-2017-164147"/>
    <x v="496"/>
    <d v="2017-02-05T00:00:00"/>
    <x v="2"/>
    <s v="DW-13585"/>
    <x v="320"/>
    <s v="Corporate"/>
    <s v="United States"/>
    <s v="Columbus"/>
    <x v="39"/>
    <s v="43229"/>
    <x v="3"/>
    <s v="OFF-FA-10002780"/>
    <s v="Office Supplies"/>
    <x v="9"/>
    <s v="Staples"/>
    <n v="21.456"/>
    <n v="9"/>
    <n v="0.2"/>
    <n v="6.9732000000000003"/>
    <x v="3"/>
    <n v="2"/>
    <n v="1"/>
    <s v="February"/>
  </r>
  <r>
    <n v="152"/>
    <s v="CA-2016-158834"/>
    <x v="355"/>
    <d v="2016-03-16T00:00:00"/>
    <x v="2"/>
    <s v="TW-21025"/>
    <x v="285"/>
    <s v="Home Office"/>
    <s v="United States"/>
    <s v="Scottsdale"/>
    <x v="36"/>
    <s v="85254"/>
    <x v="0"/>
    <s v="OFF-AP-10000326"/>
    <s v="Office Supplies"/>
    <x v="3"/>
    <s v="Belkin 7 Outlet SurgeMaster Surge Protector with Phone Protection"/>
    <n v="157.91999999999999"/>
    <n v="5"/>
    <n v="0.2"/>
    <n v="17.765999999999998"/>
    <x v="0"/>
    <n v="3"/>
    <n v="3"/>
    <s v="March"/>
  </r>
  <r>
    <n v="181"/>
    <s v="CA-2014-166191"/>
    <x v="463"/>
    <d v="2014-12-09T00:00:00"/>
    <x v="0"/>
    <s v="DK-13150"/>
    <x v="451"/>
    <s v="Corporate"/>
    <s v="United States"/>
    <s v="Decatur"/>
    <x v="38"/>
    <s v="62521"/>
    <x v="2"/>
    <s v="OFF-ST-10003455"/>
    <s v="Office Supplies"/>
    <x v="5"/>
    <s v="Tenex File Box, Personal Filing Tote with Lid, Black"/>
    <n v="24.815999999999999"/>
    <n v="2"/>
    <n v="0.2"/>
    <n v="1.8612"/>
    <x v="1"/>
    <n v="12"/>
    <n v="1"/>
    <s v="December"/>
  </r>
  <r>
    <n v="289"/>
    <s v="CA-2016-112697"/>
    <x v="25"/>
    <d v="2016-12-20T00:00:00"/>
    <x v="0"/>
    <s v="AH-10195"/>
    <x v="484"/>
    <s v="Corporate"/>
    <s v="United States"/>
    <s v="Tamarac"/>
    <x v="42"/>
    <s v="33319"/>
    <x v="1"/>
    <s v="OFF-SU-10000646"/>
    <s v="Office Supplies"/>
    <x v="8"/>
    <s v="Premier Automatic Letter Opener"/>
    <n v="961.48"/>
    <n v="5"/>
    <n v="0.2"/>
    <n v="-204.31450000000001"/>
    <x v="0"/>
    <n v="12"/>
    <n v="4"/>
    <s v="December"/>
  </r>
  <r>
    <n v="290"/>
    <s v="CA-2016-110772"/>
    <x v="160"/>
    <d v="2016-11-24T00:00:00"/>
    <x v="0"/>
    <s v="NZ-18565"/>
    <x v="84"/>
    <s v="Home Office"/>
    <s v="United States"/>
    <s v="Columbus"/>
    <x v="39"/>
    <s v="43229"/>
    <x v="3"/>
    <s v="OFF-FA-10002983"/>
    <s v="Office Supplies"/>
    <x v="9"/>
    <s v="Advantus SlideClip Paper Clips"/>
    <n v="19.096"/>
    <n v="7"/>
    <n v="0.2"/>
    <n v="6.6836000000000002"/>
    <x v="0"/>
    <n v="11"/>
    <n v="4"/>
    <s v="November"/>
  </r>
  <r>
    <n v="291"/>
    <s v="CA-2016-110772"/>
    <x v="160"/>
    <d v="2016-11-24T00:00:00"/>
    <x v="0"/>
    <s v="NZ-18565"/>
    <x v="84"/>
    <s v="Home Office"/>
    <s v="United States"/>
    <s v="Columbus"/>
    <x v="39"/>
    <s v="43229"/>
    <x v="3"/>
    <s v="OFF-LA-10004689"/>
    <s v="Office Supplies"/>
    <x v="0"/>
    <s v="Avery 512"/>
    <n v="18.495999999999999"/>
    <n v="8"/>
    <n v="0.2"/>
    <n v="6.2423999999999999"/>
    <x v="0"/>
    <n v="11"/>
    <n v="4"/>
    <s v="November"/>
  </r>
  <r>
    <n v="298"/>
    <s v="CA-2014-111451"/>
    <x v="465"/>
    <d v="2014-12-28T00:00:00"/>
    <x v="2"/>
    <s v="KL-16555"/>
    <x v="337"/>
    <s v="Corporate"/>
    <s v="United States"/>
    <s v="Colorado Springs"/>
    <x v="40"/>
    <s v="80906"/>
    <x v="0"/>
    <s v="OFF-FA-10004854"/>
    <s v="Office Supplies"/>
    <x v="9"/>
    <s v="Vinyl Coated Wire Paper Clips in Organizer Box, 800/Box"/>
    <n v="27.552"/>
    <n v="3"/>
    <n v="0.2"/>
    <n v="9.2988"/>
    <x v="1"/>
    <n v="12"/>
    <n v="4"/>
    <s v="December"/>
  </r>
  <r>
    <n v="313"/>
    <s v="CA-2016-142902"/>
    <x v="288"/>
    <d v="2016-09-14T00:00:00"/>
    <x v="0"/>
    <s v="BP-11185"/>
    <x v="314"/>
    <s v="Corporate"/>
    <s v="United States"/>
    <s v="Arvada"/>
    <x v="40"/>
    <s v="80004"/>
    <x v="0"/>
    <s v="OFF-LA-10000634"/>
    <s v="Office Supplies"/>
    <x v="0"/>
    <s v="Avery 509"/>
    <n v="6.2640000000000002"/>
    <n v="3"/>
    <n v="0.2"/>
    <n v="2.0358000000000001"/>
    <x v="0"/>
    <n v="9"/>
    <n v="3"/>
    <s v="September"/>
  </r>
  <r>
    <n v="317"/>
    <s v="CA-2014-164259"/>
    <x v="497"/>
    <d v="2014-12-30T00:00:00"/>
    <x v="2"/>
    <s v="SP-20860"/>
    <x v="10"/>
    <s v="Corporate"/>
    <s v="United States"/>
    <s v="Philadelphia"/>
    <x v="37"/>
    <s v="19143"/>
    <x v="3"/>
    <s v="OFF-AR-10003373"/>
    <s v="Office Supplies"/>
    <x v="2"/>
    <s v="Boston School Pro Electric Pencil Sharpener, 1670"/>
    <n v="99.135999999999996"/>
    <n v="4"/>
    <n v="0.2"/>
    <n v="8.6744000000000003"/>
    <x v="1"/>
    <n v="12"/>
    <n v="5"/>
    <s v="December"/>
  </r>
  <r>
    <n v="341"/>
    <s v="CA-2014-122336"/>
    <x v="376"/>
    <d v="2014-04-17T00:00:00"/>
    <x v="0"/>
    <s v="JD-15895"/>
    <x v="165"/>
    <s v="Corporate"/>
    <s v="United States"/>
    <s v="Philadelphia"/>
    <x v="37"/>
    <s v="19140"/>
    <x v="3"/>
    <s v="OFF-AR-10000122"/>
    <s v="Office Supplies"/>
    <x v="2"/>
    <s v="Newell 314"/>
    <n v="17.856000000000002"/>
    <n v="4"/>
    <n v="0.2"/>
    <n v="1.1160000000000001"/>
    <x v="1"/>
    <n v="4"/>
    <n v="3"/>
    <s v="April"/>
  </r>
  <r>
    <n v="352"/>
    <s v="CA-2016-129714"/>
    <x v="411"/>
    <d v="2016-09-03T00:00:00"/>
    <x v="2"/>
    <s v="AB-10060"/>
    <x v="354"/>
    <s v="Home Office"/>
    <s v="United States"/>
    <s v="New York City"/>
    <x v="14"/>
    <s v="10009"/>
    <x v="3"/>
    <s v="OFF-BI-10002160"/>
    <s v="Office Supplies"/>
    <x v="16"/>
    <s v="Acco Hanging Data Binders"/>
    <n v="3.048"/>
    <n v="1"/>
    <n v="0.2"/>
    <n v="1.0668"/>
    <x v="0"/>
    <n v="9"/>
    <n v="1"/>
    <s v="September"/>
  </r>
  <r>
    <n v="354"/>
    <s v="CA-2016-129714"/>
    <x v="411"/>
    <d v="2016-09-03T00:00:00"/>
    <x v="2"/>
    <s v="AB-10060"/>
    <x v="354"/>
    <s v="Home Office"/>
    <s v="United States"/>
    <s v="New York City"/>
    <x v="14"/>
    <s v="10009"/>
    <x v="3"/>
    <s v="OFF-BI-10004995"/>
    <s v="Office Supplies"/>
    <x v="16"/>
    <s v="GBC DocuBind P400 Electric Binding System"/>
    <n v="4355.1679999999997"/>
    <n v="4"/>
    <n v="0.2"/>
    <n v="1415.4295999999999"/>
    <x v="0"/>
    <n v="9"/>
    <n v="1"/>
    <s v="September"/>
  </r>
  <r>
    <n v="377"/>
    <s v="US-2016-134656"/>
    <x v="498"/>
    <d v="2016-10-01T00:00:00"/>
    <x v="2"/>
    <s v="MM-18280"/>
    <x v="485"/>
    <s v="Corporate"/>
    <s v="United States"/>
    <s v="Quincy"/>
    <x v="38"/>
    <s v="62301"/>
    <x v="2"/>
    <s v="OFF-PA-10003039"/>
    <s v="Office Supplies"/>
    <x v="6"/>
    <s v="Xerox 1960"/>
    <n v="99.135999999999996"/>
    <n v="4"/>
    <n v="0.2"/>
    <n v="30.98"/>
    <x v="0"/>
    <n v="9"/>
    <n v="5"/>
    <s v="September"/>
  </r>
  <r>
    <n v="547"/>
    <s v="CA-2017-162929"/>
    <x v="43"/>
    <d v="2017-11-22T00:00:00"/>
    <x v="2"/>
    <s v="AS-10135"/>
    <x v="406"/>
    <s v="Home Office"/>
    <s v="United States"/>
    <s v="New York City"/>
    <x v="14"/>
    <s v="10035"/>
    <x v="3"/>
    <s v="OFF-BI-10000404"/>
    <s v="Office Supplies"/>
    <x v="16"/>
    <s v="Avery Printable Repositionable Plastic Tabs"/>
    <n v="41.28"/>
    <n v="6"/>
    <n v="0.2"/>
    <n v="13.932"/>
    <x v="3"/>
    <n v="11"/>
    <n v="4"/>
    <s v="November"/>
  </r>
  <r>
    <n v="612"/>
    <s v="CA-2016-161816"/>
    <x v="499"/>
    <d v="2016-05-01T00:00:00"/>
    <x v="2"/>
    <s v="NB-18655"/>
    <x v="486"/>
    <s v="Corporate"/>
    <s v="United States"/>
    <s v="Dallas"/>
    <x v="35"/>
    <s v="75217"/>
    <x v="2"/>
    <s v="OFF-LA-10004345"/>
    <s v="Office Supplies"/>
    <x v="0"/>
    <s v="Avery 493"/>
    <n v="15.712"/>
    <n v="4"/>
    <n v="0.2"/>
    <n v="5.6955999999999998"/>
    <x v="0"/>
    <n v="4"/>
    <n v="5"/>
    <s v="April"/>
  </r>
  <r>
    <n v="613"/>
    <s v="CA-2016-121223"/>
    <x v="67"/>
    <d v="2016-09-13T00:00:00"/>
    <x v="0"/>
    <s v="GD-14590"/>
    <x v="487"/>
    <s v="Corporate"/>
    <s v="United States"/>
    <s v="Philadelphia"/>
    <x v="37"/>
    <s v="19143"/>
    <x v="3"/>
    <s v="OFF-PA-10001204"/>
    <s v="Office Supplies"/>
    <x v="6"/>
    <s v="Xerox 1972"/>
    <n v="8.4480000000000004"/>
    <n v="2"/>
    <n v="0.2"/>
    <n v="2.64"/>
    <x v="0"/>
    <n v="9"/>
    <n v="3"/>
    <s v="September"/>
  </r>
  <r>
    <n v="619"/>
    <s v="CA-2017-117947"/>
    <x v="412"/>
    <d v="2017-08-23T00:00:00"/>
    <x v="0"/>
    <s v="NG-18355"/>
    <x v="407"/>
    <s v="Corporate"/>
    <s v="United States"/>
    <s v="New York City"/>
    <x v="14"/>
    <s v="10011"/>
    <x v="3"/>
    <s v="OFF-BI-10002824"/>
    <s v="Office Supplies"/>
    <x v="16"/>
    <s v="Recycled Easel Ring Binders"/>
    <n v="107.42400000000001"/>
    <n v="9"/>
    <n v="0.2"/>
    <n v="33.57"/>
    <x v="3"/>
    <n v="8"/>
    <n v="3"/>
    <s v="August"/>
  </r>
  <r>
    <n v="666"/>
    <s v="CA-2017-132682"/>
    <x v="468"/>
    <d v="2017-06-10T00:00:00"/>
    <x v="0"/>
    <s v="TH-21235"/>
    <x v="459"/>
    <s v="Corporate"/>
    <s v="United States"/>
    <s v="Dallas"/>
    <x v="35"/>
    <s v="75081"/>
    <x v="2"/>
    <s v="OFF-SU-10004231"/>
    <s v="Office Supplies"/>
    <x v="8"/>
    <s v="Acme Tagit Stainless Steel Antibacterial Scissors"/>
    <n v="23.76"/>
    <n v="3"/>
    <n v="0.2"/>
    <n v="2.0790000000000002"/>
    <x v="3"/>
    <n v="6"/>
    <n v="2"/>
    <s v="June"/>
  </r>
  <r>
    <n v="696"/>
    <s v="CA-2015-119291"/>
    <x v="500"/>
    <d v="2015-05-17T00:00:00"/>
    <x v="2"/>
    <s v="JO-15550"/>
    <x v="153"/>
    <s v="Home Office"/>
    <s v="United States"/>
    <s v="Chester"/>
    <x v="37"/>
    <s v="19013"/>
    <x v="3"/>
    <s v="OFF-LA-10002312"/>
    <s v="Office Supplies"/>
    <x v="0"/>
    <s v="Avery 490"/>
    <n v="47.36"/>
    <n v="4"/>
    <n v="0.2"/>
    <n v="17.760000000000002"/>
    <x v="2"/>
    <n v="5"/>
    <n v="3"/>
    <s v="May"/>
  </r>
  <r>
    <n v="698"/>
    <s v="CA-2015-119291"/>
    <x v="500"/>
    <d v="2015-05-17T00:00:00"/>
    <x v="2"/>
    <s v="JO-15550"/>
    <x v="153"/>
    <s v="Home Office"/>
    <s v="United States"/>
    <s v="Chester"/>
    <x v="37"/>
    <s v="19013"/>
    <x v="3"/>
    <s v="OFF-LA-10003510"/>
    <s v="Office Supplies"/>
    <x v="0"/>
    <s v="Avery 4027 File Folder Labels for Dot Matrix Printers, 5000 Labels per Box, White"/>
    <n v="97.695999999999998"/>
    <n v="4"/>
    <n v="0.2"/>
    <n v="31.751200000000001"/>
    <x v="2"/>
    <n v="5"/>
    <n v="3"/>
    <s v="May"/>
  </r>
  <r>
    <n v="699"/>
    <s v="CA-2015-119291"/>
    <x v="500"/>
    <d v="2015-05-17T00:00:00"/>
    <x v="2"/>
    <s v="JO-15550"/>
    <x v="153"/>
    <s v="Home Office"/>
    <s v="United States"/>
    <s v="Chester"/>
    <x v="37"/>
    <s v="19013"/>
    <x v="3"/>
    <s v="OFF-AR-10001118"/>
    <s v="Office Supplies"/>
    <x v="2"/>
    <s v="Binney &amp; Smith Crayola Metallic Crayons, 16-Color Pack"/>
    <n v="2.6960000000000002"/>
    <n v="1"/>
    <n v="0.2"/>
    <n v="0.80879999999999996"/>
    <x v="2"/>
    <n v="5"/>
    <n v="3"/>
    <s v="May"/>
  </r>
  <r>
    <n v="716"/>
    <s v="CA-2014-153150"/>
    <x v="501"/>
    <d v="2014-07-06T00:00:00"/>
    <x v="0"/>
    <s v="Dl-13600"/>
    <x v="488"/>
    <s v="Corporate"/>
    <s v="United States"/>
    <s v="Seattle"/>
    <x v="6"/>
    <s v="98105"/>
    <x v="0"/>
    <s v="OFF-BI-10003355"/>
    <s v="Office Supplies"/>
    <x v="16"/>
    <s v="Cardinal Holdit Business Card Pockets"/>
    <n v="19.920000000000002"/>
    <n v="5"/>
    <n v="0.2"/>
    <n v="6.9720000000000004"/>
    <x v="1"/>
    <n v="7"/>
    <n v="1"/>
    <s v="July"/>
  </r>
  <r>
    <n v="864"/>
    <s v="CA-2016-134474"/>
    <x v="474"/>
    <d v="2016-01-07T00:00:00"/>
    <x v="0"/>
    <s v="AJ-10795"/>
    <x v="287"/>
    <s v="Corporate"/>
    <s v="United States"/>
    <s v="Jacksonville"/>
    <x v="42"/>
    <s v="32216"/>
    <x v="1"/>
    <s v="OFF-AR-10003958"/>
    <s v="Office Supplies"/>
    <x v="2"/>
    <s v="Newell 337"/>
    <n v="5.2480000000000002"/>
    <n v="2"/>
    <n v="0.2"/>
    <n v="0.59040000000000004"/>
    <x v="0"/>
    <n v="1"/>
    <n v="2"/>
    <s v="January"/>
  </r>
  <r>
    <n v="868"/>
    <s v="CA-2016-134362"/>
    <x v="302"/>
    <d v="2016-10-02T00:00:00"/>
    <x v="2"/>
    <s v="LS-16945"/>
    <x v="489"/>
    <s v="Corporate"/>
    <s v="United States"/>
    <s v="Philadelphia"/>
    <x v="37"/>
    <s v="19140"/>
    <x v="3"/>
    <s v="OFF-LA-10004853"/>
    <s v="Office Supplies"/>
    <x v="0"/>
    <s v="Avery 483"/>
    <n v="15.936"/>
    <n v="4"/>
    <n v="0.2"/>
    <n v="5.1791999999999998"/>
    <x v="0"/>
    <n v="9"/>
    <n v="5"/>
    <s v="September"/>
  </r>
  <r>
    <n v="880"/>
    <s v="CA-2017-111689"/>
    <x v="149"/>
    <d v="2017-12-02T00:00:00"/>
    <x v="0"/>
    <s v="HP-14815"/>
    <x v="328"/>
    <s v="Home Office"/>
    <s v="United States"/>
    <s v="New York City"/>
    <x v="14"/>
    <s v="10024"/>
    <x v="3"/>
    <s v="OFF-BI-10003984"/>
    <s v="Office Supplies"/>
    <x v="16"/>
    <s v="Lock-Up Easel 'Spel-Binder'"/>
    <n v="68.471999999999994"/>
    <n v="3"/>
    <n v="0.2"/>
    <n v="23.109300000000001"/>
    <x v="3"/>
    <n v="11"/>
    <n v="5"/>
    <s v="November"/>
  </r>
  <r>
    <n v="1026"/>
    <s v="CA-2016-126529"/>
    <x v="502"/>
    <d v="2016-01-13T00:00:00"/>
    <x v="0"/>
    <s v="DE-13255"/>
    <x v="52"/>
    <s v="Home Office"/>
    <s v="United States"/>
    <s v="Springfield"/>
    <x v="39"/>
    <s v="45503"/>
    <x v="3"/>
    <s v="OFF-PA-10001166"/>
    <s v="Office Supplies"/>
    <x v="6"/>
    <s v="Xerox 2"/>
    <n v="15.552"/>
    <n v="3"/>
    <n v="0.2"/>
    <n v="5.4432"/>
    <x v="0"/>
    <n v="1"/>
    <n v="3"/>
    <s v="January"/>
  </r>
  <r>
    <n v="1027"/>
    <s v="CA-2016-126529"/>
    <x v="502"/>
    <d v="2016-01-13T00:00:00"/>
    <x v="0"/>
    <s v="DE-13255"/>
    <x v="52"/>
    <s v="Home Office"/>
    <s v="United States"/>
    <s v="Springfield"/>
    <x v="39"/>
    <s v="45503"/>
    <x v="3"/>
    <s v="OFF-PA-10003656"/>
    <s v="Office Supplies"/>
    <x v="6"/>
    <s v="Xerox 1935"/>
    <n v="63.311999999999998"/>
    <n v="3"/>
    <n v="0.2"/>
    <n v="20.5764"/>
    <x v="0"/>
    <n v="1"/>
    <n v="3"/>
    <s v="January"/>
  </r>
  <r>
    <n v="1044"/>
    <s v="CA-2017-115651"/>
    <x v="503"/>
    <d v="2017-07-12T00:00:00"/>
    <x v="2"/>
    <s v="NS-18640"/>
    <x v="490"/>
    <s v="Corporate"/>
    <s v="United States"/>
    <s v="Chicago"/>
    <x v="38"/>
    <s v="60610"/>
    <x v="2"/>
    <s v="OFF-AR-10001130"/>
    <s v="Office Supplies"/>
    <x v="2"/>
    <s v="Quartet Alpha White Chalk, 12/Pack"/>
    <n v="8.84"/>
    <n v="5"/>
    <n v="0.2"/>
    <n v="2.9834999999999998"/>
    <x v="3"/>
    <n v="7"/>
    <n v="3"/>
    <s v="July"/>
  </r>
  <r>
    <n v="1052"/>
    <s v="US-2015-153500"/>
    <x v="333"/>
    <d v="2015-07-05T00:00:00"/>
    <x v="2"/>
    <s v="DG-13300"/>
    <x v="441"/>
    <s v="Corporate"/>
    <s v="United States"/>
    <s v="Philadelphia"/>
    <x v="37"/>
    <s v="19134"/>
    <x v="3"/>
    <s v="OFF-PA-10001307"/>
    <s v="Office Supplies"/>
    <x v="6"/>
    <s v="Important Message Pads, 50 4-1/4 x 5-1/2 Forms per Pad"/>
    <n v="6.72"/>
    <n v="2"/>
    <n v="0.2"/>
    <n v="2.4359999999999999"/>
    <x v="2"/>
    <n v="7"/>
    <n v="1"/>
    <s v="July"/>
  </r>
  <r>
    <n v="1175"/>
    <s v="CA-2015-132080"/>
    <x v="504"/>
    <d v="2015-08-25T00:00:00"/>
    <x v="2"/>
    <s v="DP-13105"/>
    <x v="90"/>
    <s v="Corporate"/>
    <s v="United States"/>
    <s v="New York City"/>
    <x v="14"/>
    <s v="10035"/>
    <x v="3"/>
    <s v="OFF-BI-10003694"/>
    <s v="Office Supplies"/>
    <x v="16"/>
    <s v="Avery 3 1/2&quot; Diskette Storage Pages, 10/Pack"/>
    <n v="50.112000000000002"/>
    <n v="6"/>
    <n v="0.2"/>
    <n v="16.2864"/>
    <x v="2"/>
    <n v="8"/>
    <n v="4"/>
    <s v="August"/>
  </r>
  <r>
    <n v="1211"/>
    <s v="CA-2016-137050"/>
    <x v="416"/>
    <d v="2016-07-18T00:00:00"/>
    <x v="0"/>
    <s v="SW-20755"/>
    <x v="411"/>
    <s v="Corporate"/>
    <s v="United States"/>
    <s v="New York City"/>
    <x v="14"/>
    <s v="10009"/>
    <x v="3"/>
    <s v="OFF-BI-10001031"/>
    <s v="Office Supplies"/>
    <x v="16"/>
    <s v="Pressboard Data Binders by Wilson Jones"/>
    <n v="8.5440000000000005"/>
    <n v="2"/>
    <n v="0.2"/>
    <n v="2.8835999999999999"/>
    <x v="0"/>
    <n v="7"/>
    <n v="3"/>
    <s v="July"/>
  </r>
  <r>
    <n v="1259"/>
    <s v="US-2016-168620"/>
    <x v="505"/>
    <d v="2016-12-28T00:00:00"/>
    <x v="0"/>
    <s v="RB-19795"/>
    <x v="61"/>
    <s v="Home Office"/>
    <s v="United States"/>
    <s v="Charlotte"/>
    <x v="43"/>
    <s v="28205"/>
    <x v="1"/>
    <s v="OFF-ST-10003716"/>
    <s v="Office Supplies"/>
    <x v="5"/>
    <s v="Tennsco Double-Tier Lockers"/>
    <n v="540.048"/>
    <n v="3"/>
    <n v="0.2"/>
    <n v="-47.254199999999997"/>
    <x v="0"/>
    <n v="12"/>
    <n v="4"/>
    <s v="December"/>
  </r>
  <r>
    <n v="1472"/>
    <s v="US-2015-161466"/>
    <x v="506"/>
    <d v="2015-09-27T00:00:00"/>
    <x v="0"/>
    <s v="ON-18715"/>
    <x v="156"/>
    <s v="Corporate"/>
    <s v="United States"/>
    <s v="Philadelphia"/>
    <x v="37"/>
    <s v="19120"/>
    <x v="3"/>
    <s v="OFF-AR-10000634"/>
    <s v="Office Supplies"/>
    <x v="2"/>
    <s v="Newell 320"/>
    <n v="6.8479999999999999"/>
    <n v="2"/>
    <n v="0.2"/>
    <n v="0.59919999999999995"/>
    <x v="2"/>
    <n v="9"/>
    <n v="4"/>
    <s v="September"/>
  </r>
  <r>
    <n v="1648"/>
    <s v="CA-2015-105221"/>
    <x v="448"/>
    <d v="2015-11-03T00:00:00"/>
    <x v="2"/>
    <s v="VM-21685"/>
    <x v="324"/>
    <s v="Home Office"/>
    <s v="United States"/>
    <s v="Philadelphia"/>
    <x v="37"/>
    <s v="19140"/>
    <x v="3"/>
    <s v="OFF-FA-10001135"/>
    <s v="Office Supplies"/>
    <x v="9"/>
    <s v="Brites Rubber Bands, 1 1/2 oz. Box"/>
    <n v="3.1680000000000001"/>
    <n v="2"/>
    <n v="0.2"/>
    <n v="-0.71279999999999999"/>
    <x v="2"/>
    <n v="11"/>
    <n v="1"/>
    <s v="November"/>
  </r>
  <r>
    <n v="1685"/>
    <s v="CA-2017-149489"/>
    <x v="507"/>
    <d v="2017-04-27T00:00:00"/>
    <x v="2"/>
    <s v="DK-12835"/>
    <x v="219"/>
    <s v="Corporate"/>
    <s v="United States"/>
    <s v="Philadelphia"/>
    <x v="37"/>
    <s v="19143"/>
    <x v="3"/>
    <s v="OFF-AP-10002495"/>
    <s v="Office Supplies"/>
    <x v="3"/>
    <s v="Acco Smartsocket Table Surge Protector, 6 Color-Coded Adapter Outlets"/>
    <n v="99.28"/>
    <n v="2"/>
    <n v="0.2"/>
    <n v="12.41"/>
    <x v="3"/>
    <n v="4"/>
    <n v="5"/>
    <s v="April"/>
  </r>
  <r>
    <n v="1912"/>
    <s v="CA-2017-121503"/>
    <x v="208"/>
    <d v="2017-07-06T00:00:00"/>
    <x v="0"/>
    <s v="FH-14275"/>
    <x v="301"/>
    <s v="Corporate"/>
    <s v="United States"/>
    <s v="Houston"/>
    <x v="35"/>
    <s v="77041"/>
    <x v="2"/>
    <s v="OFF-PA-10001878"/>
    <s v="Office Supplies"/>
    <x v="6"/>
    <s v="Xerox 1891"/>
    <n v="273.89600000000002"/>
    <n v="7"/>
    <n v="0.2"/>
    <n v="92.439899999999994"/>
    <x v="3"/>
    <n v="7"/>
    <n v="2"/>
    <s v="July"/>
  </r>
  <r>
    <n v="1920"/>
    <s v="US-2017-111423"/>
    <x v="508"/>
    <d v="2017-08-19T00:00:00"/>
    <x v="2"/>
    <s v="EH-13765"/>
    <x v="371"/>
    <s v="Corporate"/>
    <s v="United States"/>
    <s v="Watertown"/>
    <x v="14"/>
    <s v="13601"/>
    <x v="3"/>
    <s v="OFF-BI-10003091"/>
    <s v="Office Supplies"/>
    <x v="16"/>
    <s v="GBC DocuBind TL200 Manual Binding Machine"/>
    <n v="895.92"/>
    <n v="5"/>
    <n v="0.2"/>
    <n v="302.37299999999999"/>
    <x v="3"/>
    <n v="8"/>
    <n v="3"/>
    <s v="August"/>
  </r>
  <r>
    <n v="2206"/>
    <s v="CA-2016-164350"/>
    <x v="420"/>
    <d v="2016-09-12T00:00:00"/>
    <x v="0"/>
    <s v="CG-12040"/>
    <x v="435"/>
    <s v="Home Office"/>
    <s v="United States"/>
    <s v="Bristol"/>
    <x v="41"/>
    <s v="37620"/>
    <x v="1"/>
    <s v="OFF-AR-10000538"/>
    <s v="Office Supplies"/>
    <x v="2"/>
    <s v="Boston Model 1800 Electric Pencil Sharpener, Gray"/>
    <n v="67.56"/>
    <n v="3"/>
    <n v="0.2"/>
    <n v="8.4450000000000003"/>
    <x v="0"/>
    <n v="9"/>
    <n v="2"/>
    <s v="September"/>
  </r>
  <r>
    <n v="2267"/>
    <s v="CA-2017-149146"/>
    <x v="128"/>
    <d v="2017-10-12T00:00:00"/>
    <x v="3"/>
    <s v="SM-20320"/>
    <x v="491"/>
    <s v="Home Office"/>
    <s v="United States"/>
    <s v="Monroe"/>
    <x v="43"/>
    <s v="28110"/>
    <x v="1"/>
    <s v="OFF-PA-10003919"/>
    <s v="Office Supplies"/>
    <x v="6"/>
    <s v="Xerox 1989"/>
    <n v="7.968"/>
    <n v="2"/>
    <n v="0.2"/>
    <n v="2.6892"/>
    <x v="3"/>
    <n v="10"/>
    <n v="2"/>
    <s v="October"/>
  </r>
  <r>
    <n v="2286"/>
    <s v="CA-2016-112676"/>
    <x v="390"/>
    <d v="2016-05-08T00:00:00"/>
    <x v="2"/>
    <s v="PJ-18835"/>
    <x v="312"/>
    <s v="Corporate"/>
    <s v="United States"/>
    <s v="Murfreesboro"/>
    <x v="41"/>
    <s v="37130"/>
    <x v="1"/>
    <s v="OFF-PA-10003971"/>
    <s v="Office Supplies"/>
    <x v="6"/>
    <s v="Xerox 1965"/>
    <n v="14.352"/>
    <n v="3"/>
    <n v="0.2"/>
    <n v="5.2026000000000003"/>
    <x v="0"/>
    <n v="5"/>
    <n v="1"/>
    <s v="May"/>
  </r>
  <r>
    <n v="2288"/>
    <s v="US-2017-112928"/>
    <x v="509"/>
    <d v="2017-06-05T00:00:00"/>
    <x v="0"/>
    <s v="BB-10990"/>
    <x v="72"/>
    <s v="Corporate"/>
    <s v="United States"/>
    <s v="Toledo"/>
    <x v="39"/>
    <s v="43615"/>
    <x v="3"/>
    <s v="OFF-AP-10002287"/>
    <s v="Office Supplies"/>
    <x v="3"/>
    <s v="Eureka Sanitaire  Multi-Pro Heavy-Duty Upright, Disposable Bags"/>
    <n v="17.48"/>
    <n v="5"/>
    <n v="0.2"/>
    <n v="1.3109999999999999"/>
    <x v="3"/>
    <n v="6"/>
    <n v="1"/>
    <s v="June"/>
  </r>
  <r>
    <n v="2329"/>
    <s v="CA-2017-138422"/>
    <x v="303"/>
    <d v="2017-09-26T00:00:00"/>
    <x v="2"/>
    <s v="KN-16705"/>
    <x v="477"/>
    <s v="Home Office"/>
    <s v="United States"/>
    <s v="Fort Collins"/>
    <x v="40"/>
    <s v="80525"/>
    <x v="0"/>
    <s v="OFF-EN-10004147"/>
    <s v="Office Supplies"/>
    <x v="7"/>
    <s v="Wausau Papers Astrobrights Colored Envelopes"/>
    <n v="14.352"/>
    <n v="3"/>
    <n v="0.2"/>
    <n v="5.2026000000000003"/>
    <x v="3"/>
    <n v="9"/>
    <n v="4"/>
    <s v="September"/>
  </r>
  <r>
    <n v="2373"/>
    <s v="CA-2016-159940"/>
    <x v="510"/>
    <d v="2016-07-11T00:00:00"/>
    <x v="0"/>
    <s v="BF-11020"/>
    <x v="420"/>
    <s v="Corporate"/>
    <s v="United States"/>
    <s v="Aurora"/>
    <x v="38"/>
    <s v="60505"/>
    <x v="2"/>
    <s v="OFF-FA-10000936"/>
    <s v="Office Supplies"/>
    <x v="9"/>
    <s v="Acco Hot Clips Clips to Go"/>
    <n v="2.6320000000000001"/>
    <n v="1"/>
    <n v="0.2"/>
    <n v="0.82250000000000001"/>
    <x v="0"/>
    <n v="7"/>
    <n v="2"/>
    <s v="July"/>
  </r>
  <r>
    <n v="2656"/>
    <s v="CA-2017-112515"/>
    <x v="247"/>
    <d v="2017-09-21T00:00:00"/>
    <x v="0"/>
    <s v="AS-10225"/>
    <x v="146"/>
    <s v="Corporate"/>
    <s v="United States"/>
    <s v="Provo"/>
    <x v="26"/>
    <s v="84604"/>
    <x v="0"/>
    <s v="OFF-BI-10004233"/>
    <s v="Office Supplies"/>
    <x v="16"/>
    <s v="GBC Pre-Punched Binding Paper, Plastic, White, 8-1/2&quot; x 11&quot;"/>
    <n v="25.584"/>
    <n v="2"/>
    <n v="0.2"/>
    <n v="8.9543999999999997"/>
    <x v="3"/>
    <n v="9"/>
    <n v="4"/>
    <s v="September"/>
  </r>
  <r>
    <n v="3028"/>
    <s v="CA-2014-106719"/>
    <x v="262"/>
    <d v="2014-08-24T00:00:00"/>
    <x v="3"/>
    <s v="RB-19645"/>
    <x v="492"/>
    <s v="Corporate"/>
    <s v="United States"/>
    <s v="Billings"/>
    <x v="16"/>
    <s v="59102"/>
    <x v="0"/>
    <s v="OFF-BI-10002799"/>
    <s v="Office Supplies"/>
    <x v="16"/>
    <s v="SlimView Poly Binder, 3/8&quot;"/>
    <n v="8.2880000000000003"/>
    <n v="2"/>
    <n v="0.2"/>
    <n v="2.6936"/>
    <x v="1"/>
    <n v="8"/>
    <n v="5"/>
    <s v="August"/>
  </r>
  <r>
    <n v="3226"/>
    <s v="CA-2014-108189"/>
    <x v="511"/>
    <d v="2014-10-05T00:00:00"/>
    <x v="2"/>
    <s v="ES-14080"/>
    <x v="456"/>
    <s v="Corporate"/>
    <s v="United States"/>
    <s v="Tempe"/>
    <x v="36"/>
    <s v="85281"/>
    <x v="0"/>
    <s v="OFF-EN-10004846"/>
    <s v="Office Supplies"/>
    <x v="7"/>
    <s v="Letter or Legal Size Expandable Poly String Tie Envelopes"/>
    <n v="12.768000000000001"/>
    <n v="6"/>
    <n v="0.2"/>
    <n v="4.6284000000000001"/>
    <x v="1"/>
    <n v="10"/>
    <n v="1"/>
    <s v="October"/>
  </r>
  <r>
    <n v="3227"/>
    <s v="CA-2014-108189"/>
    <x v="511"/>
    <d v="2014-10-05T00:00:00"/>
    <x v="2"/>
    <s v="ES-14080"/>
    <x v="456"/>
    <s v="Corporate"/>
    <s v="United States"/>
    <s v="Tempe"/>
    <x v="36"/>
    <s v="85281"/>
    <x v="0"/>
    <s v="OFF-SU-10003567"/>
    <s v="Office Supplies"/>
    <x v="8"/>
    <s v="Stiletto Hand Letter Openers"/>
    <n v="15.36"/>
    <n v="2"/>
    <n v="0.2"/>
    <n v="-3.2639999999999998"/>
    <x v="1"/>
    <n v="10"/>
    <n v="1"/>
    <s v="October"/>
  </r>
  <r>
    <n v="3261"/>
    <s v="CA-2014-151554"/>
    <x v="239"/>
    <d v="2014-11-15T00:00:00"/>
    <x v="2"/>
    <s v="CM-11815"/>
    <x v="318"/>
    <s v="Corporate"/>
    <s v="United States"/>
    <s v="Pasadena"/>
    <x v="35"/>
    <s v="77506"/>
    <x v="2"/>
    <s v="OFF-PA-10004609"/>
    <s v="Office Supplies"/>
    <x v="6"/>
    <s v="Xerox 221"/>
    <n v="20.736000000000001"/>
    <n v="4"/>
    <n v="0.2"/>
    <n v="7.2576000000000001"/>
    <x v="1"/>
    <n v="11"/>
    <n v="3"/>
    <s v="November"/>
  </r>
  <r>
    <n v="3378"/>
    <s v="CA-2016-100671"/>
    <x v="512"/>
    <d v="2016-11-04T00:00:00"/>
    <x v="2"/>
    <s v="CS-12490"/>
    <x v="493"/>
    <s v="Corporate"/>
    <s v="United States"/>
    <s v="Conroe"/>
    <x v="35"/>
    <s v="77301"/>
    <x v="2"/>
    <s v="OFF-ST-10004950"/>
    <s v="Office Supplies"/>
    <x v="5"/>
    <s v="Tenex Personal Filing Tote With Secure Closure Lid, Black/Frost"/>
    <n v="111.672"/>
    <n v="9"/>
    <n v="0.2"/>
    <n v="6.9794999999999998"/>
    <x v="0"/>
    <n v="11"/>
    <n v="1"/>
    <s v="November"/>
  </r>
  <r>
    <n v="3428"/>
    <s v="US-2017-111024"/>
    <x v="208"/>
    <d v="2017-07-06T00:00:00"/>
    <x v="0"/>
    <s v="SZ-20035"/>
    <x v="494"/>
    <s v="Home Office"/>
    <s v="United States"/>
    <s v="Lancaster"/>
    <x v="39"/>
    <s v="43130"/>
    <x v="3"/>
    <s v="OFF-PA-10000174"/>
    <s v="Office Supplies"/>
    <x v="6"/>
    <s v="Message Book, Wirebound, Four 5 1/2&quot; X 4&quot; Forms/Pg., 200 Dupl. Sets/Book"/>
    <n v="32.896000000000001"/>
    <n v="4"/>
    <n v="0.2"/>
    <n v="11.102399999999999"/>
    <x v="3"/>
    <n v="7"/>
    <n v="2"/>
    <s v="July"/>
  </r>
  <r>
    <n v="4238"/>
    <s v="CA-2017-104024"/>
    <x v="513"/>
    <d v="2017-09-03T00:00:00"/>
    <x v="0"/>
    <s v="MD-17860"/>
    <x v="495"/>
    <s v="Corporate"/>
    <s v="United States"/>
    <s v="Philadelphia"/>
    <x v="37"/>
    <s v="19134"/>
    <x v="3"/>
    <s v="OFF-AR-10001972"/>
    <s v="Office Supplies"/>
    <x v="2"/>
    <s v="Newell 323"/>
    <n v="9.4079999999999995"/>
    <n v="7"/>
    <n v="0.2"/>
    <n v="0.7056"/>
    <x v="3"/>
    <n v="8"/>
    <n v="5"/>
    <s v="August"/>
  </r>
  <r>
    <n v="4464"/>
    <s v="US-2017-125717"/>
    <x v="514"/>
    <d v="2017-10-01T00:00:00"/>
    <x v="2"/>
    <s v="DS-13030"/>
    <x v="185"/>
    <s v="Home Office"/>
    <s v="United States"/>
    <s v="Aurora"/>
    <x v="40"/>
    <s v="80013"/>
    <x v="0"/>
    <s v="OFF-PA-10003022"/>
    <s v="Office Supplies"/>
    <x v="6"/>
    <s v="Xerox 1992"/>
    <n v="14.352"/>
    <n v="3"/>
    <n v="0.2"/>
    <n v="5.2026000000000003"/>
    <x v="3"/>
    <n v="9"/>
    <n v="5"/>
    <s v="September"/>
  </r>
  <r>
    <n v="4604"/>
    <s v="US-2015-113327"/>
    <x v="515"/>
    <d v="2015-05-29T00:00:00"/>
    <x v="0"/>
    <s v="BF-11170"/>
    <x v="375"/>
    <s v="Home Office"/>
    <s v="United States"/>
    <s v="Jacksonville"/>
    <x v="43"/>
    <s v="28540"/>
    <x v="1"/>
    <s v="OFF-PA-10003134"/>
    <s v="Office Supplies"/>
    <x v="6"/>
    <s v="Xerox 1937"/>
    <n v="153.72800000000001"/>
    <n v="4"/>
    <n v="0.2"/>
    <n v="53.8048"/>
    <x v="2"/>
    <n v="5"/>
    <n v="5"/>
    <s v="May"/>
  </r>
  <r>
    <n v="5370"/>
    <s v="CA-2017-147403"/>
    <x v="233"/>
    <d v="2017-09-13T00:00:00"/>
    <x v="2"/>
    <s v="KH-16630"/>
    <x v="175"/>
    <s v="Corporate"/>
    <s v="United States"/>
    <s v="Akron"/>
    <x v="39"/>
    <s v="44312"/>
    <x v="3"/>
    <s v="OFF-PA-10003302"/>
    <s v="Office Supplies"/>
    <x v="6"/>
    <s v="Xerox 1906"/>
    <n v="85.055999999999997"/>
    <n v="3"/>
    <n v="0.2"/>
    <n v="28.706399999999999"/>
    <x v="3"/>
    <n v="9"/>
    <n v="3"/>
    <s v="September"/>
  </r>
  <r>
    <n v="5603"/>
    <s v="CA-2016-117919"/>
    <x v="516"/>
    <d v="2016-08-29T00:00:00"/>
    <x v="0"/>
    <s v="TB-21355"/>
    <x v="276"/>
    <s v="Corporate"/>
    <s v="United States"/>
    <s v="Houston"/>
    <x v="35"/>
    <s v="77041"/>
    <x v="2"/>
    <s v="OFF-ST-10003572"/>
    <s v="Office Supplies"/>
    <x v="5"/>
    <s v="Portfile Personal File Boxes"/>
    <n v="14.16"/>
    <n v="1"/>
    <n v="0.2"/>
    <n v="1.0620000000000001"/>
    <x v="0"/>
    <n v="8"/>
    <n v="4"/>
    <s v="August"/>
  </r>
  <r>
    <n v="5664"/>
    <s v="CA-2016-141957"/>
    <x v="517"/>
    <d v="2016-07-21T00:00:00"/>
    <x v="3"/>
    <s v="JG-15310"/>
    <x v="259"/>
    <s v="Corporate"/>
    <s v="United States"/>
    <s v="Newark"/>
    <x v="39"/>
    <s v="43055"/>
    <x v="3"/>
    <s v="OFF-AR-10000914"/>
    <s v="Office Supplies"/>
    <x v="2"/>
    <s v="Boston 16765 Mini Stand Up Battery Pencil Sharpener"/>
    <n v="18.655999999999999"/>
    <n v="2"/>
    <n v="0.2"/>
    <n v="1.3992"/>
    <x v="0"/>
    <n v="7"/>
    <n v="4"/>
    <s v="July"/>
  </r>
  <r>
    <n v="6556"/>
    <s v="CA-2014-137092"/>
    <x v="291"/>
    <d v="2014-10-22T00:00:00"/>
    <x v="0"/>
    <s v="LS-16975"/>
    <x v="6"/>
    <s v="Home Office"/>
    <s v="United States"/>
    <s v="Chicago"/>
    <x v="38"/>
    <s v="60653"/>
    <x v="2"/>
    <s v="OFF-PA-10002109"/>
    <s v="Office Supplies"/>
    <x v="6"/>
    <s v="Wirebound Voice Message Log Book"/>
    <n v="3.8079999999999998"/>
    <n v="1"/>
    <n v="0.2"/>
    <n v="1.2376"/>
    <x v="1"/>
    <n v="10"/>
    <n v="4"/>
    <s v="October"/>
  </r>
  <r>
    <n v="7422"/>
    <s v="US-2016-114013"/>
    <x v="355"/>
    <d v="2016-03-15T00:00:00"/>
    <x v="0"/>
    <s v="SC-20770"/>
    <x v="294"/>
    <s v="Corporate"/>
    <s v="United States"/>
    <s v="Philadelphia"/>
    <x v="37"/>
    <s v="19134"/>
    <x v="3"/>
    <s v="OFF-ST-10003641"/>
    <s v="Office Supplies"/>
    <x v="5"/>
    <s v="Space Solutions Industrial Galvanized Steel Shelving."/>
    <n v="126.08"/>
    <n v="2"/>
    <n v="0.2"/>
    <n v="-28.367999999999999"/>
    <x v="0"/>
    <n v="3"/>
    <n v="3"/>
    <s v="March"/>
  </r>
  <r>
    <n v="8107"/>
    <s v="CA-2017-159149"/>
    <x v="518"/>
    <d v="2017-02-19T00:00:00"/>
    <x v="2"/>
    <s v="CR-12820"/>
    <x v="496"/>
    <s v="Home Office"/>
    <s v="United States"/>
    <s v="Houston"/>
    <x v="35"/>
    <s v="77041"/>
    <x v="2"/>
    <s v="OFF-AR-10000937"/>
    <s v="Office Supplies"/>
    <x v="2"/>
    <s v="Dixon Ticonderoga Core-Lock Colored Pencils, 48-Color Set"/>
    <n v="175.44"/>
    <n v="6"/>
    <n v="0.2"/>
    <n v="52.631999999999998"/>
    <x v="3"/>
    <n v="2"/>
    <n v="3"/>
    <s v="February"/>
  </r>
  <r>
    <n v="9215"/>
    <s v="US-2017-120908"/>
    <x v="519"/>
    <d v="2017-10-02T00:00:00"/>
    <x v="2"/>
    <s v="BF-10975"/>
    <x v="474"/>
    <s v="Corporate"/>
    <s v="United States"/>
    <s v="Philadelphia"/>
    <x v="37"/>
    <s v="19120"/>
    <x v="3"/>
    <s v="OFF-LA-10004677"/>
    <s v="Office Supplies"/>
    <x v="0"/>
    <s v="Self-Adhesive Address Labels for Typewriters with Dispenser Box"/>
    <n v="20.664000000000001"/>
    <n v="7"/>
    <n v="0.2"/>
    <n v="6.9741"/>
    <x v="3"/>
    <n v="9"/>
    <n v="5"/>
    <s v="September"/>
  </r>
  <r>
    <n v="61"/>
    <s v="CA-2016-111682"/>
    <x v="292"/>
    <d v="2016-06-18T00:00:00"/>
    <x v="2"/>
    <s v="TB-21055"/>
    <x v="293"/>
    <s v="Consumer"/>
    <s v="United States"/>
    <s v="Troy"/>
    <x v="14"/>
    <s v="12180"/>
    <x v="3"/>
    <s v="OFF-BI-10001460"/>
    <s v="Office Supplies"/>
    <x v="16"/>
    <s v="Plastic Binding Combs"/>
    <n v="48.48"/>
    <n v="4"/>
    <n v="0.2"/>
    <n v="16.361999999999998"/>
    <x v="0"/>
    <n v="6"/>
    <n v="3"/>
    <s v="June"/>
  </r>
  <r>
    <n v="114"/>
    <s v="CA-2014-115259"/>
    <x v="520"/>
    <d v="2014-08-27T00:00:00"/>
    <x v="0"/>
    <s v="RC-19960"/>
    <x v="457"/>
    <s v="Consumer"/>
    <s v="United States"/>
    <s v="Columbus"/>
    <x v="39"/>
    <s v="43229"/>
    <x v="3"/>
    <s v="OFF-FA-10000621"/>
    <s v="Office Supplies"/>
    <x v="9"/>
    <s v="OIC Colored Binder Clips, Assorted Sizes"/>
    <n v="40.095999999999997"/>
    <n v="14"/>
    <n v="0.2"/>
    <n v="14.534800000000001"/>
    <x v="1"/>
    <n v="8"/>
    <n v="5"/>
    <s v="August"/>
  </r>
  <r>
    <n v="115"/>
    <s v="CA-2014-115259"/>
    <x v="520"/>
    <d v="2014-08-27T00:00:00"/>
    <x v="0"/>
    <s v="RC-19960"/>
    <x v="457"/>
    <s v="Consumer"/>
    <s v="United States"/>
    <s v="Columbus"/>
    <x v="39"/>
    <s v="43229"/>
    <x v="3"/>
    <s v="OFF-EN-10002600"/>
    <s v="Office Supplies"/>
    <x v="7"/>
    <s v="Redi-Strip #10 Envelopes, 4 1/8 x 9 1/2"/>
    <n v="4.72"/>
    <n v="2"/>
    <n v="0.2"/>
    <n v="1.6519999999999999"/>
    <x v="1"/>
    <n v="8"/>
    <n v="5"/>
    <s v="August"/>
  </r>
  <r>
    <n v="116"/>
    <s v="CA-2014-115259"/>
    <x v="520"/>
    <d v="2014-08-27T00:00:00"/>
    <x v="0"/>
    <s v="RC-19960"/>
    <x v="457"/>
    <s v="Consumer"/>
    <s v="United States"/>
    <s v="Columbus"/>
    <x v="39"/>
    <s v="43229"/>
    <x v="3"/>
    <s v="OFF-PA-10004965"/>
    <s v="Office Supplies"/>
    <x v="6"/>
    <s v="Xerox 1921"/>
    <n v="23.975999999999999"/>
    <n v="3"/>
    <n v="0.2"/>
    <n v="7.4924999999999997"/>
    <x v="1"/>
    <n v="8"/>
    <n v="5"/>
    <s v="August"/>
  </r>
  <r>
    <n v="117"/>
    <s v="CA-2014-115259"/>
    <x v="520"/>
    <d v="2014-08-27T00:00:00"/>
    <x v="0"/>
    <s v="RC-19960"/>
    <x v="457"/>
    <s v="Consumer"/>
    <s v="United States"/>
    <s v="Columbus"/>
    <x v="39"/>
    <s v="43229"/>
    <x v="3"/>
    <s v="OFF-EN-10002504"/>
    <s v="Office Supplies"/>
    <x v="7"/>
    <s v="Tyvek  Top-Opening Peel &amp; Seel Envelopes, Plain White"/>
    <n v="130.464"/>
    <n v="6"/>
    <n v="0.2"/>
    <n v="44.031599999999997"/>
    <x v="1"/>
    <n v="8"/>
    <n v="5"/>
    <s v="August"/>
  </r>
  <r>
    <n v="179"/>
    <s v="US-2015-101511"/>
    <x v="264"/>
    <d v="2015-11-23T00:00:00"/>
    <x v="0"/>
    <s v="JE-15745"/>
    <x v="192"/>
    <s v="Consumer"/>
    <s v="United States"/>
    <s v="Newark"/>
    <x v="39"/>
    <s v="43055"/>
    <x v="3"/>
    <s v="OFF-SU-10002189"/>
    <s v="Office Supplies"/>
    <x v="8"/>
    <s v="Acme Rosewood Handle Letter Opener"/>
    <n v="15.88"/>
    <n v="5"/>
    <n v="0.2"/>
    <n v="-3.7715000000000001"/>
    <x v="2"/>
    <n v="11"/>
    <n v="3"/>
    <s v="November"/>
  </r>
  <r>
    <n v="203"/>
    <s v="CA-2014-133690"/>
    <x v="438"/>
    <d v="2014-08-05T00:00:00"/>
    <x v="2"/>
    <s v="BS-11755"/>
    <x v="373"/>
    <s v="Consumer"/>
    <s v="United States"/>
    <s v="Denver"/>
    <x v="40"/>
    <s v="80219"/>
    <x v="0"/>
    <s v="OFF-AP-10003622"/>
    <s v="Office Supplies"/>
    <x v="3"/>
    <s v="Bravo II Megaboss 12-Amp Hard Body Upright, Replacement Belts, 2 Belts per Pack"/>
    <n v="2.6"/>
    <n v="1"/>
    <n v="0.2"/>
    <n v="0.29249999999999998"/>
    <x v="1"/>
    <n v="8"/>
    <n v="2"/>
    <s v="August"/>
  </r>
  <r>
    <n v="220"/>
    <s v="CA-2015-169397"/>
    <x v="299"/>
    <d v="2015-12-27T00:00:00"/>
    <x v="2"/>
    <s v="JB-15925"/>
    <x v="453"/>
    <s v="Consumer"/>
    <s v="United States"/>
    <s v="Dublin"/>
    <x v="39"/>
    <s v="43017"/>
    <x v="3"/>
    <s v="OFF-FA-10000585"/>
    <s v="Office Supplies"/>
    <x v="9"/>
    <s v="OIC Bulk Pack Metal Binder Clips"/>
    <n v="5.5839999999999996"/>
    <n v="2"/>
    <n v="0.2"/>
    <n v="1.8148"/>
    <x v="2"/>
    <n v="12"/>
    <n v="4"/>
    <s v="December"/>
  </r>
  <r>
    <n v="221"/>
    <s v="CA-2015-169397"/>
    <x v="299"/>
    <d v="2015-12-27T00:00:00"/>
    <x v="2"/>
    <s v="JB-15925"/>
    <x v="453"/>
    <s v="Consumer"/>
    <s v="United States"/>
    <s v="Dublin"/>
    <x v="39"/>
    <s v="43017"/>
    <x v="3"/>
    <s v="OFF-PA-10004000"/>
    <s v="Office Supplies"/>
    <x v="6"/>
    <s v="While You Were Out Pads, 50 per Pad, 4 x 5 1/4, Green Cycle"/>
    <n v="22.704000000000001"/>
    <n v="6"/>
    <n v="0.2"/>
    <n v="8.2302"/>
    <x v="2"/>
    <n v="12"/>
    <n v="4"/>
    <s v="December"/>
  </r>
  <r>
    <n v="225"/>
    <s v="CA-2015-169397"/>
    <x v="299"/>
    <d v="2015-12-27T00:00:00"/>
    <x v="2"/>
    <s v="JB-15925"/>
    <x v="453"/>
    <s v="Consumer"/>
    <s v="United States"/>
    <s v="Dublin"/>
    <x v="39"/>
    <s v="43017"/>
    <x v="3"/>
    <s v="OFF-AR-10001958"/>
    <s v="Office Supplies"/>
    <x v="2"/>
    <s v="Stanley Bostitch Contemporary Electric Pencil Sharpeners"/>
    <n v="27.167999999999999"/>
    <n v="2"/>
    <n v="0.2"/>
    <n v="2.7168000000000001"/>
    <x v="2"/>
    <n v="12"/>
    <n v="4"/>
    <s v="December"/>
  </r>
  <r>
    <n v="238"/>
    <s v="CA-2016-157749"/>
    <x v="379"/>
    <d v="2016-06-09T00:00:00"/>
    <x v="0"/>
    <s v="KL-16645"/>
    <x v="123"/>
    <s v="Consumer"/>
    <s v="United States"/>
    <s v="Chicago"/>
    <x v="38"/>
    <s v="60610"/>
    <x v="2"/>
    <s v="OFF-PA-10003349"/>
    <s v="Office Supplies"/>
    <x v="6"/>
    <s v="Xerox 1957"/>
    <n v="25.92"/>
    <n v="5"/>
    <n v="0.2"/>
    <n v="9.3960000000000008"/>
    <x v="0"/>
    <n v="6"/>
    <n v="1"/>
    <s v="June"/>
  </r>
  <r>
    <n v="261"/>
    <s v="CA-2017-163139"/>
    <x v="162"/>
    <d v="2017-12-03T00:00:00"/>
    <x v="0"/>
    <s v="CC-12670"/>
    <x v="405"/>
    <s v="Consumer"/>
    <s v="United States"/>
    <s v="New York City"/>
    <x v="14"/>
    <s v="10009"/>
    <x v="3"/>
    <s v="OFF-BI-10003460"/>
    <s v="Office Supplies"/>
    <x v="16"/>
    <s v="Acco 3-Hole Punch"/>
    <n v="17.52"/>
    <n v="5"/>
    <n v="0.2"/>
    <n v="6.1319999999999997"/>
    <x v="3"/>
    <n v="12"/>
    <n v="1"/>
    <s v="December"/>
  </r>
  <r>
    <n v="328"/>
    <s v="US-2016-141544"/>
    <x v="521"/>
    <d v="2016-09-01T00:00:00"/>
    <x v="2"/>
    <s v="PO-18850"/>
    <x v="497"/>
    <s v="Consumer"/>
    <s v="United States"/>
    <s v="Philadelphia"/>
    <x v="37"/>
    <s v="19143"/>
    <x v="3"/>
    <s v="OFF-ST-10000675"/>
    <s v="Office Supplies"/>
    <x v="5"/>
    <s v="File Shuttle II and Handi-File, Black"/>
    <n v="54.223999999999997"/>
    <n v="2"/>
    <n v="0.2"/>
    <n v="3.3889999999999998"/>
    <x v="0"/>
    <n v="8"/>
    <n v="5"/>
    <s v="August"/>
  </r>
  <r>
    <n v="330"/>
    <s v="US-2016-141544"/>
    <x v="521"/>
    <d v="2016-09-01T00:00:00"/>
    <x v="2"/>
    <s v="PO-18850"/>
    <x v="497"/>
    <s v="Consumer"/>
    <s v="United States"/>
    <s v="Philadelphia"/>
    <x v="37"/>
    <s v="19143"/>
    <x v="3"/>
    <s v="OFF-LA-10001074"/>
    <s v="Office Supplies"/>
    <x v="0"/>
    <s v="Round Specialty Laser Printer Labels"/>
    <n v="100.24"/>
    <n v="10"/>
    <n v="0.2"/>
    <n v="33.831000000000003"/>
    <x v="0"/>
    <n v="8"/>
    <n v="5"/>
    <s v="August"/>
  </r>
  <r>
    <n v="389"/>
    <s v="CA-2014-115973"/>
    <x v="97"/>
    <d v="2014-11-26T00:00:00"/>
    <x v="2"/>
    <s v="NG-18430"/>
    <x v="239"/>
    <s v="Consumer"/>
    <s v="United States"/>
    <s v="Cincinnati"/>
    <x v="39"/>
    <s v="45231"/>
    <x v="3"/>
    <s v="OFF-AR-10004757"/>
    <s v="Office Supplies"/>
    <x v="2"/>
    <s v="Crayola Colored Pencils"/>
    <n v="2.6240000000000001"/>
    <n v="1"/>
    <n v="0.2"/>
    <n v="0.4264"/>
    <x v="1"/>
    <n v="11"/>
    <n v="5"/>
    <s v="November"/>
  </r>
  <r>
    <n v="399"/>
    <s v="CA-2016-108987"/>
    <x v="244"/>
    <d v="2016-09-10T00:00:00"/>
    <x v="0"/>
    <s v="AG-10675"/>
    <x v="455"/>
    <s v="Consumer"/>
    <s v="United States"/>
    <s v="Houston"/>
    <x v="35"/>
    <s v="77036"/>
    <x v="2"/>
    <s v="OFF-ST-10001580"/>
    <s v="Office Supplies"/>
    <x v="5"/>
    <s v="Super Decoflex Portable Personal File"/>
    <n v="35.951999999999998"/>
    <n v="3"/>
    <n v="0.2"/>
    <n v="3.5952000000000002"/>
    <x v="0"/>
    <n v="9"/>
    <n v="2"/>
    <s v="September"/>
  </r>
  <r>
    <n v="401"/>
    <s v="CA-2016-108987"/>
    <x v="244"/>
    <d v="2016-09-10T00:00:00"/>
    <x v="0"/>
    <s v="AG-10675"/>
    <x v="455"/>
    <s v="Consumer"/>
    <s v="United States"/>
    <s v="Houston"/>
    <x v="35"/>
    <s v="77036"/>
    <x v="2"/>
    <s v="OFF-ST-10000934"/>
    <s v="Office Supplies"/>
    <x v="5"/>
    <s v="Contico 72&quot;H Heavy-Duty Storage System"/>
    <n v="131.136"/>
    <n v="4"/>
    <n v="0.2"/>
    <n v="-32.783999999999999"/>
    <x v="0"/>
    <n v="9"/>
    <n v="2"/>
    <s v="September"/>
  </r>
  <r>
    <n v="403"/>
    <s v="CA-2014-113166"/>
    <x v="469"/>
    <d v="2014-12-26T00:00:00"/>
    <x v="2"/>
    <s v="LF-17185"/>
    <x v="136"/>
    <s v="Consumer"/>
    <s v="United States"/>
    <s v="Miami"/>
    <x v="42"/>
    <s v="33180"/>
    <x v="1"/>
    <s v="OFF-PA-10001947"/>
    <s v="Office Supplies"/>
    <x v="6"/>
    <s v="Xerox 1974"/>
    <n v="9.5679999999999996"/>
    <n v="2"/>
    <n v="0.2"/>
    <n v="3.4683999999999999"/>
    <x v="1"/>
    <n v="12"/>
    <n v="4"/>
    <s v="December"/>
  </r>
  <r>
    <n v="556"/>
    <s v="CA-2014-155852"/>
    <x v="441"/>
    <d v="2014-03-07T00:00:00"/>
    <x v="0"/>
    <s v="AJ-10945"/>
    <x v="498"/>
    <s v="Consumer"/>
    <s v="United States"/>
    <s v="Wilmington"/>
    <x v="43"/>
    <s v="28403"/>
    <x v="1"/>
    <s v="OFF-AR-10003560"/>
    <s v="Office Supplies"/>
    <x v="2"/>
    <s v="Zebra Zazzle Fluorescent Highlighters"/>
    <n v="19.456"/>
    <n v="4"/>
    <n v="0.2"/>
    <n v="3.4047999999999998"/>
    <x v="1"/>
    <n v="3"/>
    <n v="2"/>
    <s v="March"/>
  </r>
  <r>
    <n v="562"/>
    <s v="CA-2014-145576"/>
    <x v="331"/>
    <d v="2014-09-18T00:00:00"/>
    <x v="0"/>
    <s v="CA-12775"/>
    <x v="458"/>
    <s v="Consumer"/>
    <s v="United States"/>
    <s v="Tampa"/>
    <x v="42"/>
    <s v="33614"/>
    <x v="1"/>
    <s v="OFF-AP-10003914"/>
    <s v="Office Supplies"/>
    <x v="3"/>
    <s v="Sanitaire Vibra Groomer IR Commercial Upright Vacuum, Replacement Belts"/>
    <n v="13"/>
    <n v="5"/>
    <n v="0.2"/>
    <n v="1.3"/>
    <x v="1"/>
    <n v="9"/>
    <n v="3"/>
    <s v="September"/>
  </r>
  <r>
    <n v="599"/>
    <s v="CA-2016-120180"/>
    <x v="416"/>
    <d v="2016-07-16T00:00:00"/>
    <x v="2"/>
    <s v="TP-21130"/>
    <x v="241"/>
    <s v="Consumer"/>
    <s v="United States"/>
    <s v="Philadelphia"/>
    <x v="37"/>
    <s v="19134"/>
    <x v="3"/>
    <s v="OFF-SU-10004115"/>
    <s v="Office Supplies"/>
    <x v="8"/>
    <s v="Acme Stainless Steel Office Snips"/>
    <n v="11.632"/>
    <n v="2"/>
    <n v="0.2"/>
    <n v="1.0178"/>
    <x v="0"/>
    <n v="7"/>
    <n v="3"/>
    <s v="July"/>
  </r>
  <r>
    <n v="631"/>
    <s v="US-2016-135720"/>
    <x v="182"/>
    <d v="2016-12-13T00:00:00"/>
    <x v="0"/>
    <s v="FM-14380"/>
    <x v="340"/>
    <s v="Consumer"/>
    <s v="United States"/>
    <s v="Aurora"/>
    <x v="40"/>
    <s v="80013"/>
    <x v="0"/>
    <s v="OFF-ST-10001963"/>
    <s v="Office Supplies"/>
    <x v="5"/>
    <s v="Tennsco Regal Shelving Units"/>
    <n v="243.38399999999999"/>
    <n v="3"/>
    <n v="0.2"/>
    <n v="-51.719099999999997"/>
    <x v="0"/>
    <n v="12"/>
    <n v="3"/>
    <s v="December"/>
  </r>
  <r>
    <n v="901"/>
    <s v="CA-2017-150959"/>
    <x v="42"/>
    <d v="2017-11-13T00:00:00"/>
    <x v="2"/>
    <s v="TD-20995"/>
    <x v="327"/>
    <s v="Consumer"/>
    <s v="United States"/>
    <s v="Garland"/>
    <x v="35"/>
    <s v="75043"/>
    <x v="2"/>
    <s v="OFF-LA-10001045"/>
    <s v="Office Supplies"/>
    <x v="0"/>
    <s v="Permanent Self-Adhesive File Folder Labels for Typewriters by Universal"/>
    <n v="10.44"/>
    <n v="5"/>
    <n v="0.2"/>
    <n v="3.3929999999999998"/>
    <x v="3"/>
    <n v="11"/>
    <n v="2"/>
    <s v="November"/>
  </r>
  <r>
    <n v="926"/>
    <s v="CA-2014-132962"/>
    <x v="475"/>
    <d v="2014-09-16T00:00:00"/>
    <x v="2"/>
    <s v="JM-15535"/>
    <x v="447"/>
    <s v="Consumer"/>
    <s v="United States"/>
    <s v="Philadelphia"/>
    <x v="37"/>
    <s v="19143"/>
    <x v="3"/>
    <s v="OFF-PA-10003543"/>
    <s v="Office Supplies"/>
    <x v="6"/>
    <s v="Xerox 1985"/>
    <n v="15.552"/>
    <n v="3"/>
    <n v="0.2"/>
    <n v="5.4432"/>
    <x v="1"/>
    <n v="9"/>
    <n v="2"/>
    <s v="September"/>
  </r>
  <r>
    <n v="931"/>
    <s v="CA-2017-144932"/>
    <x v="522"/>
    <d v="2017-04-17T00:00:00"/>
    <x v="2"/>
    <s v="AB-10165"/>
    <x v="17"/>
    <s v="Consumer"/>
    <s v="United States"/>
    <s v="Toledo"/>
    <x v="39"/>
    <s v="43615"/>
    <x v="3"/>
    <s v="OFF-AR-10001468"/>
    <s v="Office Supplies"/>
    <x v="2"/>
    <s v="Sanford Prismacolor Professional Thick Lead Art Pencils, 36-Color Set"/>
    <n v="89.855999999999995"/>
    <n v="3"/>
    <n v="0.2"/>
    <n v="21.340800000000002"/>
    <x v="3"/>
    <n v="4"/>
    <n v="3"/>
    <s v="April"/>
  </r>
  <r>
    <n v="959"/>
    <s v="CA-2017-102414"/>
    <x v="523"/>
    <d v="2017-05-18T00:00:00"/>
    <x v="0"/>
    <s v="JA-15970"/>
    <x v="470"/>
    <s v="Consumer"/>
    <s v="United States"/>
    <s v="Phoenix"/>
    <x v="36"/>
    <s v="85023"/>
    <x v="0"/>
    <s v="OFF-PA-10002333"/>
    <s v="Office Supplies"/>
    <x v="6"/>
    <s v="Universal Ultra Bright White Copier/Laser Paper, 8 1/2&quot; x 11&quot;, Ream"/>
    <n v="15.552"/>
    <n v="3"/>
    <n v="0.2"/>
    <n v="5.6375999999999999"/>
    <x v="3"/>
    <n v="5"/>
    <n v="3"/>
    <s v="May"/>
  </r>
  <r>
    <n v="964"/>
    <s v="CA-2014-127488"/>
    <x v="524"/>
    <d v="2014-09-24T00:00:00"/>
    <x v="0"/>
    <s v="MS-17365"/>
    <x v="125"/>
    <s v="Consumer"/>
    <s v="United States"/>
    <s v="Boca Raton"/>
    <x v="42"/>
    <s v="33433"/>
    <x v="1"/>
    <s v="OFF-LA-10001613"/>
    <s v="Office Supplies"/>
    <x v="0"/>
    <s v="Avery File Folder Labels"/>
    <n v="4.6079999999999997"/>
    <n v="2"/>
    <n v="0.2"/>
    <n v="1.6704000000000001"/>
    <x v="1"/>
    <n v="9"/>
    <n v="4"/>
    <s v="September"/>
  </r>
  <r>
    <n v="982"/>
    <s v="CA-2014-163419"/>
    <x v="324"/>
    <d v="2014-11-14T00:00:00"/>
    <x v="0"/>
    <s v="TZ-21580"/>
    <x v="463"/>
    <s v="Consumer"/>
    <s v="United States"/>
    <s v="Louisville"/>
    <x v="40"/>
    <s v="80027"/>
    <x v="0"/>
    <s v="OFF-AR-10000034"/>
    <s v="Office Supplies"/>
    <x v="2"/>
    <s v="BIC Brite Liner Grip Highlighters, Assorted, 5/Pack"/>
    <n v="3.3919999999999999"/>
    <n v="1"/>
    <n v="0.2"/>
    <n v="0.80559999999999998"/>
    <x v="1"/>
    <n v="11"/>
    <n v="3"/>
    <s v="November"/>
  </r>
  <r>
    <n v="1034"/>
    <s v="CA-2016-109820"/>
    <x v="160"/>
    <d v="2016-11-22T00:00:00"/>
    <x v="2"/>
    <s v="AG-10390"/>
    <x v="499"/>
    <s v="Consumer"/>
    <s v="United States"/>
    <s v="Cincinnati"/>
    <x v="39"/>
    <s v="45231"/>
    <x v="3"/>
    <s v="OFF-PA-10000955"/>
    <s v="Office Supplies"/>
    <x v="6"/>
    <s v="Southworth 25% Cotton Granite Paper &amp; Envelopes"/>
    <n v="15.696"/>
    <n v="3"/>
    <n v="0.2"/>
    <n v="5.1012000000000004"/>
    <x v="0"/>
    <n v="11"/>
    <n v="4"/>
    <s v="November"/>
  </r>
  <r>
    <n v="1039"/>
    <s v="CA-2017-121818"/>
    <x v="525"/>
    <d v="2017-11-21T00:00:00"/>
    <x v="2"/>
    <s v="JH-15430"/>
    <x v="500"/>
    <s v="Consumer"/>
    <s v="United States"/>
    <s v="Burlington"/>
    <x v="43"/>
    <s v="27217"/>
    <x v="1"/>
    <s v="OFF-AR-10000203"/>
    <s v="Office Supplies"/>
    <x v="2"/>
    <s v="Newell 336"/>
    <n v="23.968"/>
    <n v="7"/>
    <n v="0.2"/>
    <n v="2.6964000000000001"/>
    <x v="3"/>
    <n v="11"/>
    <n v="4"/>
    <s v="November"/>
  </r>
  <r>
    <n v="1136"/>
    <s v="US-2016-148803"/>
    <x v="182"/>
    <d v="2016-12-11T00:00:00"/>
    <x v="3"/>
    <s v="LR-16915"/>
    <x v="81"/>
    <s v="Consumer"/>
    <s v="United States"/>
    <s v="Homestead"/>
    <x v="42"/>
    <s v="33030"/>
    <x v="1"/>
    <s v="OFF-ST-10001476"/>
    <s v="Office Supplies"/>
    <x v="5"/>
    <s v="Steel Personal Filing/Posting Tote"/>
    <n v="85.224000000000004"/>
    <n v="3"/>
    <n v="0.2"/>
    <n v="7.4570999999999996"/>
    <x v="0"/>
    <n v="12"/>
    <n v="3"/>
    <s v="December"/>
  </r>
  <r>
    <n v="1282"/>
    <s v="CA-2017-122154"/>
    <x v="414"/>
    <d v="2017-04-11T00:00:00"/>
    <x v="2"/>
    <s v="SA-20830"/>
    <x v="189"/>
    <s v="Consumer"/>
    <s v="United States"/>
    <s v="Jacksonville"/>
    <x v="42"/>
    <s v="32216"/>
    <x v="1"/>
    <s v="OFF-LA-10000121"/>
    <s v="Office Supplies"/>
    <x v="0"/>
    <s v="Avery 48"/>
    <n v="15.12"/>
    <n v="3"/>
    <n v="0.2"/>
    <n v="4.9139999999999997"/>
    <x v="3"/>
    <n v="4"/>
    <n v="3"/>
    <s v="April"/>
  </r>
  <r>
    <n v="1284"/>
    <s v="CA-2017-122154"/>
    <x v="414"/>
    <d v="2017-04-11T00:00:00"/>
    <x v="2"/>
    <s v="SA-20830"/>
    <x v="189"/>
    <s v="Consumer"/>
    <s v="United States"/>
    <s v="Jacksonville"/>
    <x v="42"/>
    <s v="32216"/>
    <x v="1"/>
    <s v="OFF-PA-10000994"/>
    <s v="Office Supplies"/>
    <x v="6"/>
    <s v="Xerox 1915"/>
    <n v="251.64"/>
    <n v="3"/>
    <n v="0.2"/>
    <n v="88.073999999999998"/>
    <x v="3"/>
    <n v="4"/>
    <n v="3"/>
    <s v="April"/>
  </r>
  <r>
    <n v="1324"/>
    <s v="CA-2017-162635"/>
    <x v="454"/>
    <d v="2017-10-10T00:00:00"/>
    <x v="2"/>
    <s v="EB-14170"/>
    <x v="501"/>
    <s v="Consumer"/>
    <s v="United States"/>
    <s v="Wilmington"/>
    <x v="43"/>
    <s v="28403"/>
    <x v="1"/>
    <s v="OFF-PA-10002659"/>
    <s v="Office Supplies"/>
    <x v="6"/>
    <s v="Avoid Verbal Orders Carbonless Minifold Book"/>
    <n v="10.816000000000001"/>
    <n v="4"/>
    <n v="0.2"/>
    <n v="3.5152000000000001"/>
    <x v="3"/>
    <n v="10"/>
    <n v="2"/>
    <s v="October"/>
  </r>
  <r>
    <n v="1397"/>
    <s v="CA-2016-124485"/>
    <x v="418"/>
    <d v="2016-11-26T00:00:00"/>
    <x v="2"/>
    <s v="NC-18340"/>
    <x v="207"/>
    <s v="Consumer"/>
    <s v="United States"/>
    <s v="New York City"/>
    <x v="14"/>
    <s v="10035"/>
    <x v="3"/>
    <s v="OFF-BI-10000822"/>
    <s v="Office Supplies"/>
    <x v="16"/>
    <s v="Acco PRESSTEX Data Binder with Storage Hooks, Light Blue, 9 1/2&quot; X 11&quot;"/>
    <n v="17.216000000000001"/>
    <n v="4"/>
    <n v="0.2"/>
    <n v="6.0255999999999998"/>
    <x v="0"/>
    <n v="11"/>
    <n v="4"/>
    <s v="November"/>
  </r>
  <r>
    <n v="1484"/>
    <s v="CA-2017-101210"/>
    <x v="526"/>
    <d v="2017-08-28T00:00:00"/>
    <x v="0"/>
    <s v="DW-13540"/>
    <x v="300"/>
    <s v="Consumer"/>
    <s v="United States"/>
    <s v="Jackson"/>
    <x v="41"/>
    <s v="38301"/>
    <x v="1"/>
    <s v="OFF-PA-10000130"/>
    <s v="Office Supplies"/>
    <x v="6"/>
    <s v="Xerox 199"/>
    <n v="3.4239999999999999"/>
    <n v="1"/>
    <n v="0.2"/>
    <n v="1.07"/>
    <x v="3"/>
    <n v="8"/>
    <n v="4"/>
    <s v="August"/>
  </r>
  <r>
    <n v="1598"/>
    <s v="CA-2017-158876"/>
    <x v="43"/>
    <d v="2017-11-21T00:00:00"/>
    <x v="0"/>
    <s v="AB-10150"/>
    <x v="502"/>
    <s v="Consumer"/>
    <s v="United States"/>
    <s v="Carrollton"/>
    <x v="35"/>
    <s v="75007"/>
    <x v="2"/>
    <s v="OFF-PA-10000308"/>
    <s v="Office Supplies"/>
    <x v="6"/>
    <s v="Xerox 1901"/>
    <n v="16.896000000000001"/>
    <n v="4"/>
    <n v="0.2"/>
    <n v="5.28"/>
    <x v="3"/>
    <n v="11"/>
    <n v="4"/>
    <s v="November"/>
  </r>
  <r>
    <n v="1599"/>
    <s v="CA-2017-158876"/>
    <x v="43"/>
    <d v="2017-11-21T00:00:00"/>
    <x v="0"/>
    <s v="AB-10150"/>
    <x v="502"/>
    <s v="Consumer"/>
    <s v="United States"/>
    <s v="Carrollton"/>
    <x v="35"/>
    <s v="75007"/>
    <x v="2"/>
    <s v="OFF-SU-10001165"/>
    <s v="Office Supplies"/>
    <x v="8"/>
    <s v="Acme Elite Stainless Steel Scissors"/>
    <n v="6.6719999999999997"/>
    <n v="1"/>
    <n v="0.2"/>
    <n v="0.50039999999999996"/>
    <x v="3"/>
    <n v="11"/>
    <n v="4"/>
    <s v="November"/>
  </r>
  <r>
    <n v="1631"/>
    <s v="CA-2016-106530"/>
    <x v="217"/>
    <d v="2016-05-08T00:00:00"/>
    <x v="3"/>
    <s v="CL-12565"/>
    <x v="306"/>
    <s v="Consumer"/>
    <s v="United States"/>
    <s v="Cleveland"/>
    <x v="39"/>
    <s v="44105"/>
    <x v="3"/>
    <s v="OFF-ST-10002011"/>
    <s v="Office Supplies"/>
    <x v="5"/>
    <s v="Smead Adjustable Mobile File Trolley with Lockable Top"/>
    <n v="1006.056"/>
    <n v="3"/>
    <n v="0.2"/>
    <n v="88.029899999999998"/>
    <x v="0"/>
    <n v="5"/>
    <n v="2"/>
    <s v="May"/>
  </r>
  <r>
    <n v="1656"/>
    <s v="US-2017-132444"/>
    <x v="311"/>
    <d v="2017-11-21T00:00:00"/>
    <x v="2"/>
    <s v="CD-12280"/>
    <x v="307"/>
    <s v="Consumer"/>
    <s v="United States"/>
    <s v="Seattle"/>
    <x v="6"/>
    <s v="98105"/>
    <x v="0"/>
    <s v="OFF-BI-10001116"/>
    <s v="Office Supplies"/>
    <x v="16"/>
    <s v="Wilson Jones 1&quot; Hanging DublLock Ring Binders"/>
    <n v="8.4480000000000004"/>
    <n v="2"/>
    <n v="0.2"/>
    <n v="2.9567999999999999"/>
    <x v="3"/>
    <n v="11"/>
    <n v="3"/>
    <s v="November"/>
  </r>
  <r>
    <n v="1666"/>
    <s v="CA-2016-128531"/>
    <x v="418"/>
    <d v="2016-11-26T00:00:00"/>
    <x v="0"/>
    <s v="NS-18505"/>
    <x v="468"/>
    <s v="Consumer"/>
    <s v="United States"/>
    <s v="Dallas"/>
    <x v="35"/>
    <s v="75217"/>
    <x v="2"/>
    <s v="OFF-FA-10002676"/>
    <s v="Office Supplies"/>
    <x v="9"/>
    <s v="Colored Push Pins"/>
    <n v="4.3440000000000003"/>
    <n v="3"/>
    <n v="0.2"/>
    <n v="0.86880000000000002"/>
    <x v="0"/>
    <n v="11"/>
    <n v="4"/>
    <s v="November"/>
  </r>
  <r>
    <n v="1668"/>
    <s v="CA-2016-128531"/>
    <x v="418"/>
    <d v="2016-11-26T00:00:00"/>
    <x v="0"/>
    <s v="NS-18505"/>
    <x v="468"/>
    <s v="Consumer"/>
    <s v="United States"/>
    <s v="Dallas"/>
    <x v="35"/>
    <s v="75217"/>
    <x v="2"/>
    <s v="OFF-PA-10000167"/>
    <s v="Office Supplies"/>
    <x v="6"/>
    <s v="Xerox 1925"/>
    <n v="74.352000000000004"/>
    <n v="3"/>
    <n v="0.2"/>
    <n v="23.234999999999999"/>
    <x v="0"/>
    <n v="11"/>
    <n v="4"/>
    <s v="November"/>
  </r>
  <r>
    <n v="1725"/>
    <s v="CA-2015-127453"/>
    <x v="30"/>
    <d v="2015-12-20T00:00:00"/>
    <x v="2"/>
    <s v="JK-15370"/>
    <x v="478"/>
    <s v="Consumer"/>
    <s v="United States"/>
    <s v="Philadelphia"/>
    <x v="37"/>
    <s v="19143"/>
    <x v="3"/>
    <s v="OFF-AP-10000828"/>
    <s v="Office Supplies"/>
    <x v="3"/>
    <s v="Avanti 4.4 Cu. Ft. Refrigerator"/>
    <n v="434.35199999999998"/>
    <n v="3"/>
    <n v="0.2"/>
    <n v="43.435200000000002"/>
    <x v="2"/>
    <n v="12"/>
    <n v="3"/>
    <s v="December"/>
  </r>
  <r>
    <n v="1726"/>
    <s v="CA-2015-127453"/>
    <x v="30"/>
    <d v="2015-12-20T00:00:00"/>
    <x v="2"/>
    <s v="JK-15370"/>
    <x v="478"/>
    <s v="Consumer"/>
    <s v="United States"/>
    <s v="Philadelphia"/>
    <x v="37"/>
    <s v="19143"/>
    <x v="3"/>
    <s v="OFF-AP-10002906"/>
    <s v="Office Supplies"/>
    <x v="3"/>
    <s v="Hoover Replacement Belt for Commercial Guardsman Heavy-Duty Upright Vacuum"/>
    <n v="3.552"/>
    <n v="2"/>
    <n v="0.2"/>
    <n v="0.44400000000000001"/>
    <x v="2"/>
    <n v="12"/>
    <n v="3"/>
    <s v="December"/>
  </r>
  <r>
    <n v="1727"/>
    <s v="CA-2015-127453"/>
    <x v="30"/>
    <d v="2015-12-20T00:00:00"/>
    <x v="2"/>
    <s v="JK-15370"/>
    <x v="478"/>
    <s v="Consumer"/>
    <s v="United States"/>
    <s v="Philadelphia"/>
    <x v="37"/>
    <s v="19143"/>
    <x v="3"/>
    <s v="OFF-AP-10003860"/>
    <s v="Office Supplies"/>
    <x v="3"/>
    <s v="Fellowes Advanced 8 Outlet Surge Suppressor with Phone/Fax Protection"/>
    <n v="88.831999999999994"/>
    <n v="4"/>
    <n v="0.2"/>
    <n v="7.7728000000000002"/>
    <x v="2"/>
    <n v="12"/>
    <n v="3"/>
    <s v="December"/>
  </r>
  <r>
    <n v="1735"/>
    <s v="CA-2017-101483"/>
    <x v="281"/>
    <d v="2017-08-01T00:00:00"/>
    <x v="0"/>
    <s v="AG-10675"/>
    <x v="455"/>
    <s v="Consumer"/>
    <s v="United States"/>
    <s v="Jacksonville"/>
    <x v="43"/>
    <s v="28540"/>
    <x v="1"/>
    <s v="OFF-AP-10002082"/>
    <s v="Office Supplies"/>
    <x v="3"/>
    <s v="Holmes HEPA Air Purifier"/>
    <n v="34.847999999999999"/>
    <n v="2"/>
    <n v="0.2"/>
    <n v="6.5339999999999998"/>
    <x v="3"/>
    <n v="7"/>
    <n v="5"/>
    <s v="July"/>
  </r>
  <r>
    <n v="1801"/>
    <s v="CA-2016-121034"/>
    <x v="364"/>
    <d v="2016-08-10T00:00:00"/>
    <x v="0"/>
    <s v="JF-15565"/>
    <x v="277"/>
    <s v="Consumer"/>
    <s v="United States"/>
    <s v="Dallas"/>
    <x v="35"/>
    <s v="75081"/>
    <x v="2"/>
    <s v="OFF-PA-10001994"/>
    <s v="Office Supplies"/>
    <x v="6"/>
    <s v="Ink Jet Note and Greeting Cards, 8-1/2&quot; x 5-1/2&quot; Card Size"/>
    <n v="53.951999999999998"/>
    <n v="3"/>
    <n v="0.2"/>
    <n v="17.534400000000002"/>
    <x v="0"/>
    <n v="8"/>
    <n v="2"/>
    <s v="August"/>
  </r>
  <r>
    <n v="1885"/>
    <s v="CA-2017-154718"/>
    <x v="527"/>
    <d v="2017-01-23T00:00:00"/>
    <x v="0"/>
    <s v="DL-12865"/>
    <x v="414"/>
    <s v="Consumer"/>
    <s v="United States"/>
    <s v="Keller"/>
    <x v="35"/>
    <s v="76248"/>
    <x v="2"/>
    <s v="OFF-LA-10003714"/>
    <s v="Office Supplies"/>
    <x v="0"/>
    <s v="Avery 510"/>
    <n v="6"/>
    <n v="2"/>
    <n v="0.2"/>
    <n v="2.1"/>
    <x v="3"/>
    <n v="1"/>
    <n v="3"/>
    <s v="January"/>
  </r>
  <r>
    <n v="1898"/>
    <s v="CA-2014-169775"/>
    <x v="107"/>
    <d v="2014-09-02T00:00:00"/>
    <x v="0"/>
    <s v="RA-19945"/>
    <x v="96"/>
    <s v="Consumer"/>
    <s v="United States"/>
    <s v="Miami"/>
    <x v="42"/>
    <s v="33178"/>
    <x v="1"/>
    <s v="OFF-EN-10001749"/>
    <s v="Office Supplies"/>
    <x v="7"/>
    <s v="Jiffy Padded Mailers with Self-Seal Closure"/>
    <n v="29.808"/>
    <n v="2"/>
    <n v="0.2"/>
    <n v="10.805400000000001"/>
    <x v="1"/>
    <n v="8"/>
    <n v="5"/>
    <s v="August"/>
  </r>
  <r>
    <n v="2013"/>
    <s v="CA-2015-155761"/>
    <x v="528"/>
    <d v="2015-12-11T00:00:00"/>
    <x v="3"/>
    <s v="SC-20800"/>
    <x v="503"/>
    <s v="Consumer"/>
    <s v="United States"/>
    <s v="Houston"/>
    <x v="35"/>
    <s v="77041"/>
    <x v="2"/>
    <s v="OFF-ST-10000943"/>
    <s v="Office Supplies"/>
    <x v="5"/>
    <s v="Eldon ProFile File 'N Store Portable File Tub Letter/Legal Size Black"/>
    <n v="46.344000000000001"/>
    <n v="3"/>
    <n v="0.2"/>
    <n v="4.6344000000000003"/>
    <x v="2"/>
    <n v="12"/>
    <n v="2"/>
    <s v="December"/>
  </r>
  <r>
    <n v="2378"/>
    <s v="US-2014-164616"/>
    <x v="273"/>
    <d v="2014-08-21T00:00:00"/>
    <x v="0"/>
    <s v="MS-17770"/>
    <x v="504"/>
    <s v="Consumer"/>
    <s v="United States"/>
    <s v="Columbus"/>
    <x v="39"/>
    <s v="43229"/>
    <x v="3"/>
    <s v="OFF-SU-10004768"/>
    <s v="Office Supplies"/>
    <x v="8"/>
    <s v="Acme Kleencut Forged Steel Scissors"/>
    <n v="9.1839999999999993"/>
    <n v="2"/>
    <n v="0.2"/>
    <n v="1.1479999999999999"/>
    <x v="1"/>
    <n v="8"/>
    <n v="4"/>
    <s v="August"/>
  </r>
  <r>
    <n v="2500"/>
    <s v="US-2017-133781"/>
    <x v="529"/>
    <d v="2017-06-23T00:00:00"/>
    <x v="2"/>
    <s v="DC-12850"/>
    <x v="385"/>
    <s v="Consumer"/>
    <s v="United States"/>
    <s v="Miami"/>
    <x v="42"/>
    <s v="33178"/>
    <x v="1"/>
    <s v="OFF-EN-10004483"/>
    <s v="Office Supplies"/>
    <x v="7"/>
    <s v="#10 White Business Envelopes,4 1/8 x 9 1/2"/>
    <n v="37.607999999999997"/>
    <n v="3"/>
    <n v="0.2"/>
    <n v="12.6927"/>
    <x v="3"/>
    <n v="6"/>
    <n v="4"/>
    <s v="June"/>
  </r>
  <r>
    <n v="2567"/>
    <s v="CA-2017-123967"/>
    <x v="530"/>
    <d v="2017-11-03T00:00:00"/>
    <x v="0"/>
    <s v="SF-20200"/>
    <x v="331"/>
    <s v="Consumer"/>
    <s v="United States"/>
    <s v="Bellingham"/>
    <x v="6"/>
    <s v="98226"/>
    <x v="0"/>
    <s v="OFF-BI-10001308"/>
    <s v="Office Supplies"/>
    <x v="16"/>
    <s v="GBC Standard Plastic Binding Systems' Combs"/>
    <n v="25.12"/>
    <n v="5"/>
    <n v="0.2"/>
    <n v="7.85"/>
    <x v="3"/>
    <n v="11"/>
    <n v="1"/>
    <s v="November"/>
  </r>
  <r>
    <n v="2767"/>
    <s v="CA-2017-167752"/>
    <x v="531"/>
    <d v="2017-01-18T00:00:00"/>
    <x v="2"/>
    <s v="RW-19690"/>
    <x v="238"/>
    <s v="Consumer"/>
    <s v="United States"/>
    <s v="Philadelphia"/>
    <x v="37"/>
    <s v="19134"/>
    <x v="3"/>
    <s v="OFF-AP-10000159"/>
    <s v="Office Supplies"/>
    <x v="3"/>
    <s v="Belkin F9M820V08 8 Outlet Surge"/>
    <n v="34.384"/>
    <n v="1"/>
    <n v="0.2"/>
    <n v="3.8681999999999999"/>
    <x v="3"/>
    <n v="1"/>
    <n v="3"/>
    <s v="January"/>
  </r>
  <r>
    <n v="2829"/>
    <s v="CA-2016-124149"/>
    <x v="73"/>
    <d v="2016-04-26T00:00:00"/>
    <x v="2"/>
    <s v="MJ-17740"/>
    <x v="505"/>
    <s v="Consumer"/>
    <s v="United States"/>
    <s v="Lancaster"/>
    <x v="39"/>
    <s v="43130"/>
    <x v="3"/>
    <s v="OFF-PA-10002421"/>
    <s v="Office Supplies"/>
    <x v="6"/>
    <s v="Embossed Ink Jet Note Cards"/>
    <n v="108.336"/>
    <n v="6"/>
    <n v="0.2"/>
    <n v="37.9176"/>
    <x v="0"/>
    <n v="4"/>
    <n v="4"/>
    <s v="April"/>
  </r>
  <r>
    <n v="2831"/>
    <s v="CA-2016-124149"/>
    <x v="73"/>
    <d v="2016-04-26T00:00:00"/>
    <x v="2"/>
    <s v="MJ-17740"/>
    <x v="505"/>
    <s v="Consumer"/>
    <s v="United States"/>
    <s v="Lancaster"/>
    <x v="39"/>
    <s v="43130"/>
    <x v="3"/>
    <s v="OFF-PA-10002923"/>
    <s v="Office Supplies"/>
    <x v="6"/>
    <s v="Xerox 1942"/>
    <n v="78.304000000000002"/>
    <n v="2"/>
    <n v="0.2"/>
    <n v="29.364000000000001"/>
    <x v="0"/>
    <n v="4"/>
    <n v="4"/>
    <s v="April"/>
  </r>
  <r>
    <n v="2918"/>
    <s v="CA-2017-155047"/>
    <x v="421"/>
    <d v="2017-08-30T00:00:00"/>
    <x v="2"/>
    <s v="SE-20110"/>
    <x v="432"/>
    <s v="Consumer"/>
    <s v="United States"/>
    <s v="Dallas"/>
    <x v="35"/>
    <s v="75220"/>
    <x v="2"/>
    <s v="OFF-AR-10003338"/>
    <s v="Office Supplies"/>
    <x v="2"/>
    <s v="Eberhard Faber 3 1/2&quot; Golf Pencils"/>
    <n v="5.952"/>
    <n v="1"/>
    <n v="0.2"/>
    <n v="0.372"/>
    <x v="3"/>
    <n v="8"/>
    <n v="5"/>
    <s v="August"/>
  </r>
  <r>
    <n v="3564"/>
    <s v="CA-2017-109757"/>
    <x v="532"/>
    <d v="2017-09-09T00:00:00"/>
    <x v="0"/>
    <s v="MD-17350"/>
    <x v="329"/>
    <s v="Consumer"/>
    <s v="United States"/>
    <s v="Akron"/>
    <x v="39"/>
    <s v="44312"/>
    <x v="3"/>
    <s v="OFF-PA-10000007"/>
    <s v="Office Supplies"/>
    <x v="6"/>
    <s v="Telephone Message Books with Fax/Mobile Section, 4 1/4&quot; x 6&quot;"/>
    <n v="11.52"/>
    <n v="4"/>
    <n v="0.2"/>
    <n v="3.7440000000000002"/>
    <x v="3"/>
    <n v="9"/>
    <n v="2"/>
    <s v="September"/>
  </r>
  <r>
    <n v="3774"/>
    <s v="US-2014-102715"/>
    <x v="491"/>
    <d v="2014-04-13T00:00:00"/>
    <x v="0"/>
    <s v="JK-15370"/>
    <x v="478"/>
    <s v="Consumer"/>
    <s v="United States"/>
    <s v="Miami"/>
    <x v="42"/>
    <s v="33180"/>
    <x v="1"/>
    <s v="OFF-FA-10001332"/>
    <s v="Office Supplies"/>
    <x v="9"/>
    <s v="Acco Banker's Clasps, 5 3/4&quot;-Long"/>
    <n v="6.9119999999999999"/>
    <n v="3"/>
    <n v="0.2"/>
    <n v="2.3328000000000002"/>
    <x v="1"/>
    <n v="4"/>
    <n v="2"/>
    <s v="April"/>
  </r>
  <r>
    <n v="4192"/>
    <s v="CA-2015-129392"/>
    <x v="533"/>
    <d v="2015-07-08T00:00:00"/>
    <x v="3"/>
    <s v="DM-13015"/>
    <x v="506"/>
    <s v="Consumer"/>
    <s v="United States"/>
    <s v="Houston"/>
    <x v="35"/>
    <s v="77070"/>
    <x v="2"/>
    <s v="OFF-PA-10004248"/>
    <s v="Office Supplies"/>
    <x v="6"/>
    <s v="Xerox 1990"/>
    <n v="21.12"/>
    <n v="5"/>
    <n v="0.2"/>
    <n v="6.6"/>
    <x v="2"/>
    <n v="7"/>
    <n v="2"/>
    <s v="July"/>
  </r>
  <r>
    <n v="4403"/>
    <s v="CA-2016-114538"/>
    <x v="50"/>
    <d v="2016-12-27T00:00:00"/>
    <x v="2"/>
    <s v="RC-19825"/>
    <x v="102"/>
    <s v="Consumer"/>
    <s v="United States"/>
    <s v="Colorado Springs"/>
    <x v="40"/>
    <s v="80906"/>
    <x v="0"/>
    <s v="OFF-AR-10002445"/>
    <s v="Office Supplies"/>
    <x v="2"/>
    <s v="SANFORD Major Accent Highlighters"/>
    <n v="11.327999999999999"/>
    <n v="2"/>
    <n v="0.2"/>
    <n v="2.5488"/>
    <x v="0"/>
    <n v="12"/>
    <n v="5"/>
    <s v="December"/>
  </r>
  <r>
    <n v="5310"/>
    <s v="CA-2017-131254"/>
    <x v="43"/>
    <d v="2017-11-21T00:00:00"/>
    <x v="2"/>
    <s v="NC-18415"/>
    <x v="507"/>
    <s v="Consumer"/>
    <s v="United States"/>
    <s v="Houston"/>
    <x v="35"/>
    <s v="77095"/>
    <x v="2"/>
    <s v="OFF-AR-10003876"/>
    <s v="Office Supplies"/>
    <x v="2"/>
    <s v="Avery Hi-Liter GlideStik Fluorescent Highlighter, Yellow Ink"/>
    <n v="13.04"/>
    <n v="5"/>
    <n v="0.2"/>
    <n v="3.9119999999999999"/>
    <x v="3"/>
    <n v="11"/>
    <n v="4"/>
    <s v="November"/>
  </r>
  <r>
    <n v="5600"/>
    <s v="CA-2014-108903"/>
    <x v="534"/>
    <d v="2014-10-03T00:00:00"/>
    <x v="3"/>
    <s v="DO-13435"/>
    <x v="437"/>
    <s v="Consumer"/>
    <s v="United States"/>
    <s v="Columbus"/>
    <x v="39"/>
    <s v="43229"/>
    <x v="3"/>
    <s v="OFF-AR-10004010"/>
    <s v="Office Supplies"/>
    <x v="2"/>
    <s v="Hunt Boston Vacuum Mount KS Pencil Sharpener"/>
    <n v="55.984000000000002"/>
    <n v="2"/>
    <n v="0.2"/>
    <n v="4.1988000000000003"/>
    <x v="1"/>
    <n v="10"/>
    <n v="1"/>
    <s v="October"/>
  </r>
  <r>
    <n v="6410"/>
    <s v="CA-2017-161774"/>
    <x v="89"/>
    <d v="2017-05-15T00:00:00"/>
    <x v="2"/>
    <s v="GT-14710"/>
    <x v="201"/>
    <s v="Consumer"/>
    <s v="United States"/>
    <s v="Houston"/>
    <x v="35"/>
    <s v="77041"/>
    <x v="2"/>
    <s v="OFF-PA-10000300"/>
    <s v="Office Supplies"/>
    <x v="6"/>
    <s v="Xerox 1936"/>
    <n v="47.951999999999998"/>
    <n v="3"/>
    <n v="0.2"/>
    <n v="16.183800000000002"/>
    <x v="3"/>
    <n v="5"/>
    <n v="3"/>
    <s v="May"/>
  </r>
  <r>
    <n v="6784"/>
    <s v="CA-2017-121293"/>
    <x v="535"/>
    <d v="2017-07-28T00:00:00"/>
    <x v="0"/>
    <s v="JC-15775"/>
    <x v="508"/>
    <s v="Consumer"/>
    <s v="United States"/>
    <s v="Philadelphia"/>
    <x v="37"/>
    <s v="19143"/>
    <x v="3"/>
    <s v="OFF-SU-10004884"/>
    <s v="Office Supplies"/>
    <x v="8"/>
    <s v="Acme Galleria Hot Forged Steel Scissors with Colored Handles"/>
    <n v="37.752000000000002"/>
    <n v="3"/>
    <n v="0.2"/>
    <n v="4.2470999999999997"/>
    <x v="3"/>
    <n v="7"/>
    <n v="5"/>
    <s v="July"/>
  </r>
  <r>
    <n v="7865"/>
    <s v="CA-2015-143364"/>
    <x v="536"/>
    <d v="2015-07-19T00:00:00"/>
    <x v="0"/>
    <s v="TG-21310"/>
    <x v="509"/>
    <s v="Consumer"/>
    <s v="United States"/>
    <s v="Mesa"/>
    <x v="36"/>
    <s v="85204"/>
    <x v="0"/>
    <s v="OFF-PA-10001846"/>
    <s v="Office Supplies"/>
    <x v="6"/>
    <s v="Xerox 1899"/>
    <n v="18.495999999999999"/>
    <n v="4"/>
    <n v="0.2"/>
    <n v="6.7047999999999996"/>
    <x v="2"/>
    <n v="7"/>
    <n v="3"/>
    <s v="July"/>
  </r>
  <r>
    <n v="8941"/>
    <s v="CA-2014-130918"/>
    <x v="537"/>
    <d v="2014-08-24T00:00:00"/>
    <x v="0"/>
    <s v="JP-15520"/>
    <x v="78"/>
    <s v="Consumer"/>
    <s v="United States"/>
    <s v="North Miami"/>
    <x v="42"/>
    <s v="33161"/>
    <x v="1"/>
    <s v="OFF-SU-10003936"/>
    <s v="Office Supplies"/>
    <x v="8"/>
    <s v="Acme Serrated Blade Letter Opener"/>
    <n v="7.6319999999999997"/>
    <n v="3"/>
    <n v="0.2"/>
    <n v="-1.8126"/>
    <x v="1"/>
    <n v="8"/>
    <n v="4"/>
    <s v="August"/>
  </r>
  <r>
    <n v="20"/>
    <s v="CA-2014-143336"/>
    <x v="61"/>
    <d v="2014-09-01T00:00:00"/>
    <x v="0"/>
    <s v="ZD-21925"/>
    <x v="62"/>
    <s v="Consumer"/>
    <s v="United States"/>
    <s v="San Francisco"/>
    <x v="0"/>
    <s v="94109"/>
    <x v="0"/>
    <s v="TEC-PH-10001949"/>
    <s v="Technology"/>
    <x v="12"/>
    <s v="Cisco SPA 501G IP Phone"/>
    <n v="213.48"/>
    <n v="3"/>
    <n v="0.2"/>
    <n v="16.010999999999999"/>
    <x v="1"/>
    <n v="8"/>
    <n v="5"/>
    <s v="August"/>
  </r>
  <r>
    <n v="21"/>
    <s v="CA-2014-143336"/>
    <x v="61"/>
    <d v="2014-09-01T00:00:00"/>
    <x v="0"/>
    <s v="ZD-21925"/>
    <x v="62"/>
    <s v="Consumer"/>
    <s v="United States"/>
    <s v="San Francisco"/>
    <x v="0"/>
    <s v="94109"/>
    <x v="0"/>
    <s v="OFF-BI-10002215"/>
    <s v="Office Supplies"/>
    <x v="16"/>
    <s v="Wilson Jones Hanging View Binder, White, 1&quot;"/>
    <n v="22.72"/>
    <n v="4"/>
    <n v="0.2"/>
    <n v="7.3840000000000003"/>
    <x v="1"/>
    <n v="8"/>
    <n v="5"/>
    <s v="August"/>
  </r>
  <r>
    <n v="26"/>
    <s v="CA-2016-121755"/>
    <x v="2"/>
    <d v="2016-01-20T00:00:00"/>
    <x v="0"/>
    <s v="EH-13945"/>
    <x v="2"/>
    <s v="Consumer"/>
    <s v="United States"/>
    <s v="Los Angeles"/>
    <x v="0"/>
    <s v="90049"/>
    <x v="0"/>
    <s v="OFF-BI-10001634"/>
    <s v="Office Supplies"/>
    <x v="16"/>
    <s v="Wilson Jones Active Use Binders"/>
    <n v="11.648"/>
    <n v="2"/>
    <n v="0.2"/>
    <n v="4.2224000000000004"/>
    <x v="0"/>
    <n v="1"/>
    <n v="3"/>
    <s v="January"/>
  </r>
  <r>
    <n v="98"/>
    <s v="CA-2017-157833"/>
    <x v="301"/>
    <d v="2017-06-20T00:00:00"/>
    <x v="2"/>
    <s v="KD-16345"/>
    <x v="510"/>
    <s v="Consumer"/>
    <s v="United States"/>
    <s v="San Francisco"/>
    <x v="0"/>
    <s v="94122"/>
    <x v="0"/>
    <s v="OFF-BI-10001721"/>
    <s v="Office Supplies"/>
    <x v="16"/>
    <s v="Trimflex Flexible Post Binders"/>
    <n v="51.311999999999998"/>
    <n v="3"/>
    <n v="0.2"/>
    <n v="17.959199999999999"/>
    <x v="3"/>
    <n v="6"/>
    <n v="3"/>
    <s v="June"/>
  </r>
  <r>
    <n v="129"/>
    <s v="US-2016-125969"/>
    <x v="6"/>
    <d v="2016-11-10T00:00:00"/>
    <x v="0"/>
    <s v="LS-16975"/>
    <x v="6"/>
    <s v="Home Office"/>
    <s v="United States"/>
    <s v="Los Angeles"/>
    <x v="0"/>
    <s v="90004"/>
    <x v="0"/>
    <s v="FUR-CH-10001146"/>
    <s v="Furniture"/>
    <x v="11"/>
    <s v="Global Task Chair, Black"/>
    <n v="81.424000000000007"/>
    <n v="2"/>
    <n v="0.2"/>
    <n v="-9.1601999999999997"/>
    <x v="0"/>
    <n v="11"/>
    <n v="2"/>
    <s v="November"/>
  </r>
  <r>
    <n v="250"/>
    <s v="CA-2016-154739"/>
    <x v="351"/>
    <d v="2016-12-15T00:00:00"/>
    <x v="0"/>
    <s v="LH-17155"/>
    <x v="13"/>
    <s v="Consumer"/>
    <s v="United States"/>
    <s v="San Francisco"/>
    <x v="0"/>
    <s v="94109"/>
    <x v="0"/>
    <s v="FUR-CH-10002965"/>
    <s v="Furniture"/>
    <x v="11"/>
    <s v="Global Leather Highback Executive Chair with Pneumatic Height Adjustment, Black"/>
    <n v="321.56799999999998"/>
    <n v="2"/>
    <n v="0.2"/>
    <n v="28.1372"/>
    <x v="0"/>
    <n v="12"/>
    <n v="2"/>
    <s v="December"/>
  </r>
  <r>
    <n v="274"/>
    <s v="CA-2015-155334"/>
    <x v="70"/>
    <d v="2015-07-31T00:00:00"/>
    <x v="2"/>
    <s v="HA-14920"/>
    <x v="71"/>
    <s v="Consumer"/>
    <s v="United States"/>
    <s v="San Francisco"/>
    <x v="0"/>
    <s v="94109"/>
    <x v="0"/>
    <s v="OFF-BI-10002557"/>
    <s v="Office Supplies"/>
    <x v="16"/>
    <s v="Presstex Flexible Ring Binders"/>
    <n v="10.92"/>
    <n v="3"/>
    <n v="0.2"/>
    <n v="4.0949999999999998"/>
    <x v="2"/>
    <n v="7"/>
    <n v="5"/>
    <s v="July"/>
  </r>
  <r>
    <n v="335"/>
    <s v="CA-2015-137946"/>
    <x v="538"/>
    <d v="2015-09-04T00:00:00"/>
    <x v="0"/>
    <s v="DB-13615"/>
    <x v="511"/>
    <s v="Consumer"/>
    <s v="United States"/>
    <s v="Los Angeles"/>
    <x v="0"/>
    <s v="90045"/>
    <x v="0"/>
    <s v="OFF-BI-10001922"/>
    <s v="Office Supplies"/>
    <x v="16"/>
    <s v="Storex Dura Pro Binders"/>
    <n v="4.7519999999999998"/>
    <n v="1"/>
    <n v="0.2"/>
    <n v="1.6037999999999999"/>
    <x v="2"/>
    <n v="9"/>
    <n v="1"/>
    <s v="September"/>
  </r>
  <r>
    <n v="336"/>
    <s v="CA-2015-137946"/>
    <x v="538"/>
    <d v="2015-09-04T00:00:00"/>
    <x v="0"/>
    <s v="DB-13615"/>
    <x v="511"/>
    <s v="Consumer"/>
    <s v="United States"/>
    <s v="Los Angeles"/>
    <x v="0"/>
    <s v="90045"/>
    <x v="0"/>
    <s v="TEC-CO-10001449"/>
    <s v="Technology"/>
    <x v="14"/>
    <s v="Hewlett Packard LaserJet 3310 Copier"/>
    <n v="959.98400000000004"/>
    <n v="2"/>
    <n v="0.2"/>
    <n v="335.99439999999998"/>
    <x v="2"/>
    <n v="9"/>
    <n v="1"/>
    <s v="September"/>
  </r>
  <r>
    <n v="337"/>
    <s v="CA-2015-137946"/>
    <x v="538"/>
    <d v="2015-09-04T00:00:00"/>
    <x v="0"/>
    <s v="DB-13615"/>
    <x v="511"/>
    <s v="Consumer"/>
    <s v="United States"/>
    <s v="Los Angeles"/>
    <x v="0"/>
    <s v="90045"/>
    <x v="0"/>
    <s v="OFF-BI-10004140"/>
    <s v="Office Supplies"/>
    <x v="16"/>
    <s v="Avery Non-Stick Binders"/>
    <n v="14.368"/>
    <n v="4"/>
    <n v="0.2"/>
    <n v="4.49"/>
    <x v="2"/>
    <n v="9"/>
    <n v="1"/>
    <s v="September"/>
  </r>
  <r>
    <n v="383"/>
    <s v="CA-2016-134775"/>
    <x v="74"/>
    <d v="2016-10-29T00:00:00"/>
    <x v="2"/>
    <s v="AS-10285"/>
    <x v="75"/>
    <s v="Corporate"/>
    <s v="United States"/>
    <s v="San Francisco"/>
    <x v="0"/>
    <s v="94109"/>
    <x v="0"/>
    <s v="OFF-BI-10002225"/>
    <s v="Office Supplies"/>
    <x v="16"/>
    <s v="Square Ring Data Binders, Rigid 75 Pt. Covers, 11&quot; x 14-7/8&quot;"/>
    <n v="49.536000000000001"/>
    <n v="3"/>
    <n v="0.2"/>
    <n v="17.337599999999998"/>
    <x v="0"/>
    <n v="10"/>
    <n v="5"/>
    <s v="October"/>
  </r>
  <r>
    <n v="474"/>
    <s v="CA-2014-144666"/>
    <x v="77"/>
    <d v="2014-11-11T00:00:00"/>
    <x v="0"/>
    <s v="JP-15520"/>
    <x v="78"/>
    <s v="Consumer"/>
    <s v="United States"/>
    <s v="San Francisco"/>
    <x v="0"/>
    <s v="94110"/>
    <x v="0"/>
    <s v="TEC-PH-10002680"/>
    <s v="Technology"/>
    <x v="12"/>
    <s v="Samsung Galaxy Note 3"/>
    <n v="703.96799999999996"/>
    <n v="4"/>
    <n v="0.2"/>
    <n v="87.995999999999995"/>
    <x v="1"/>
    <n v="11"/>
    <n v="3"/>
    <s v="November"/>
  </r>
  <r>
    <n v="487"/>
    <s v="CA-2017-140963"/>
    <x v="11"/>
    <d v="2017-06-13T00:00:00"/>
    <x v="2"/>
    <s v="MT-18070"/>
    <x v="11"/>
    <s v="Home Office"/>
    <s v="United States"/>
    <s v="Los Angeles"/>
    <x v="0"/>
    <s v="90045"/>
    <x v="0"/>
    <s v="TEC-PH-10001924"/>
    <s v="Technology"/>
    <x v="12"/>
    <s v="iHome FM Clock Radio with Lightning Dock"/>
    <n v="279.95999999999998"/>
    <n v="5"/>
    <n v="0.2"/>
    <n v="17.497499999999999"/>
    <x v="3"/>
    <n v="6"/>
    <n v="2"/>
    <s v="June"/>
  </r>
  <r>
    <n v="524"/>
    <s v="US-2016-139486"/>
    <x v="13"/>
    <d v="2016-05-23T00:00:00"/>
    <x v="2"/>
    <s v="LH-17155"/>
    <x v="13"/>
    <s v="Consumer"/>
    <s v="United States"/>
    <s v="Los Angeles"/>
    <x v="0"/>
    <s v="90032"/>
    <x v="0"/>
    <s v="TEC-PH-10003555"/>
    <s v="Technology"/>
    <x v="12"/>
    <s v="Motorola HK250 Universal Bluetooth Headset"/>
    <n v="55.176000000000002"/>
    <n v="3"/>
    <n v="0.2"/>
    <n v="-12.4146"/>
    <x v="0"/>
    <n v="5"/>
    <n v="3"/>
    <s v="May"/>
  </r>
  <r>
    <n v="532"/>
    <s v="CA-2015-102848"/>
    <x v="308"/>
    <d v="2015-11-09T00:00:00"/>
    <x v="0"/>
    <s v="KB-16240"/>
    <x v="263"/>
    <s v="Corporate"/>
    <s v="United States"/>
    <s v="Los Angeles"/>
    <x v="0"/>
    <s v="90036"/>
    <x v="0"/>
    <s v="FUR-CH-10000595"/>
    <s v="Furniture"/>
    <x v="11"/>
    <s v="Safco Contoured Stacking Chairs"/>
    <n v="190.72"/>
    <n v="1"/>
    <n v="0.2"/>
    <n v="11.92"/>
    <x v="2"/>
    <n v="11"/>
    <n v="1"/>
    <s v="November"/>
  </r>
  <r>
    <n v="552"/>
    <s v="CA-2016-136406"/>
    <x v="539"/>
    <d v="2016-04-17T00:00:00"/>
    <x v="0"/>
    <s v="BD-11320"/>
    <x v="387"/>
    <s v="Consumer"/>
    <s v="United States"/>
    <s v="San Francisco"/>
    <x v="0"/>
    <s v="94110"/>
    <x v="0"/>
    <s v="FUR-CH-10002024"/>
    <s v="Furniture"/>
    <x v="11"/>
    <s v="HON 5400 Series Task Chairs for Big and Tall"/>
    <n v="1121.568"/>
    <n v="2"/>
    <n v="0.2"/>
    <n v="0"/>
    <x v="0"/>
    <n v="4"/>
    <n v="3"/>
    <s v="April"/>
  </r>
  <r>
    <n v="561"/>
    <s v="CA-2017-118731"/>
    <x v="525"/>
    <d v="2017-11-22T00:00:00"/>
    <x v="0"/>
    <s v="LP-17080"/>
    <x v="512"/>
    <s v="Consumer"/>
    <s v="United States"/>
    <s v="San Francisco"/>
    <x v="0"/>
    <s v="94110"/>
    <x v="0"/>
    <s v="OFF-BI-10000069"/>
    <s v="Office Supplies"/>
    <x v="16"/>
    <s v="GBC Prepunched Paper, 19-Hole, for Binding Systems, 24-lb"/>
    <n v="84.055999999999997"/>
    <n v="7"/>
    <n v="0.2"/>
    <n v="27.318200000000001"/>
    <x v="3"/>
    <n v="11"/>
    <n v="4"/>
    <s v="November"/>
  </r>
  <r>
    <n v="566"/>
    <s v="CA-2017-137099"/>
    <x v="276"/>
    <d v="2017-12-10T00:00:00"/>
    <x v="2"/>
    <s v="FP-14320"/>
    <x v="149"/>
    <s v="Consumer"/>
    <s v="United States"/>
    <s v="Los Angeles"/>
    <x v="0"/>
    <s v="90008"/>
    <x v="0"/>
    <s v="TEC-PH-10002496"/>
    <s v="Technology"/>
    <x v="12"/>
    <s v="Cisco SPA301"/>
    <n v="374.37599999999998"/>
    <n v="3"/>
    <n v="0.2"/>
    <n v="46.796999999999997"/>
    <x v="3"/>
    <n v="12"/>
    <n v="2"/>
    <s v="December"/>
  </r>
  <r>
    <n v="754"/>
    <s v="CA-2016-110499"/>
    <x v="540"/>
    <d v="2016-04-09T00:00:00"/>
    <x v="2"/>
    <s v="YC-21895"/>
    <x v="40"/>
    <s v="Corporate"/>
    <s v="United States"/>
    <s v="San Francisco"/>
    <x v="0"/>
    <s v="94110"/>
    <x v="0"/>
    <s v="TEC-CO-10002095"/>
    <s v="Technology"/>
    <x v="14"/>
    <s v="Hewlett Packard 610 Color Digital Copier / Printer"/>
    <n v="1199.9760000000001"/>
    <n v="3"/>
    <n v="0.2"/>
    <n v="374.99250000000001"/>
    <x v="0"/>
    <n v="4"/>
    <n v="2"/>
    <s v="April"/>
  </r>
  <r>
    <n v="778"/>
    <s v="CA-2015-144267"/>
    <x v="85"/>
    <d v="2015-08-23T00:00:00"/>
    <x v="2"/>
    <s v="NZ-18565"/>
    <x v="84"/>
    <s v="Home Office"/>
    <s v="United States"/>
    <s v="San Francisco"/>
    <x v="0"/>
    <s v="94110"/>
    <x v="0"/>
    <s v="FUR-CH-10002335"/>
    <s v="Furniture"/>
    <x v="11"/>
    <s v="Hon GuestStacker Chair"/>
    <n v="544.00800000000004"/>
    <n v="3"/>
    <n v="0.2"/>
    <n v="40.800600000000003"/>
    <x v="2"/>
    <n v="8"/>
    <n v="4"/>
    <s v="August"/>
  </r>
  <r>
    <n v="787"/>
    <s v="CA-2017-129567"/>
    <x v="424"/>
    <d v="2017-03-21T00:00:00"/>
    <x v="0"/>
    <s v="CL-12565"/>
    <x v="306"/>
    <s v="Consumer"/>
    <s v="United States"/>
    <s v="Lancaster"/>
    <x v="0"/>
    <s v="93534"/>
    <x v="0"/>
    <s v="OFF-BI-10000014"/>
    <s v="Office Supplies"/>
    <x v="16"/>
    <s v="Heavy-Duty E-Z-D Binders"/>
    <n v="17.456"/>
    <n v="2"/>
    <n v="0.2"/>
    <n v="5.8914"/>
    <x v="3"/>
    <n v="3"/>
    <n v="3"/>
    <s v="March"/>
  </r>
  <r>
    <n v="843"/>
    <s v="CA-2016-161669"/>
    <x v="19"/>
    <d v="2016-11-09T00:00:00"/>
    <x v="2"/>
    <s v="EM-14095"/>
    <x v="19"/>
    <s v="Corporate"/>
    <s v="United States"/>
    <s v="Los Angeles"/>
    <x v="0"/>
    <s v="90036"/>
    <x v="0"/>
    <s v="OFF-BI-10001294"/>
    <s v="Office Supplies"/>
    <x v="16"/>
    <s v="Fellowes Binding Cases"/>
    <n v="37.44"/>
    <n v="4"/>
    <n v="0.2"/>
    <n v="11.7"/>
    <x v="0"/>
    <n v="11"/>
    <n v="2"/>
    <s v="November"/>
  </r>
  <r>
    <n v="844"/>
    <s v="CA-2016-161669"/>
    <x v="19"/>
    <d v="2016-11-09T00:00:00"/>
    <x v="2"/>
    <s v="EM-14095"/>
    <x v="19"/>
    <s v="Corporate"/>
    <s v="United States"/>
    <s v="Los Angeles"/>
    <x v="0"/>
    <s v="90036"/>
    <x v="0"/>
    <s v="OFF-BI-10001636"/>
    <s v="Office Supplies"/>
    <x v="16"/>
    <s v="Ibico Plastic and Wire Spiral Binding Combs"/>
    <n v="26.975999999999999"/>
    <n v="4"/>
    <n v="0.2"/>
    <n v="8.7672000000000008"/>
    <x v="0"/>
    <n v="11"/>
    <n v="2"/>
    <s v="November"/>
  </r>
  <r>
    <n v="886"/>
    <s v="CA-2015-143602"/>
    <x v="541"/>
    <d v="2015-04-28T00:00:00"/>
    <x v="0"/>
    <s v="JS-15595"/>
    <x v="513"/>
    <s v="Corporate"/>
    <s v="United States"/>
    <s v="Los Angeles"/>
    <x v="0"/>
    <s v="90045"/>
    <x v="0"/>
    <s v="OFF-BI-10002071"/>
    <s v="Office Supplies"/>
    <x v="16"/>
    <s v="Fellowes Black Plastic Comb Bindings"/>
    <n v="13.944000000000001"/>
    <n v="3"/>
    <n v="0.2"/>
    <n v="4.5317999999999996"/>
    <x v="2"/>
    <n v="4"/>
    <n v="4"/>
    <s v="April"/>
  </r>
  <r>
    <n v="896"/>
    <s v="CA-2016-105494"/>
    <x v="542"/>
    <d v="2016-11-12T00:00:00"/>
    <x v="2"/>
    <s v="PC-18745"/>
    <x v="514"/>
    <s v="Corporate"/>
    <s v="United States"/>
    <s v="San Francisco"/>
    <x v="0"/>
    <s v="94122"/>
    <x v="0"/>
    <s v="OFF-BI-10003364"/>
    <s v="Office Supplies"/>
    <x v="16"/>
    <s v="Binding Machine Supplies"/>
    <n v="70.007999999999996"/>
    <n v="3"/>
    <n v="0.2"/>
    <n v="24.502800000000001"/>
    <x v="0"/>
    <n v="11"/>
    <n v="2"/>
    <s v="November"/>
  </r>
  <r>
    <n v="1025"/>
    <s v="CA-2017-106964"/>
    <x v="543"/>
    <d v="2017-12-20T00:00:00"/>
    <x v="2"/>
    <s v="HR-14770"/>
    <x v="515"/>
    <s v="Home Office"/>
    <s v="United States"/>
    <s v="Los Angeles"/>
    <x v="0"/>
    <s v="90045"/>
    <x v="0"/>
    <s v="OFF-BI-10000320"/>
    <s v="Office Supplies"/>
    <x v="16"/>
    <s v="GBC Plastic Binding Combs"/>
    <n v="11.808"/>
    <n v="2"/>
    <n v="0.2"/>
    <n v="4.2804000000000002"/>
    <x v="3"/>
    <n v="12"/>
    <n v="4"/>
    <s v="December"/>
  </r>
  <r>
    <n v="1038"/>
    <s v="CA-2015-127418"/>
    <x v="544"/>
    <d v="2015-06-14T00:00:00"/>
    <x v="2"/>
    <s v="JJ-15445"/>
    <x v="516"/>
    <s v="Consumer"/>
    <s v="United States"/>
    <s v="Los Angeles"/>
    <x v="0"/>
    <s v="90004"/>
    <x v="0"/>
    <s v="OFF-BI-10003707"/>
    <s v="Office Supplies"/>
    <x v="16"/>
    <s v="Aluminum Screw Posts"/>
    <n v="36.624000000000002"/>
    <n v="3"/>
    <n v="0.2"/>
    <n v="13.734"/>
    <x v="2"/>
    <n v="6"/>
    <n v="2"/>
    <s v="June"/>
  </r>
  <r>
    <n v="1098"/>
    <s v="CA-2014-159338"/>
    <x v="545"/>
    <d v="2014-06-28T00:00:00"/>
    <x v="2"/>
    <s v="NS-18640"/>
    <x v="490"/>
    <s v="Corporate"/>
    <s v="United States"/>
    <s v="Los Angeles"/>
    <x v="0"/>
    <s v="90049"/>
    <x v="0"/>
    <s v="FUR-TA-10004147"/>
    <s v="Furniture"/>
    <x v="13"/>
    <s v="Hon 4060 Series Tables"/>
    <n v="447.84"/>
    <n v="5"/>
    <n v="0.2"/>
    <n v="11.196"/>
    <x v="1"/>
    <n v="6"/>
    <n v="4"/>
    <s v="June"/>
  </r>
  <r>
    <n v="1159"/>
    <s v="CA-2016-149314"/>
    <x v="377"/>
    <d v="2016-07-07T00:00:00"/>
    <x v="0"/>
    <s v="GB-14530"/>
    <x v="221"/>
    <s v="Corporate"/>
    <s v="United States"/>
    <s v="Los Angeles"/>
    <x v="0"/>
    <s v="90004"/>
    <x v="0"/>
    <s v="FUR-CH-10002126"/>
    <s v="Furniture"/>
    <x v="11"/>
    <s v="Hon Deluxe Fabric Upholstered Stacking Chairs"/>
    <n v="195.184"/>
    <n v="1"/>
    <n v="0.2"/>
    <n v="19.5184"/>
    <x v="0"/>
    <n v="7"/>
    <n v="1"/>
    <s v="July"/>
  </r>
  <r>
    <n v="1190"/>
    <s v="CA-2017-117212"/>
    <x v="23"/>
    <d v="2017-02-28T00:00:00"/>
    <x v="0"/>
    <s v="BT-11530"/>
    <x v="23"/>
    <s v="Home Office"/>
    <s v="United States"/>
    <s v="Los Angeles"/>
    <x v="0"/>
    <s v="90036"/>
    <x v="0"/>
    <s v="TEC-PH-10004447"/>
    <s v="Technology"/>
    <x v="12"/>
    <s v="Toshiba IPT2010-SD IP Telephone"/>
    <n v="889.53599999999994"/>
    <n v="8"/>
    <n v="0.2"/>
    <n v="66.715199999999996"/>
    <x v="3"/>
    <n v="2"/>
    <n v="5"/>
    <s v="February"/>
  </r>
  <r>
    <n v="1191"/>
    <s v="CA-2017-117212"/>
    <x v="23"/>
    <d v="2017-02-28T00:00:00"/>
    <x v="0"/>
    <s v="BT-11530"/>
    <x v="23"/>
    <s v="Home Office"/>
    <s v="United States"/>
    <s v="Los Angeles"/>
    <x v="0"/>
    <s v="90036"/>
    <x v="0"/>
    <s v="FUR-CH-10003973"/>
    <s v="Furniture"/>
    <x v="11"/>
    <s v="GuestStacker Chair with Chrome Finish Legs"/>
    <n v="892.22400000000005"/>
    <n v="3"/>
    <n v="0.2"/>
    <n v="89.222399999999993"/>
    <x v="3"/>
    <n v="2"/>
    <n v="5"/>
    <s v="February"/>
  </r>
  <r>
    <n v="1246"/>
    <s v="CA-2014-168494"/>
    <x v="546"/>
    <d v="2014-12-14T00:00:00"/>
    <x v="0"/>
    <s v="NP-18700"/>
    <x v="288"/>
    <s v="Consumer"/>
    <s v="United States"/>
    <s v="Fresno"/>
    <x v="0"/>
    <s v="93727"/>
    <x v="0"/>
    <s v="FUR-TA-10004619"/>
    <s v="Furniture"/>
    <x v="13"/>
    <s v="Hon Non-Folding Utility Tables"/>
    <n v="764.68799999999999"/>
    <n v="6"/>
    <n v="0.2"/>
    <n v="95.585999999999999"/>
    <x v="1"/>
    <n v="12"/>
    <n v="2"/>
    <s v="December"/>
  </r>
  <r>
    <n v="1291"/>
    <s v="CA-2016-163384"/>
    <x v="542"/>
    <d v="2016-11-12T00:00:00"/>
    <x v="2"/>
    <s v="CC-12430"/>
    <x v="145"/>
    <s v="Home Office"/>
    <s v="United States"/>
    <s v="San Francisco"/>
    <x v="0"/>
    <s v="94122"/>
    <x v="0"/>
    <s v="OFF-BI-10004970"/>
    <s v="Office Supplies"/>
    <x v="16"/>
    <s v="ACCOHIDE 3-Ring Binder, Blue, 1&quot;"/>
    <n v="13.215999999999999"/>
    <n v="4"/>
    <n v="0.2"/>
    <n v="4.4603999999999999"/>
    <x v="0"/>
    <n v="11"/>
    <n v="2"/>
    <s v="November"/>
  </r>
  <r>
    <n v="1311"/>
    <s v="CA-2016-141397"/>
    <x v="91"/>
    <d v="2016-06-21T00:00:00"/>
    <x v="2"/>
    <s v="RC-19825"/>
    <x v="102"/>
    <s v="Consumer"/>
    <s v="United States"/>
    <s v="Pasadena"/>
    <x v="0"/>
    <s v="91104"/>
    <x v="0"/>
    <s v="FUR-CH-10003846"/>
    <s v="Furniture"/>
    <x v="11"/>
    <s v="Hon Valutask Swivel Chairs"/>
    <n v="161.56800000000001"/>
    <n v="2"/>
    <n v="0.2"/>
    <n v="-8.0784000000000002"/>
    <x v="0"/>
    <n v="6"/>
    <n v="4"/>
    <s v="June"/>
  </r>
  <r>
    <n v="1360"/>
    <s v="US-2014-151925"/>
    <x v="360"/>
    <d v="2014-10-01T00:00:00"/>
    <x v="0"/>
    <s v="KT-16465"/>
    <x v="517"/>
    <s v="Consumer"/>
    <s v="United States"/>
    <s v="Los Angeles"/>
    <x v="0"/>
    <s v="90049"/>
    <x v="0"/>
    <s v="FUR-CH-10002961"/>
    <s v="Furniture"/>
    <x v="11"/>
    <s v="Leather Task Chair, Black"/>
    <n v="145.56800000000001"/>
    <n v="2"/>
    <n v="0.2"/>
    <n v="0"/>
    <x v="1"/>
    <n v="9"/>
    <n v="4"/>
    <s v="September"/>
  </r>
  <r>
    <n v="1374"/>
    <s v="US-2014-157021"/>
    <x v="547"/>
    <d v="2014-04-06T00:00:00"/>
    <x v="0"/>
    <s v="KM-16720"/>
    <x v="4"/>
    <s v="Consumer"/>
    <s v="United States"/>
    <s v="Vallejo"/>
    <x v="0"/>
    <s v="94591"/>
    <x v="0"/>
    <s v="OFF-BI-10000042"/>
    <s v="Office Supplies"/>
    <x v="16"/>
    <s v="Pressboard Data Binder, Crimson, 12&quot; X 8 1/2&quot;"/>
    <n v="17.088000000000001"/>
    <n v="4"/>
    <n v="0.2"/>
    <n v="5.5536000000000003"/>
    <x v="1"/>
    <n v="4"/>
    <n v="1"/>
    <s v="April"/>
  </r>
  <r>
    <n v="1429"/>
    <s v="US-2015-164448"/>
    <x v="118"/>
    <d v="2015-11-04T00:00:00"/>
    <x v="0"/>
    <s v="DK-12835"/>
    <x v="219"/>
    <s v="Corporate"/>
    <s v="United States"/>
    <s v="Salinas"/>
    <x v="0"/>
    <s v="93905"/>
    <x v="0"/>
    <s v="OFF-BI-10003708"/>
    <s v="Office Supplies"/>
    <x v="16"/>
    <s v="Acco Four Pocket Poly Ring Binder with Label Holder, Smoke, 1&quot;"/>
    <n v="29.8"/>
    <n v="5"/>
    <n v="0.2"/>
    <n v="9.3125"/>
    <x v="2"/>
    <n v="10"/>
    <n v="5"/>
    <s v="October"/>
  </r>
  <r>
    <n v="1610"/>
    <s v="US-2016-115819"/>
    <x v="29"/>
    <d v="2016-04-24T00:00:00"/>
    <x v="0"/>
    <s v="JO-15280"/>
    <x v="29"/>
    <s v="Consumer"/>
    <s v="United States"/>
    <s v="Los Angeles"/>
    <x v="0"/>
    <s v="90049"/>
    <x v="0"/>
    <s v="OFF-BI-10000591"/>
    <s v="Office Supplies"/>
    <x v="16"/>
    <s v="Avery Binder Labels"/>
    <n v="9.3360000000000003"/>
    <n v="3"/>
    <n v="0.2"/>
    <n v="3.2675999999999998"/>
    <x v="0"/>
    <n v="4"/>
    <n v="4"/>
    <s v="April"/>
  </r>
  <r>
    <n v="2075"/>
    <s v="CA-2017-122504"/>
    <x v="116"/>
    <d v="2017-11-12T00:00:00"/>
    <x v="0"/>
    <s v="DB-13270"/>
    <x v="113"/>
    <s v="Home Office"/>
    <s v="United States"/>
    <s v="Brentwood"/>
    <x v="0"/>
    <s v="94513"/>
    <x v="0"/>
    <s v="TEC-PH-10002468"/>
    <s v="Technology"/>
    <x v="12"/>
    <s v="Plantronics CS 50-USB - headset - Convertible, Monaural"/>
    <n v="761.54399999999998"/>
    <n v="7"/>
    <n v="0.2"/>
    <n v="66.635099999999994"/>
    <x v="3"/>
    <n v="11"/>
    <n v="2"/>
    <s v="November"/>
  </r>
  <r>
    <n v="2114"/>
    <s v="CA-2015-164882"/>
    <x v="118"/>
    <d v="2015-10-31T00:00:00"/>
    <x v="3"/>
    <s v="SG-20080"/>
    <x v="115"/>
    <s v="Consumer"/>
    <s v="United States"/>
    <s v="Redlands"/>
    <x v="0"/>
    <s v="92374"/>
    <x v="0"/>
    <s v="TEC-PH-10001578"/>
    <s v="Technology"/>
    <x v="12"/>
    <s v="Polycom SoundStation2 EX Conference phone"/>
    <n v="1295.8399999999999"/>
    <n v="4"/>
    <n v="0.2"/>
    <n v="145.78200000000001"/>
    <x v="2"/>
    <n v="10"/>
    <n v="5"/>
    <s v="October"/>
  </r>
  <r>
    <n v="2173"/>
    <s v="CA-2014-152296"/>
    <x v="548"/>
    <d v="2014-08-03T00:00:00"/>
    <x v="2"/>
    <s v="IL-15100"/>
    <x v="397"/>
    <s v="Consumer"/>
    <s v="United States"/>
    <s v="San Francisco"/>
    <x v="0"/>
    <s v="94122"/>
    <x v="0"/>
    <s v="OFF-BI-10004506"/>
    <s v="Office Supplies"/>
    <x v="16"/>
    <s v="Wilson Jones data.warehouse D-Ring Binders with DublLock"/>
    <n v="19.751999999999999"/>
    <n v="3"/>
    <n v="0.2"/>
    <n v="6.9131999999999998"/>
    <x v="1"/>
    <n v="8"/>
    <n v="1"/>
    <s v="August"/>
  </r>
  <r>
    <n v="2217"/>
    <s v="CA-2017-129378"/>
    <x v="382"/>
    <d v="2017-10-02T00:00:00"/>
    <x v="2"/>
    <s v="NS-18505"/>
    <x v="468"/>
    <s v="Consumer"/>
    <s v="United States"/>
    <s v="San Jose"/>
    <x v="0"/>
    <s v="95123"/>
    <x v="0"/>
    <s v="FUR-CH-10000553"/>
    <s v="Furniture"/>
    <x v="11"/>
    <s v="Metal Folding Chairs, Beige, 4/Carton"/>
    <n v="108.608"/>
    <n v="4"/>
    <n v="0.2"/>
    <n v="9.5031999999999996"/>
    <x v="3"/>
    <n v="10"/>
    <n v="1"/>
    <s v="October"/>
  </r>
  <r>
    <n v="2241"/>
    <s v="CA-2016-146633"/>
    <x v="549"/>
    <d v="2016-11-17T00:00:00"/>
    <x v="0"/>
    <s v="TG-21310"/>
    <x v="509"/>
    <s v="Consumer"/>
    <s v="United States"/>
    <s v="Los Angeles"/>
    <x v="0"/>
    <s v="90049"/>
    <x v="0"/>
    <s v="OFF-BI-10002982"/>
    <s v="Office Supplies"/>
    <x v="16"/>
    <s v="Avery Self-Adhesive Photo Pockets for Polaroid Photos"/>
    <n v="38.136000000000003"/>
    <n v="7"/>
    <n v="0.2"/>
    <n v="13.3476"/>
    <x v="0"/>
    <n v="11"/>
    <n v="3"/>
    <s v="November"/>
  </r>
  <r>
    <n v="2275"/>
    <s v="CA-2014-157882"/>
    <x v="534"/>
    <d v="2014-10-08T00:00:00"/>
    <x v="0"/>
    <s v="AR-10405"/>
    <x v="429"/>
    <s v="Corporate"/>
    <s v="United States"/>
    <s v="Los Angeles"/>
    <x v="0"/>
    <s v="90036"/>
    <x v="0"/>
    <s v="FUR-TA-10001866"/>
    <s v="Furniture"/>
    <x v="13"/>
    <s v="Bevis Round Conference Room Tables and Bases"/>
    <n v="143.43199999999999"/>
    <n v="1"/>
    <n v="0.2"/>
    <n v="3.5857999999999999"/>
    <x v="1"/>
    <n v="10"/>
    <n v="1"/>
    <s v="October"/>
  </r>
  <r>
    <n v="2350"/>
    <s v="CA-2017-109701"/>
    <x v="110"/>
    <d v="2017-12-03T00:00:00"/>
    <x v="3"/>
    <s v="AM-10360"/>
    <x v="319"/>
    <s v="Corporate"/>
    <s v="United States"/>
    <s v="Los Angeles"/>
    <x v="0"/>
    <s v="90032"/>
    <x v="0"/>
    <s v="OFF-BI-10000632"/>
    <s v="Office Supplies"/>
    <x v="16"/>
    <s v="Satellite Sectional Post Binders"/>
    <n v="69.456000000000003"/>
    <n v="2"/>
    <n v="0.2"/>
    <n v="22.5732"/>
    <x v="3"/>
    <n v="12"/>
    <n v="1"/>
    <s v="December"/>
  </r>
  <r>
    <n v="2357"/>
    <s v="CA-2015-111514"/>
    <x v="123"/>
    <d v="2015-09-02T00:00:00"/>
    <x v="2"/>
    <s v="SC-20260"/>
    <x v="120"/>
    <s v="Corporate"/>
    <s v="United States"/>
    <s v="San Francisco"/>
    <x v="0"/>
    <s v="94122"/>
    <x v="0"/>
    <s v="TEC-MA-10000597"/>
    <s v="Technology"/>
    <x v="15"/>
    <s v="Lexmark S315 Color Inkjet Printer"/>
    <n v="239.976"/>
    <n v="3"/>
    <n v="0.2"/>
    <n v="80.991900000000001"/>
    <x v="2"/>
    <n v="8"/>
    <n v="6"/>
    <s v="August"/>
  </r>
  <r>
    <n v="2367"/>
    <s v="CA-2014-102295"/>
    <x v="97"/>
    <d v="2014-11-26T00:00:00"/>
    <x v="0"/>
    <s v="EH-13990"/>
    <x v="518"/>
    <s v="Consumer"/>
    <s v="United States"/>
    <s v="Sacramento"/>
    <x v="0"/>
    <s v="95823"/>
    <x v="0"/>
    <s v="FUR-CH-10001714"/>
    <s v="Furniture"/>
    <x v="11"/>
    <s v="Global Leather &amp; Oak Executive Chair, Burgundy"/>
    <n v="120.712"/>
    <n v="1"/>
    <n v="0.2"/>
    <n v="-18.1068"/>
    <x v="1"/>
    <n v="11"/>
    <n v="5"/>
    <s v="November"/>
  </r>
  <r>
    <n v="2386"/>
    <s v="US-2017-117534"/>
    <x v="124"/>
    <d v="2017-03-26T00:00:00"/>
    <x v="2"/>
    <s v="CV-12295"/>
    <x v="121"/>
    <s v="Consumer"/>
    <s v="United States"/>
    <s v="Fresno"/>
    <x v="0"/>
    <s v="93727"/>
    <x v="0"/>
    <s v="TEC-PH-10000141"/>
    <s v="Technology"/>
    <x v="12"/>
    <s v="Clearsounds A400"/>
    <n v="211.16800000000001"/>
    <n v="4"/>
    <n v="0.2"/>
    <n v="15.8376"/>
    <x v="3"/>
    <n v="3"/>
    <n v="4"/>
    <s v="March"/>
  </r>
  <r>
    <n v="2387"/>
    <s v="US-2017-117534"/>
    <x v="124"/>
    <d v="2017-03-26T00:00:00"/>
    <x v="2"/>
    <s v="CV-12295"/>
    <x v="121"/>
    <s v="Consumer"/>
    <s v="United States"/>
    <s v="Fresno"/>
    <x v="0"/>
    <s v="93727"/>
    <x v="0"/>
    <s v="TEC-CO-10000971"/>
    <s v="Technology"/>
    <x v="14"/>
    <s v="Hewlett Packard 310 Color Digital Copier"/>
    <n v="479.98399999999998"/>
    <n v="2"/>
    <n v="0.2"/>
    <n v="59.997999999999998"/>
    <x v="3"/>
    <n v="3"/>
    <n v="4"/>
    <s v="March"/>
  </r>
  <r>
    <n v="2389"/>
    <s v="CA-2015-145065"/>
    <x v="550"/>
    <d v="2015-12-15T00:00:00"/>
    <x v="2"/>
    <s v="DK-13375"/>
    <x v="282"/>
    <s v="Consumer"/>
    <s v="United States"/>
    <s v="San Diego"/>
    <x v="0"/>
    <s v="92105"/>
    <x v="0"/>
    <s v="OFF-BI-10002437"/>
    <s v="Office Supplies"/>
    <x v="16"/>
    <s v="Recycled Premium Regency Composition Covers"/>
    <n v="24.448"/>
    <n v="2"/>
    <n v="0.2"/>
    <n v="8.8623999999999992"/>
    <x v="2"/>
    <n v="12"/>
    <n v="2"/>
    <s v="December"/>
  </r>
  <r>
    <n v="2474"/>
    <s v="CA-2016-114972"/>
    <x v="38"/>
    <d v="2016-11-06T00:00:00"/>
    <x v="2"/>
    <s v="PF-19225"/>
    <x v="39"/>
    <s v="Consumer"/>
    <s v="United States"/>
    <s v="Los Angeles"/>
    <x v="0"/>
    <s v="90032"/>
    <x v="0"/>
    <s v="FUR-CH-10001190"/>
    <s v="Furniture"/>
    <x v="11"/>
    <s v="Global Deluxe High-Back Office Chair in Storm"/>
    <n v="217.584"/>
    <n v="2"/>
    <n v="0.2"/>
    <n v="-29.9178"/>
    <x v="0"/>
    <n v="11"/>
    <n v="1"/>
    <s v="November"/>
  </r>
  <r>
    <n v="2995"/>
    <s v="CA-2016-112893"/>
    <x v="551"/>
    <d v="2016-09-13T00:00:00"/>
    <x v="0"/>
    <s v="AT-10735"/>
    <x v="333"/>
    <s v="Consumer"/>
    <s v="United States"/>
    <s v="Stockton"/>
    <x v="0"/>
    <s v="95207"/>
    <x v="0"/>
    <s v="OFF-BI-10004654"/>
    <s v="Office Supplies"/>
    <x v="16"/>
    <s v="VariCap6 Expandable Binder"/>
    <n v="55.36"/>
    <n v="4"/>
    <n v="0.2"/>
    <n v="18.684000000000001"/>
    <x v="0"/>
    <n v="9"/>
    <n v="2"/>
    <s v="September"/>
  </r>
  <r>
    <n v="3044"/>
    <s v="CA-2017-149559"/>
    <x v="132"/>
    <d v="2017-09-12T00:00:00"/>
    <x v="3"/>
    <s v="KF-16285"/>
    <x v="131"/>
    <s v="Home Office"/>
    <s v="United States"/>
    <s v="Long Beach"/>
    <x v="0"/>
    <s v="90805"/>
    <x v="0"/>
    <s v="FUR-CH-10002320"/>
    <s v="Furniture"/>
    <x v="11"/>
    <s v="Hon Pagoda Stacking Chairs"/>
    <n v="2054.2719999999999"/>
    <n v="8"/>
    <n v="0.2"/>
    <n v="256.78399999999999"/>
    <x v="3"/>
    <n v="9"/>
    <n v="3"/>
    <s v="September"/>
  </r>
  <r>
    <n v="3060"/>
    <s v="CA-2017-131492"/>
    <x v="166"/>
    <d v="2017-10-24T00:00:00"/>
    <x v="0"/>
    <s v="HH-15010"/>
    <x v="107"/>
    <s v="Corporate"/>
    <s v="United States"/>
    <s v="San Francisco"/>
    <x v="0"/>
    <s v="94110"/>
    <x v="0"/>
    <s v="FUR-TA-10003837"/>
    <s v="Furniture"/>
    <x v="13"/>
    <s v="Anderson Hickey Conga Table Tops &amp; Accessories"/>
    <n v="24.367999999999999"/>
    <n v="2"/>
    <n v="0.2"/>
    <n v="-3.3506"/>
    <x v="3"/>
    <n v="10"/>
    <n v="3"/>
    <s v="October"/>
  </r>
  <r>
    <n v="3190"/>
    <s v="US-2017-146416"/>
    <x v="552"/>
    <d v="2017-10-22T00:00:00"/>
    <x v="0"/>
    <s v="JE-16165"/>
    <x v="161"/>
    <s v="Corporate"/>
    <s v="United States"/>
    <s v="Woodland"/>
    <x v="0"/>
    <s v="95695"/>
    <x v="0"/>
    <s v="OFF-BI-10001787"/>
    <s v="Office Supplies"/>
    <x v="16"/>
    <s v="Wilson Jones Four-Pocket Poly Binders"/>
    <n v="20.928000000000001"/>
    <n v="4"/>
    <n v="0.2"/>
    <n v="7.5864000000000003"/>
    <x v="3"/>
    <n v="10"/>
    <n v="3"/>
    <s v="October"/>
  </r>
  <r>
    <n v="3339"/>
    <s v="US-2017-109253"/>
    <x v="136"/>
    <d v="2017-08-22T00:00:00"/>
    <x v="2"/>
    <s v="PR-18880"/>
    <x v="135"/>
    <s v="Consumer"/>
    <s v="United States"/>
    <s v="Oakland"/>
    <x v="0"/>
    <s v="94601"/>
    <x v="0"/>
    <s v="OFF-BI-10000962"/>
    <s v="Office Supplies"/>
    <x v="16"/>
    <s v="Acco Flexible ACCOHIDE Square Ring Data Binder, Dark Blue, 11 1/2&quot; X 14&quot; 7/8&quot;"/>
    <n v="117.14400000000001"/>
    <n v="9"/>
    <n v="0.2"/>
    <n v="42.464700000000001"/>
    <x v="3"/>
    <n v="8"/>
    <n v="4"/>
    <s v="August"/>
  </r>
  <r>
    <n v="3556"/>
    <s v="CA-2014-120838"/>
    <x v="553"/>
    <d v="2014-03-26T00:00:00"/>
    <x v="0"/>
    <s v="PO-18865"/>
    <x v="158"/>
    <s v="Consumer"/>
    <s v="United States"/>
    <s v="Los Angeles"/>
    <x v="0"/>
    <s v="90036"/>
    <x v="0"/>
    <s v="TEC-PH-10003484"/>
    <s v="Technology"/>
    <x v="12"/>
    <s v="Ooma Telo VoIP Home Phone System"/>
    <n v="604.75199999999995"/>
    <n v="6"/>
    <n v="0.2"/>
    <n v="37.796999999999997"/>
    <x v="1"/>
    <n v="3"/>
    <n v="5"/>
    <s v="March"/>
  </r>
  <r>
    <n v="3646"/>
    <s v="CA-2014-156594"/>
    <x v="45"/>
    <d v="2014-12-23T00:00:00"/>
    <x v="0"/>
    <s v="MC-17845"/>
    <x v="45"/>
    <s v="Consumer"/>
    <s v="United States"/>
    <s v="Los Angeles"/>
    <x v="0"/>
    <s v="90008"/>
    <x v="0"/>
    <s v="OFF-BI-10003007"/>
    <s v="Office Supplies"/>
    <x v="16"/>
    <s v="Premium Transparent Presentation Covers, No Pattern/Clear, 8 1/2&quot; x 11&quot;"/>
    <n v="155.12"/>
    <n v="5"/>
    <n v="0.2"/>
    <n v="50.414000000000001"/>
    <x v="1"/>
    <n v="12"/>
    <n v="3"/>
    <s v="December"/>
  </r>
  <r>
    <n v="4025"/>
    <s v="CA-2017-130764"/>
    <x v="554"/>
    <d v="2017-10-28T00:00:00"/>
    <x v="2"/>
    <s v="JO-15145"/>
    <x v="519"/>
    <s v="Corporate"/>
    <s v="United States"/>
    <s v="San Francisco"/>
    <x v="0"/>
    <s v="94110"/>
    <x v="0"/>
    <s v="TEC-PH-10003215"/>
    <s v="Technology"/>
    <x v="12"/>
    <s v="Jackery Bar Premium Fast-charging Portable Charger"/>
    <n v="95.84"/>
    <n v="4"/>
    <n v="0.2"/>
    <n v="34.741999999999997"/>
    <x v="3"/>
    <n v="10"/>
    <n v="4"/>
    <s v="October"/>
  </r>
  <r>
    <n v="4169"/>
    <s v="CA-2014-157924"/>
    <x v="271"/>
    <d v="2014-10-13T00:00:00"/>
    <x v="2"/>
    <s v="HA-14920"/>
    <x v="71"/>
    <s v="Consumer"/>
    <s v="United States"/>
    <s v="Pasadena"/>
    <x v="0"/>
    <s v="91104"/>
    <x v="0"/>
    <s v="FUR-CH-10000229"/>
    <s v="Furniture"/>
    <x v="11"/>
    <s v="Global Enterprise Series Seating High-Back Swivel/Tilt Chairs"/>
    <n v="433.56799999999998"/>
    <n v="2"/>
    <n v="0.2"/>
    <n v="-65.035200000000003"/>
    <x v="1"/>
    <n v="10"/>
    <n v="2"/>
    <s v="October"/>
  </r>
  <r>
    <n v="4562"/>
    <s v="CA-2015-118871"/>
    <x v="49"/>
    <d v="2015-12-09T00:00:00"/>
    <x v="0"/>
    <s v="HM-14860"/>
    <x v="50"/>
    <s v="Corporate"/>
    <s v="United States"/>
    <s v="Los Angeles"/>
    <x v="0"/>
    <s v="90049"/>
    <x v="0"/>
    <s v="TEC-PH-10000193"/>
    <s v="Technology"/>
    <x v="12"/>
    <s v="Jensen SMPS-640 - speaker phone"/>
    <n v="110.352"/>
    <n v="3"/>
    <n v="0.2"/>
    <n v="8.2764000000000006"/>
    <x v="2"/>
    <n v="12"/>
    <n v="1"/>
    <s v="December"/>
  </r>
  <r>
    <n v="4587"/>
    <s v="US-2017-163790"/>
    <x v="143"/>
    <d v="2017-11-04T00:00:00"/>
    <x v="0"/>
    <s v="NL-18310"/>
    <x v="143"/>
    <s v="Home Office"/>
    <s v="United States"/>
    <s v="Danville"/>
    <x v="0"/>
    <s v="94526"/>
    <x v="0"/>
    <s v="OFF-BI-10003718"/>
    <s v="Office Supplies"/>
    <x v="16"/>
    <s v="GBC Therma-A-Bind 250T Electric Binding System"/>
    <n v="590.35199999999998"/>
    <n v="6"/>
    <n v="0.2"/>
    <n v="206.6232"/>
    <x v="3"/>
    <n v="11"/>
    <n v="1"/>
    <s v="November"/>
  </r>
  <r>
    <n v="5245"/>
    <s v="CA-2016-156265"/>
    <x v="555"/>
    <d v="2016-08-04T00:00:00"/>
    <x v="0"/>
    <s v="BF-11020"/>
    <x v="420"/>
    <s v="Corporate"/>
    <s v="United States"/>
    <s v="Los Angeles"/>
    <x v="0"/>
    <s v="90032"/>
    <x v="0"/>
    <s v="FUR-TA-10001691"/>
    <s v="Furniture"/>
    <x v="13"/>
    <s v="Barricks Non-Folding Utility Table with Steel Legs, Laminate Tops"/>
    <n v="136.464"/>
    <n v="2"/>
    <n v="0.2"/>
    <n v="15.3522"/>
    <x v="0"/>
    <n v="8"/>
    <n v="1"/>
    <s v="August"/>
  </r>
  <r>
    <n v="5460"/>
    <s v="CA-2017-116680"/>
    <x v="532"/>
    <d v="2017-09-06T00:00:00"/>
    <x v="0"/>
    <s v="PK-19075"/>
    <x v="172"/>
    <s v="Consumer"/>
    <s v="United States"/>
    <s v="San Francisco"/>
    <x v="0"/>
    <s v="94122"/>
    <x v="0"/>
    <s v="FUR-TA-10001771"/>
    <s v="Furniture"/>
    <x v="13"/>
    <s v="Bush Cubix Conference Tables, Fully Assembled"/>
    <n v="1478.2719999999999"/>
    <n v="8"/>
    <n v="0.2"/>
    <n v="92.391999999999996"/>
    <x v="3"/>
    <n v="9"/>
    <n v="2"/>
    <s v="September"/>
  </r>
  <r>
    <n v="7061"/>
    <s v="CA-2016-165330"/>
    <x v="182"/>
    <d v="2016-12-11T00:00:00"/>
    <x v="3"/>
    <s v="WB-21850"/>
    <x v="520"/>
    <s v="Consumer"/>
    <s v="United States"/>
    <s v="Anaheim"/>
    <x v="0"/>
    <s v="92804"/>
    <x v="0"/>
    <s v="OFF-BI-10002897"/>
    <s v="Office Supplies"/>
    <x v="16"/>
    <s v="Black Avery Memo-Size 3-Ring Binder, 5 1/2&quot; x 8 1/2&quot;"/>
    <n v="5.8719999999999999"/>
    <n v="2"/>
    <n v="0.2"/>
    <n v="2.1286"/>
    <x v="0"/>
    <n v="12"/>
    <n v="3"/>
    <s v="December"/>
  </r>
  <r>
    <n v="8101"/>
    <s v="CA-2016-169663"/>
    <x v="556"/>
    <d v="2016-03-13T00:00:00"/>
    <x v="2"/>
    <s v="RH-19510"/>
    <x v="352"/>
    <s v="Home Office"/>
    <s v="United States"/>
    <s v="Los Angeles"/>
    <x v="0"/>
    <s v="90045"/>
    <x v="0"/>
    <s v="TEC-MA-10000984"/>
    <s v="Technology"/>
    <x v="15"/>
    <s v="Okidata MB760 Printer"/>
    <n v="3357.6"/>
    <n v="3"/>
    <n v="0.2"/>
    <n v="377.73"/>
    <x v="0"/>
    <n v="3"/>
    <n v="2"/>
    <s v="March"/>
  </r>
  <r>
    <n v="8"/>
    <s v="CA-2014-115812"/>
    <x v="1"/>
    <d v="2014-06-14T00:00:00"/>
    <x v="1"/>
    <s v="BH-11710"/>
    <x v="1"/>
    <s v="Consumer"/>
    <s v="United States"/>
    <s v="Los Angeles"/>
    <x v="0"/>
    <s v="90032"/>
    <x v="0"/>
    <s v="TEC-PH-10002275"/>
    <s v="Technology"/>
    <x v="12"/>
    <s v="Mitel 5320 IP Phone VoIP phone"/>
    <n v="907.15200000000004"/>
    <n v="6"/>
    <n v="0.2"/>
    <n v="90.715199999999996"/>
    <x v="1"/>
    <n v="6"/>
    <n v="2"/>
    <s v="June"/>
  </r>
  <r>
    <n v="11"/>
    <s v="CA-2014-115812"/>
    <x v="1"/>
    <d v="2014-06-14T00:00:00"/>
    <x v="1"/>
    <s v="BH-11710"/>
    <x v="1"/>
    <s v="Consumer"/>
    <s v="United States"/>
    <s v="Los Angeles"/>
    <x v="0"/>
    <s v="90032"/>
    <x v="0"/>
    <s v="FUR-TA-10001539"/>
    <s v="Furniture"/>
    <x v="13"/>
    <s v="Chromcraft Rectangular Conference Tables"/>
    <n v="1706.184"/>
    <n v="9"/>
    <n v="0.2"/>
    <n v="85.309200000000004"/>
    <x v="1"/>
    <n v="6"/>
    <n v="2"/>
    <s v="June"/>
  </r>
  <r>
    <n v="12"/>
    <s v="CA-2014-115812"/>
    <x v="1"/>
    <d v="2014-06-14T00:00:00"/>
    <x v="1"/>
    <s v="BH-11710"/>
    <x v="1"/>
    <s v="Consumer"/>
    <s v="United States"/>
    <s v="Los Angeles"/>
    <x v="0"/>
    <s v="90032"/>
    <x v="0"/>
    <s v="TEC-PH-10002033"/>
    <s v="Technology"/>
    <x v="12"/>
    <s v="Konftel 250 Conference phone - Charcoal black"/>
    <n v="911.42399999999998"/>
    <n v="4"/>
    <n v="0.2"/>
    <n v="68.356800000000007"/>
    <x v="1"/>
    <n v="6"/>
    <n v="2"/>
    <s v="June"/>
  </r>
  <r>
    <n v="30"/>
    <s v="US-2015-150630"/>
    <x v="557"/>
    <d v="2015-09-21T00:00:00"/>
    <x v="1"/>
    <s v="TB-21520"/>
    <x v="378"/>
    <s v="Consumer"/>
    <s v="United States"/>
    <s v="Philadelphia"/>
    <x v="37"/>
    <s v="19140"/>
    <x v="3"/>
    <s v="FUR-FU-10004848"/>
    <s v="Furniture"/>
    <x v="1"/>
    <s v="Howard Miller 13-3/4&quot; Diameter Brushed Chrome Round Wall Clock"/>
    <n v="124.2"/>
    <n v="3"/>
    <n v="0.2"/>
    <n v="15.525"/>
    <x v="2"/>
    <n v="9"/>
    <n v="3"/>
    <s v="September"/>
  </r>
  <r>
    <n v="41"/>
    <s v="CA-2015-117415"/>
    <x v="31"/>
    <d v="2015-12-31T00:00:00"/>
    <x v="1"/>
    <s v="SN-20710"/>
    <x v="350"/>
    <s v="Home Office"/>
    <s v="United States"/>
    <s v="Houston"/>
    <x v="35"/>
    <s v="77041"/>
    <x v="2"/>
    <s v="TEC-PH-10000486"/>
    <s v="Technology"/>
    <x v="12"/>
    <s v="Plantronics HL10 Handset Lifter"/>
    <n v="371.16800000000001"/>
    <n v="4"/>
    <n v="0.2"/>
    <n v="41.756399999999999"/>
    <x v="2"/>
    <n v="12"/>
    <n v="5"/>
    <s v="December"/>
  </r>
  <r>
    <n v="42"/>
    <s v="CA-2017-120999"/>
    <x v="233"/>
    <d v="2017-09-15T00:00:00"/>
    <x v="1"/>
    <s v="LC-16930"/>
    <x v="521"/>
    <s v="Corporate"/>
    <s v="United States"/>
    <s v="Naperville"/>
    <x v="38"/>
    <s v="60540"/>
    <x v="2"/>
    <s v="TEC-PH-10004093"/>
    <s v="Technology"/>
    <x v="12"/>
    <s v="Panasonic Kx-TS550"/>
    <n v="147.16800000000001"/>
    <n v="4"/>
    <n v="0.2"/>
    <n v="16.5564"/>
    <x v="3"/>
    <n v="9"/>
    <n v="3"/>
    <s v="September"/>
  </r>
  <r>
    <n v="69"/>
    <s v="CA-2014-106376"/>
    <x v="463"/>
    <d v="2014-12-10T00:00:00"/>
    <x v="1"/>
    <s v="BS-11590"/>
    <x v="522"/>
    <s v="Corporate"/>
    <s v="United States"/>
    <s v="Gilbert"/>
    <x v="36"/>
    <s v="85234"/>
    <x v="0"/>
    <s v="TEC-PH-10002726"/>
    <s v="Technology"/>
    <x v="12"/>
    <s v="netTALK DUO VoIP Telephone Service"/>
    <n v="167.96799999999999"/>
    <n v="4"/>
    <n v="0.2"/>
    <n v="62.988"/>
    <x v="1"/>
    <n v="12"/>
    <n v="1"/>
    <s v="December"/>
  </r>
  <r>
    <n v="73"/>
    <s v="US-2015-134026"/>
    <x v="558"/>
    <d v="2015-05-02T00:00:00"/>
    <x v="1"/>
    <s v="JE-15745"/>
    <x v="192"/>
    <s v="Consumer"/>
    <s v="United States"/>
    <s v="Memphis"/>
    <x v="41"/>
    <s v="38109"/>
    <x v="1"/>
    <s v="FUR-CH-10000513"/>
    <s v="Furniture"/>
    <x v="11"/>
    <s v="High-Back Leather Manager's Chair"/>
    <n v="831.93600000000004"/>
    <n v="8"/>
    <n v="0.2"/>
    <n v="-114.3912"/>
    <x v="2"/>
    <n v="4"/>
    <n v="5"/>
    <s v="April"/>
  </r>
  <r>
    <n v="74"/>
    <s v="US-2015-134026"/>
    <x v="558"/>
    <d v="2015-05-02T00:00:00"/>
    <x v="1"/>
    <s v="JE-15745"/>
    <x v="192"/>
    <s v="Consumer"/>
    <s v="United States"/>
    <s v="Memphis"/>
    <x v="41"/>
    <s v="38109"/>
    <x v="1"/>
    <s v="FUR-FU-10003708"/>
    <s v="Furniture"/>
    <x v="1"/>
    <s v="Tenex Traditional Chairmats for Medium Pile Carpet, Standard Lip, 36&quot; x 48&quot;"/>
    <n v="97.04"/>
    <n v="2"/>
    <n v="0.2"/>
    <n v="1.2130000000000001"/>
    <x v="2"/>
    <n v="4"/>
    <n v="5"/>
    <s v="April"/>
  </r>
  <r>
    <n v="101"/>
    <s v="CA-2016-158568"/>
    <x v="442"/>
    <d v="2016-09-02T00:00:00"/>
    <x v="1"/>
    <s v="RB-19465"/>
    <x v="523"/>
    <s v="Home Office"/>
    <s v="United States"/>
    <s v="Chicago"/>
    <x v="38"/>
    <s v="60610"/>
    <x v="2"/>
    <s v="TEC-AC-10001767"/>
    <s v="Technology"/>
    <x v="4"/>
    <s v="SanDisk Ultra 64 GB MicroSDHC Class 10 Memory Card"/>
    <n v="95.975999999999999"/>
    <n v="3"/>
    <n v="0.2"/>
    <n v="-10.7973"/>
    <x v="0"/>
    <n v="8"/>
    <n v="5"/>
    <s v="August"/>
  </r>
  <r>
    <n v="104"/>
    <s v="US-2015-156867"/>
    <x v="249"/>
    <d v="2015-11-17T00:00:00"/>
    <x v="1"/>
    <s v="LC-16870"/>
    <x v="382"/>
    <s v="Consumer"/>
    <s v="United States"/>
    <s v="Aurora"/>
    <x v="40"/>
    <s v="80013"/>
    <x v="0"/>
    <s v="TEC-AC-10001552"/>
    <s v="Technology"/>
    <x v="4"/>
    <s v="Logitech K350 2.4Ghz Wireless Keyboard"/>
    <n v="238.89599999999999"/>
    <n v="6"/>
    <n v="0.2"/>
    <n v="-26.875800000000002"/>
    <x v="2"/>
    <n v="11"/>
    <n v="2"/>
    <s v="November"/>
  </r>
  <r>
    <n v="105"/>
    <s v="US-2015-156867"/>
    <x v="249"/>
    <d v="2015-11-17T00:00:00"/>
    <x v="1"/>
    <s v="LC-16870"/>
    <x v="382"/>
    <s v="Consumer"/>
    <s v="United States"/>
    <s v="Aurora"/>
    <x v="40"/>
    <s v="80013"/>
    <x v="0"/>
    <s v="FUR-FU-10004006"/>
    <s v="Furniture"/>
    <x v="1"/>
    <s v="Deflect-o DuraMat Lighweight, Studded, Beveled Mat for Low Pile Carpeting"/>
    <n v="102.36"/>
    <n v="3"/>
    <n v="0.2"/>
    <n v="-3.8384999999999998"/>
    <x v="2"/>
    <n v="11"/>
    <n v="2"/>
    <s v="November"/>
  </r>
  <r>
    <n v="107"/>
    <s v="CA-2017-119004"/>
    <x v="167"/>
    <d v="2017-11-28T00:00:00"/>
    <x v="1"/>
    <s v="JM-15250"/>
    <x v="524"/>
    <s v="Consumer"/>
    <s v="United States"/>
    <s v="Charlotte"/>
    <x v="43"/>
    <s v="28205"/>
    <x v="1"/>
    <s v="TEC-AC-10003499"/>
    <s v="Technology"/>
    <x v="4"/>
    <s v="Memorex Mini Travel Drive 8 GB USB 2.0 Flash Drive"/>
    <n v="74.111999999999995"/>
    <n v="8"/>
    <n v="0.2"/>
    <n v="17.601600000000001"/>
    <x v="3"/>
    <n v="11"/>
    <n v="4"/>
    <s v="November"/>
  </r>
  <r>
    <n v="108"/>
    <s v="CA-2017-119004"/>
    <x v="167"/>
    <d v="2017-11-28T00:00:00"/>
    <x v="1"/>
    <s v="JM-15250"/>
    <x v="524"/>
    <s v="Consumer"/>
    <s v="United States"/>
    <s v="Charlotte"/>
    <x v="43"/>
    <s v="28205"/>
    <x v="1"/>
    <s v="TEC-PH-10002844"/>
    <s v="Technology"/>
    <x v="12"/>
    <s v="Speck Products Candyshell Flip Case"/>
    <n v="27.992000000000001"/>
    <n v="1"/>
    <n v="0.2"/>
    <n v="2.0994000000000002"/>
    <x v="3"/>
    <n v="11"/>
    <n v="4"/>
    <s v="November"/>
  </r>
  <r>
    <n v="110"/>
    <s v="CA-2015-129476"/>
    <x v="279"/>
    <d v="2015-10-20T00:00:00"/>
    <x v="1"/>
    <s v="PA-19060"/>
    <x v="525"/>
    <s v="Home Office"/>
    <s v="United States"/>
    <s v="Orland Park"/>
    <x v="38"/>
    <s v="60462"/>
    <x v="2"/>
    <s v="TEC-AC-10000844"/>
    <s v="Technology"/>
    <x v="4"/>
    <s v="Logitech Gaming G510s - Keyboard"/>
    <n v="339.96"/>
    <n v="5"/>
    <n v="0.2"/>
    <n v="67.992000000000004"/>
    <x v="2"/>
    <n v="10"/>
    <n v="3"/>
    <s v="October"/>
  </r>
  <r>
    <n v="147"/>
    <s v="CA-2014-110072"/>
    <x v="559"/>
    <d v="2014-10-28T00:00:00"/>
    <x v="1"/>
    <s v="MG-17680"/>
    <x v="526"/>
    <s v="Home Office"/>
    <s v="United States"/>
    <s v="Newark"/>
    <x v="39"/>
    <s v="43055"/>
    <x v="3"/>
    <s v="FUR-FU-10000521"/>
    <s v="Furniture"/>
    <x v="1"/>
    <s v="Seth Thomas 14&quot; Putty-Colored Wall Clock"/>
    <n v="93.888000000000005"/>
    <n v="4"/>
    <n v="0.2"/>
    <n v="12.909599999999999"/>
    <x v="1"/>
    <n v="10"/>
    <n v="4"/>
    <s v="October"/>
  </r>
  <r>
    <n v="171"/>
    <s v="CA-2014-139892"/>
    <x v="84"/>
    <d v="2014-09-12T00:00:00"/>
    <x v="1"/>
    <s v="BM-11140"/>
    <x v="412"/>
    <s v="Consumer"/>
    <s v="United States"/>
    <s v="San Antonio"/>
    <x v="35"/>
    <s v="78207"/>
    <x v="2"/>
    <s v="TEC-PH-10003931"/>
    <s v="Technology"/>
    <x v="12"/>
    <s v="JBL Micro Wireless Portable Bluetooth Speaker"/>
    <n v="143.976"/>
    <n v="3"/>
    <n v="0.2"/>
    <n v="8.9984999999999999"/>
    <x v="1"/>
    <n v="9"/>
    <n v="2"/>
    <s v="September"/>
  </r>
  <r>
    <n v="174"/>
    <s v="CA-2014-118962"/>
    <x v="8"/>
    <d v="2014-08-09T00:00:00"/>
    <x v="1"/>
    <s v="CS-12130"/>
    <x v="8"/>
    <s v="Consumer"/>
    <s v="United States"/>
    <s v="Los Angeles"/>
    <x v="0"/>
    <s v="90004"/>
    <x v="0"/>
    <s v="FUR-CH-10003817"/>
    <s v="Furniture"/>
    <x v="11"/>
    <s v="Global Value Steno Chair, Gray"/>
    <n v="340.14400000000001"/>
    <n v="7"/>
    <n v="0.2"/>
    <n v="21.259"/>
    <x v="1"/>
    <n v="8"/>
    <n v="2"/>
    <s v="August"/>
  </r>
  <r>
    <n v="205"/>
    <s v="CA-2017-126382"/>
    <x v="57"/>
    <d v="2017-06-07T00:00:00"/>
    <x v="1"/>
    <s v="HK-14890"/>
    <x v="527"/>
    <s v="Corporate"/>
    <s v="United States"/>
    <s v="Franklin"/>
    <x v="41"/>
    <s v="37064"/>
    <x v="1"/>
    <s v="FUR-FU-10002960"/>
    <s v="Furniture"/>
    <x v="1"/>
    <s v="Eldon 200 Class Desk Accessories, Burgundy"/>
    <n v="35.167999999999999"/>
    <n v="7"/>
    <n v="0.2"/>
    <n v="9.6712000000000007"/>
    <x v="3"/>
    <n v="6"/>
    <n v="1"/>
    <s v="June"/>
  </r>
  <r>
    <n v="206"/>
    <s v="CA-2017-108329"/>
    <x v="215"/>
    <d v="2017-12-14T00:00:00"/>
    <x v="1"/>
    <s v="LE-16810"/>
    <x v="187"/>
    <s v="Consumer"/>
    <s v="United States"/>
    <s v="Whittier"/>
    <x v="0"/>
    <s v="90604"/>
    <x v="0"/>
    <s v="TEC-PH-10001918"/>
    <s v="Technology"/>
    <x v="12"/>
    <s v="Nortel Business Series Terminal T7208 Digital phone"/>
    <n v="444.76799999999997"/>
    <n v="4"/>
    <n v="0.2"/>
    <n v="44.476799999999997"/>
    <x v="3"/>
    <n v="12"/>
    <n v="2"/>
    <s v="December"/>
  </r>
  <r>
    <n v="217"/>
    <s v="CA-2015-146262"/>
    <x v="317"/>
    <d v="2015-01-09T00:00:00"/>
    <x v="1"/>
    <s v="VW-21775"/>
    <x v="109"/>
    <s v="Corporate"/>
    <s v="United States"/>
    <s v="Medina"/>
    <x v="39"/>
    <s v="44256"/>
    <x v="3"/>
    <s v="TEC-AC-10000109"/>
    <s v="Technology"/>
    <x v="4"/>
    <s v="Sony Micro Vault Click 16 GB USB 2.0 Flash Drive"/>
    <n v="89.584000000000003"/>
    <n v="2"/>
    <n v="0.2"/>
    <n v="4.4791999999999996"/>
    <x v="2"/>
    <n v="1"/>
    <n v="1"/>
    <s v="January"/>
  </r>
  <r>
    <n v="219"/>
    <s v="CA-2016-130162"/>
    <x v="74"/>
    <d v="2016-11-01T00:00:00"/>
    <x v="1"/>
    <s v="JH-15910"/>
    <x v="528"/>
    <s v="Consumer"/>
    <s v="United States"/>
    <s v="Los Angeles"/>
    <x v="0"/>
    <s v="90032"/>
    <x v="0"/>
    <s v="TEC-PH-10002563"/>
    <s v="Technology"/>
    <x v="12"/>
    <s v="Adtran 1202752G1"/>
    <n v="302.37599999999998"/>
    <n v="3"/>
    <n v="0.2"/>
    <n v="22.6782"/>
    <x v="0"/>
    <n v="10"/>
    <n v="5"/>
    <s v="October"/>
  </r>
  <r>
    <n v="229"/>
    <s v="US-2015-145436"/>
    <x v="560"/>
    <d v="2015-03-04T00:00:00"/>
    <x v="1"/>
    <s v="VD-21670"/>
    <x v="304"/>
    <s v="Consumer"/>
    <s v="United States"/>
    <s v="Columbia"/>
    <x v="41"/>
    <s v="38401"/>
    <x v="1"/>
    <s v="FUR-CH-10004860"/>
    <s v="Furniture"/>
    <x v="11"/>
    <s v="Global Low Back Tilter Chair"/>
    <n v="161.56800000000001"/>
    <n v="2"/>
    <n v="0.2"/>
    <n v="-28.2744"/>
    <x v="2"/>
    <n v="2"/>
    <n v="4"/>
    <s v="February"/>
  </r>
  <r>
    <n v="230"/>
    <s v="US-2015-145436"/>
    <x v="560"/>
    <d v="2015-03-04T00:00:00"/>
    <x v="1"/>
    <s v="VD-21670"/>
    <x v="304"/>
    <s v="Consumer"/>
    <s v="United States"/>
    <s v="Columbia"/>
    <x v="41"/>
    <s v="38401"/>
    <x v="1"/>
    <s v="FUR-CH-10004477"/>
    <s v="Furniture"/>
    <x v="11"/>
    <s v="Global Push Button Manager's Chair, Indigo"/>
    <n v="389.69600000000003"/>
    <n v="8"/>
    <n v="0.2"/>
    <n v="43.840800000000002"/>
    <x v="2"/>
    <n v="2"/>
    <n v="4"/>
    <s v="February"/>
  </r>
  <r>
    <n v="235"/>
    <s v="US-2017-100930"/>
    <x v="561"/>
    <d v="2017-04-12T00:00:00"/>
    <x v="1"/>
    <s v="CS-12400"/>
    <x v="357"/>
    <s v="Home Office"/>
    <s v="United States"/>
    <s v="Tampa"/>
    <x v="42"/>
    <s v="33614"/>
    <x v="1"/>
    <s v="FUR-FU-10004017"/>
    <s v="Furniture"/>
    <x v="1"/>
    <s v="Tenex Contemporary Contur Chairmats for Low and Medium Pile Carpet, Computer, 39&quot; x 49&quot;"/>
    <n v="258.072"/>
    <n v="3"/>
    <n v="0.2"/>
    <n v="0"/>
    <x v="3"/>
    <n v="4"/>
    <n v="2"/>
    <s v="April"/>
  </r>
  <r>
    <n v="236"/>
    <s v="US-2017-100930"/>
    <x v="561"/>
    <d v="2017-04-12T00:00:00"/>
    <x v="1"/>
    <s v="CS-12400"/>
    <x v="357"/>
    <s v="Home Office"/>
    <s v="United States"/>
    <s v="Tampa"/>
    <x v="42"/>
    <s v="33614"/>
    <x v="1"/>
    <s v="TEC-AC-10003832"/>
    <s v="Technology"/>
    <x v="4"/>
    <s v="Logitech P710e Mobile Speakerphone"/>
    <n v="617.976"/>
    <n v="3"/>
    <n v="0.2"/>
    <n v="-7.7247000000000003"/>
    <x v="3"/>
    <n v="4"/>
    <n v="2"/>
    <s v="April"/>
  </r>
  <r>
    <n v="258"/>
    <s v="US-2015-159982"/>
    <x v="562"/>
    <d v="2015-12-04T00:00:00"/>
    <x v="1"/>
    <s v="DR-12880"/>
    <x v="529"/>
    <s v="Corporate"/>
    <s v="United States"/>
    <s v="Chicago"/>
    <x v="38"/>
    <s v="60623"/>
    <x v="2"/>
    <s v="TEC-PH-10001580"/>
    <s v="Technology"/>
    <x v="12"/>
    <s v="Logitech Mobile Speakerphone P710e - speaker phone"/>
    <n v="647.904"/>
    <n v="6"/>
    <n v="0.2"/>
    <n v="56.691600000000001"/>
    <x v="2"/>
    <n v="11"/>
    <n v="4"/>
    <s v="November"/>
  </r>
  <r>
    <n v="265"/>
    <s v="CA-2016-125318"/>
    <x v="60"/>
    <d v="2016-06-13T00:00:00"/>
    <x v="1"/>
    <s v="RC-19825"/>
    <x v="102"/>
    <s v="Consumer"/>
    <s v="United States"/>
    <s v="Chicago"/>
    <x v="38"/>
    <s v="60610"/>
    <x v="2"/>
    <s v="TEC-PH-10001433"/>
    <s v="Technology"/>
    <x v="12"/>
    <s v="Cisco Small Business SPA 502G VoIP phone"/>
    <n v="328.22399999999999"/>
    <n v="4"/>
    <n v="0.2"/>
    <n v="28.7196"/>
    <x v="0"/>
    <n v="6"/>
    <n v="2"/>
    <s v="June"/>
  </r>
  <r>
    <n v="283"/>
    <s v="CA-2015-130890"/>
    <x v="323"/>
    <d v="2015-11-06T00:00:00"/>
    <x v="1"/>
    <s v="JO-15280"/>
    <x v="29"/>
    <s v="Consumer"/>
    <s v="United States"/>
    <s v="Los Angeles"/>
    <x v="0"/>
    <s v="90004"/>
    <x v="0"/>
    <s v="FUR-TA-10002903"/>
    <s v="Furniture"/>
    <x v="13"/>
    <s v="Bevis Round Bullnose 29&quot; High Table Top"/>
    <n v="1038.8399999999999"/>
    <n v="5"/>
    <n v="0.2"/>
    <n v="51.942"/>
    <x v="2"/>
    <n v="11"/>
    <n v="1"/>
    <s v="November"/>
  </r>
  <r>
    <n v="285"/>
    <s v="CA-2015-130883"/>
    <x v="449"/>
    <d v="2015-10-02T00:00:00"/>
    <x v="1"/>
    <s v="TB-21520"/>
    <x v="378"/>
    <s v="Consumer"/>
    <s v="United States"/>
    <s v="Portland"/>
    <x v="44"/>
    <s v="97206"/>
    <x v="0"/>
    <s v="TEC-AC-10001956"/>
    <s v="Technology"/>
    <x v="4"/>
    <s v="Microsoft Arc Touch Mouse"/>
    <n v="239.8"/>
    <n v="5"/>
    <n v="0.2"/>
    <n v="47.96"/>
    <x v="2"/>
    <n v="9"/>
    <n v="4"/>
    <s v="September"/>
  </r>
  <r>
    <n v="315"/>
    <s v="CA-2014-167850"/>
    <x v="563"/>
    <d v="2014-08-16T00:00:00"/>
    <x v="1"/>
    <s v="AG-10525"/>
    <x v="530"/>
    <s v="Corporate"/>
    <s v="United States"/>
    <s v="Saint Petersburg"/>
    <x v="42"/>
    <s v="33710"/>
    <x v="1"/>
    <s v="TEC-PH-10002398"/>
    <s v="Technology"/>
    <x v="12"/>
    <s v="AT&amp;T 1070 Corded Phone"/>
    <n v="178.38399999999999"/>
    <n v="2"/>
    <n v="0.2"/>
    <n v="22.297999999999998"/>
    <x v="1"/>
    <n v="8"/>
    <n v="2"/>
    <s v="August"/>
  </r>
  <r>
    <n v="339"/>
    <s v="CA-2014-129924"/>
    <x v="564"/>
    <d v="2014-07-17T00:00:00"/>
    <x v="1"/>
    <s v="AC-10420"/>
    <x v="531"/>
    <s v="Corporate"/>
    <s v="United States"/>
    <s v="San Francisco"/>
    <x v="0"/>
    <s v="94122"/>
    <x v="0"/>
    <s v="FUR-TA-10004575"/>
    <s v="Furniture"/>
    <x v="13"/>
    <s v="Hon 5100 Series Wood Tables"/>
    <n v="698.35199999999998"/>
    <n v="3"/>
    <n v="0.2"/>
    <n v="-17.4588"/>
    <x v="1"/>
    <n v="7"/>
    <n v="2"/>
    <s v="July"/>
  </r>
  <r>
    <n v="355"/>
    <s v="CA-2016-138520"/>
    <x v="20"/>
    <d v="2016-04-13T00:00:00"/>
    <x v="1"/>
    <s v="JL-15505"/>
    <x v="368"/>
    <s v="Consumer"/>
    <s v="United States"/>
    <s v="New York City"/>
    <x v="14"/>
    <s v="10035"/>
    <x v="3"/>
    <s v="FUR-BO-10002268"/>
    <s v="Furniture"/>
    <x v="10"/>
    <s v="Sauder Barrister Bookcases"/>
    <n v="388.70400000000001"/>
    <n v="6"/>
    <n v="0.2"/>
    <n v="-4.8587999999999996"/>
    <x v="0"/>
    <n v="4"/>
    <n v="2"/>
    <s v="April"/>
  </r>
  <r>
    <n v="374"/>
    <s v="US-2014-119137"/>
    <x v="565"/>
    <d v="2014-07-27T00:00:00"/>
    <x v="1"/>
    <s v="AG-10900"/>
    <x v="31"/>
    <s v="Consumer"/>
    <s v="United States"/>
    <s v="Tucson"/>
    <x v="36"/>
    <s v="85705"/>
    <x v="0"/>
    <s v="TEC-AC-10003911"/>
    <s v="Technology"/>
    <x v="4"/>
    <s v="NETGEAR AC1750 Dual Band Gigabit Smart WiFi Router"/>
    <n v="1023.936"/>
    <n v="8"/>
    <n v="0.2"/>
    <n v="179.18879999999999"/>
    <x v="1"/>
    <n v="7"/>
    <n v="4"/>
    <s v="July"/>
  </r>
  <r>
    <n v="376"/>
    <s v="US-2014-119137"/>
    <x v="565"/>
    <d v="2014-07-27T00:00:00"/>
    <x v="1"/>
    <s v="AG-10900"/>
    <x v="31"/>
    <s v="Consumer"/>
    <s v="United States"/>
    <s v="Tucson"/>
    <x v="36"/>
    <s v="85705"/>
    <x v="0"/>
    <s v="TEC-AC-10002076"/>
    <s v="Technology"/>
    <x v="4"/>
    <s v="Microsoft Natural Keyboard Elite"/>
    <n v="479.04"/>
    <n v="10"/>
    <n v="0.2"/>
    <n v="-29.94"/>
    <x v="1"/>
    <n v="7"/>
    <n v="4"/>
    <s v="July"/>
  </r>
  <r>
    <n v="386"/>
    <s v="US-2015-168935"/>
    <x v="258"/>
    <d v="2015-12-02T00:00:00"/>
    <x v="1"/>
    <s v="DO-13435"/>
    <x v="437"/>
    <s v="Consumer"/>
    <s v="United States"/>
    <s v="Pembroke Pines"/>
    <x v="42"/>
    <s v="33024"/>
    <x v="1"/>
    <s v="TEC-AC-10002335"/>
    <s v="Technology"/>
    <x v="4"/>
    <s v="Logitech Media Keyboard K200"/>
    <n v="83.975999999999999"/>
    <n v="3"/>
    <n v="0.2"/>
    <n v="-1.0497000000000001"/>
    <x v="2"/>
    <n v="11"/>
    <n v="4"/>
    <s v="November"/>
  </r>
  <r>
    <n v="388"/>
    <s v="CA-2015-122756"/>
    <x v="566"/>
    <d v="2015-12-07T00:00:00"/>
    <x v="1"/>
    <s v="DK-13225"/>
    <x v="79"/>
    <s v="Corporate"/>
    <s v="United States"/>
    <s v="Philadelphia"/>
    <x v="37"/>
    <s v="19140"/>
    <x v="3"/>
    <s v="FUR-FU-10001935"/>
    <s v="Furniture"/>
    <x v="1"/>
    <s v="3M Hangers With Command Adhesive"/>
    <n v="2.96"/>
    <n v="1"/>
    <n v="0.2"/>
    <n v="0.77700000000000002"/>
    <x v="2"/>
    <n v="12"/>
    <n v="1"/>
    <s v="December"/>
  </r>
  <r>
    <n v="407"/>
    <s v="CA-2017-117457"/>
    <x v="75"/>
    <d v="2017-12-12T00:00:00"/>
    <x v="1"/>
    <s v="KH-16510"/>
    <x v="76"/>
    <s v="Consumer"/>
    <s v="United States"/>
    <s v="San Francisco"/>
    <x v="0"/>
    <s v="94110"/>
    <x v="0"/>
    <s v="TEC-CO-10004115"/>
    <s v="Technology"/>
    <x v="14"/>
    <s v="Sharp AL-1530CS Digital Copier"/>
    <n v="1199.9760000000001"/>
    <n v="3"/>
    <n v="0.2"/>
    <n v="434.99130000000002"/>
    <x v="3"/>
    <n v="12"/>
    <n v="2"/>
    <s v="December"/>
  </r>
  <r>
    <n v="409"/>
    <s v="CA-2017-117457"/>
    <x v="75"/>
    <d v="2017-12-12T00:00:00"/>
    <x v="1"/>
    <s v="KH-16510"/>
    <x v="76"/>
    <s v="Consumer"/>
    <s v="United States"/>
    <s v="San Francisco"/>
    <x v="0"/>
    <s v="94110"/>
    <x v="0"/>
    <s v="FUR-TA-10002041"/>
    <s v="Furniture"/>
    <x v="13"/>
    <s v="Bevis Round Conference Table Top, X-Base"/>
    <n v="1004.024"/>
    <n v="7"/>
    <n v="0.2"/>
    <n v="-112.95269999999999"/>
    <x v="3"/>
    <n v="12"/>
    <n v="2"/>
    <s v="December"/>
  </r>
  <r>
    <n v="414"/>
    <s v="CA-2017-117457"/>
    <x v="75"/>
    <d v="2017-12-12T00:00:00"/>
    <x v="1"/>
    <s v="KH-16510"/>
    <x v="76"/>
    <s v="Consumer"/>
    <s v="United States"/>
    <s v="San Francisco"/>
    <x v="0"/>
    <s v="94110"/>
    <x v="0"/>
    <s v="FUR-CH-10003956"/>
    <s v="Furniture"/>
    <x v="11"/>
    <s v="Novimex High-Tech Fabric Mesh Task Chair"/>
    <n v="113.568"/>
    <n v="2"/>
    <n v="0.2"/>
    <n v="-18.454799999999999"/>
    <x v="3"/>
    <n v="12"/>
    <n v="2"/>
    <s v="December"/>
  </r>
  <r>
    <n v="418"/>
    <s v="CA-2016-148796"/>
    <x v="567"/>
    <d v="2016-04-18T00:00:00"/>
    <x v="1"/>
    <s v="PB-19150"/>
    <x v="53"/>
    <s v="Consumer"/>
    <s v="United States"/>
    <s v="Los Angeles"/>
    <x v="0"/>
    <s v="90004"/>
    <x v="0"/>
    <s v="FUR-CH-10004886"/>
    <s v="Furniture"/>
    <x v="11"/>
    <s v="Bevis Steel Folding Chairs"/>
    <n v="383.8"/>
    <n v="5"/>
    <n v="0.2"/>
    <n v="38.380000000000003"/>
    <x v="0"/>
    <n v="4"/>
    <n v="3"/>
    <s v="April"/>
  </r>
  <r>
    <n v="436"/>
    <s v="US-2014-150574"/>
    <x v="306"/>
    <d v="2014-12-25T00:00:00"/>
    <x v="1"/>
    <s v="MK-18160"/>
    <x v="105"/>
    <s v="Consumer"/>
    <s v="United States"/>
    <s v="Jacksonville"/>
    <x v="42"/>
    <s v="32216"/>
    <x v="1"/>
    <s v="TEC-AC-10002600"/>
    <s v="Technology"/>
    <x v="4"/>
    <s v="Belkin QODE FastFit Bluetooth Keyboard"/>
    <n v="247.8"/>
    <n v="5"/>
    <n v="0.2"/>
    <n v="-18.585000000000001"/>
    <x v="1"/>
    <n v="12"/>
    <n v="3"/>
    <s v="December"/>
  </r>
  <r>
    <n v="457"/>
    <s v="US-2014-110674"/>
    <x v="568"/>
    <d v="2014-02-18T00:00:00"/>
    <x v="1"/>
    <s v="SC-20095"/>
    <x v="27"/>
    <s v="Consumer"/>
    <s v="United States"/>
    <s v="Concord"/>
    <x v="0"/>
    <s v="94521"/>
    <x v="0"/>
    <s v="FUR-CH-10000225"/>
    <s v="Furniture"/>
    <x v="11"/>
    <s v="Global Geo Office Task Chair, Gray"/>
    <n v="129.56800000000001"/>
    <n v="2"/>
    <n v="0.2"/>
    <n v="-24.294"/>
    <x v="1"/>
    <n v="2"/>
    <n v="3"/>
    <s v="February"/>
  </r>
  <r>
    <n v="478"/>
    <s v="CA-2016-103891"/>
    <x v="569"/>
    <d v="2016-07-19T00:00:00"/>
    <x v="1"/>
    <s v="KH-16690"/>
    <x v="70"/>
    <s v="Corporate"/>
    <s v="United States"/>
    <s v="Los Angeles"/>
    <x v="0"/>
    <s v="90008"/>
    <x v="0"/>
    <s v="TEC-PH-10000149"/>
    <s v="Technology"/>
    <x v="12"/>
    <s v="Cisco SPA525G2 IP Phone - Wireless"/>
    <n v="95.76"/>
    <n v="6"/>
    <n v="0.2"/>
    <n v="7.1820000000000004"/>
    <x v="0"/>
    <n v="7"/>
    <n v="3"/>
    <s v="July"/>
  </r>
  <r>
    <n v="503"/>
    <s v="US-2016-105578"/>
    <x v="570"/>
    <d v="2016-06-04T00:00:00"/>
    <x v="1"/>
    <s v="MY-17380"/>
    <x v="114"/>
    <s v="Corporate"/>
    <s v="United States"/>
    <s v="Parker"/>
    <x v="40"/>
    <s v="80134"/>
    <x v="0"/>
    <s v="FUR-CH-10001215"/>
    <s v="Furniture"/>
    <x v="11"/>
    <s v="Global Troy Executive Leather Low-Back Tilter"/>
    <n v="801.56799999999998"/>
    <n v="2"/>
    <n v="0.2"/>
    <n v="50.097999999999999"/>
    <x v="0"/>
    <n v="5"/>
    <n v="5"/>
    <s v="May"/>
  </r>
  <r>
    <n v="527"/>
    <s v="CA-2017-113558"/>
    <x v="225"/>
    <d v="2017-10-26T00:00:00"/>
    <x v="1"/>
    <s v="PH-18790"/>
    <x v="532"/>
    <s v="Home Office"/>
    <s v="United States"/>
    <s v="Lakeland"/>
    <x v="42"/>
    <s v="33801"/>
    <x v="1"/>
    <s v="FUR-CH-10003379"/>
    <s v="Furniture"/>
    <x v="11"/>
    <s v="Global Commerce Series High-Back Swivel/Tilt Chairs"/>
    <n v="683.952"/>
    <n v="3"/>
    <n v="0.2"/>
    <n v="42.747"/>
    <x v="3"/>
    <n v="10"/>
    <n v="3"/>
    <s v="October"/>
  </r>
  <r>
    <n v="544"/>
    <s v="CA-2014-103849"/>
    <x v="571"/>
    <d v="2014-05-16T00:00:00"/>
    <x v="1"/>
    <s v="PG-18895"/>
    <x v="111"/>
    <s v="Consumer"/>
    <s v="United States"/>
    <s v="Fort Worth"/>
    <x v="35"/>
    <s v="76106"/>
    <x v="2"/>
    <s v="TEC-AC-10001465"/>
    <s v="Technology"/>
    <x v="4"/>
    <s v="SanDisk Cruzer 64 GB USB Flash Drive"/>
    <n v="58.112000000000002"/>
    <n v="2"/>
    <n v="0.2"/>
    <n v="7.2640000000000002"/>
    <x v="1"/>
    <n v="5"/>
    <n v="3"/>
    <s v="May"/>
  </r>
  <r>
    <n v="545"/>
    <s v="CA-2014-103849"/>
    <x v="571"/>
    <d v="2014-05-16T00:00:00"/>
    <x v="1"/>
    <s v="PG-18895"/>
    <x v="111"/>
    <s v="Consumer"/>
    <s v="United States"/>
    <s v="Fort Worth"/>
    <x v="35"/>
    <s v="76106"/>
    <x v="2"/>
    <s v="TEC-PH-10002597"/>
    <s v="Technology"/>
    <x v="12"/>
    <s v="Xblue XB-1670-86 X16 Small Office Telephone - Titanium"/>
    <n v="100.792"/>
    <n v="1"/>
    <n v="0.2"/>
    <n v="6.2995000000000001"/>
    <x v="1"/>
    <n v="5"/>
    <n v="3"/>
    <s v="May"/>
  </r>
  <r>
    <n v="558"/>
    <s v="CA-2016-113243"/>
    <x v="15"/>
    <d v="2016-06-15T00:00:00"/>
    <x v="1"/>
    <s v="OT-18730"/>
    <x v="15"/>
    <s v="Consumer"/>
    <s v="United States"/>
    <s v="Los Angeles"/>
    <x v="0"/>
    <s v="90045"/>
    <x v="0"/>
    <s v="FUR-TA-10004256"/>
    <s v="Furniture"/>
    <x v="13"/>
    <s v="Bretford “Just In Time” Height-Adjustable Multi-Task Work Tables"/>
    <n v="1335.68"/>
    <n v="4"/>
    <n v="0.2"/>
    <n v="-217.048"/>
    <x v="0"/>
    <n v="6"/>
    <n v="2"/>
    <s v="June"/>
  </r>
  <r>
    <n v="570"/>
    <s v="CA-2017-156951"/>
    <x v="382"/>
    <d v="2017-10-08T00:00:00"/>
    <x v="1"/>
    <s v="EB-13840"/>
    <x v="381"/>
    <s v="Corporate"/>
    <s v="United States"/>
    <s v="Seattle"/>
    <x v="6"/>
    <s v="98105"/>
    <x v="0"/>
    <s v="FUR-CH-10004997"/>
    <s v="Furniture"/>
    <x v="11"/>
    <s v="Hon Every-Day Series Multi-Task Chairs"/>
    <n v="451.15199999999999"/>
    <n v="3"/>
    <n v="0.2"/>
    <n v="0"/>
    <x v="3"/>
    <n v="10"/>
    <n v="1"/>
    <s v="October"/>
  </r>
  <r>
    <n v="583"/>
    <s v="CA-2017-145233"/>
    <x v="162"/>
    <d v="2017-12-05T00:00:00"/>
    <x v="1"/>
    <s v="DV-13465"/>
    <x v="533"/>
    <s v="Consumer"/>
    <s v="United States"/>
    <s v="Denver"/>
    <x v="40"/>
    <s v="80219"/>
    <x v="0"/>
    <s v="TEC-PH-10000586"/>
    <s v="Technology"/>
    <x v="12"/>
    <s v="AT&amp;T SB67148 SynJ"/>
    <n v="105.584"/>
    <n v="2"/>
    <n v="0.2"/>
    <n v="9.2385999999999999"/>
    <x v="3"/>
    <n v="12"/>
    <n v="1"/>
    <s v="December"/>
  </r>
  <r>
    <n v="589"/>
    <s v="US-2016-156986"/>
    <x v="471"/>
    <d v="2016-03-24T00:00:00"/>
    <x v="1"/>
    <s v="ZC-21910"/>
    <x v="24"/>
    <s v="Consumer"/>
    <s v="United States"/>
    <s v="Salem"/>
    <x v="44"/>
    <s v="97301"/>
    <x v="0"/>
    <s v="TEC-PH-10003800"/>
    <s v="Technology"/>
    <x v="12"/>
    <s v="i.Sound Portable Power - 8000 mAh"/>
    <n v="84.784000000000006"/>
    <n v="2"/>
    <n v="0.2"/>
    <n v="-20.136199999999999"/>
    <x v="0"/>
    <n v="3"/>
    <n v="4"/>
    <s v="March"/>
  </r>
  <r>
    <n v="678"/>
    <s v="US-2017-119438"/>
    <x v="572"/>
    <d v="2017-03-23T00:00:00"/>
    <x v="1"/>
    <s v="CD-11980"/>
    <x v="534"/>
    <s v="Consumer"/>
    <s v="United States"/>
    <s v="Tyler"/>
    <x v="35"/>
    <s v="75701"/>
    <x v="2"/>
    <s v="TEC-AC-10003614"/>
    <s v="Technology"/>
    <x v="4"/>
    <s v="Verbatim 25 GB 6x Blu-ray Single Layer Recordable Disc, 10/Pack"/>
    <n v="27.815999999999999"/>
    <n v="3"/>
    <n v="0.2"/>
    <n v="4.5201000000000002"/>
    <x v="3"/>
    <n v="3"/>
    <n v="3"/>
    <s v="March"/>
  </r>
  <r>
    <n v="689"/>
    <s v="CA-2017-161480"/>
    <x v="429"/>
    <d v="2017-12-29T00:00:00"/>
    <x v="1"/>
    <s v="RA-19285"/>
    <x v="439"/>
    <s v="Consumer"/>
    <s v="United States"/>
    <s v="New York City"/>
    <x v="14"/>
    <s v="10035"/>
    <x v="3"/>
    <s v="FUR-BO-10004015"/>
    <s v="Furniture"/>
    <x v="10"/>
    <s v="Bush Andora Bookcase, Maple/Graphite Gray Finish"/>
    <n v="191.98400000000001"/>
    <n v="2"/>
    <n v="0.2"/>
    <n v="4.7995999999999999"/>
    <x v="3"/>
    <n v="12"/>
    <n v="5"/>
    <s v="December"/>
  </r>
  <r>
    <n v="704"/>
    <s v="CA-2015-142027"/>
    <x v="573"/>
    <d v="2015-04-14T00:00:00"/>
    <x v="1"/>
    <s v="JK-15370"/>
    <x v="478"/>
    <s v="Consumer"/>
    <s v="United States"/>
    <s v="Long Beach"/>
    <x v="0"/>
    <s v="90805"/>
    <x v="0"/>
    <s v="FUR-TA-10002774"/>
    <s v="Furniture"/>
    <x v="13"/>
    <s v="Laminate Occasional Tables"/>
    <n v="369.91199999999998"/>
    <n v="3"/>
    <n v="0.2"/>
    <n v="-13.871700000000001"/>
    <x v="2"/>
    <n v="4"/>
    <n v="2"/>
    <s v="April"/>
  </r>
  <r>
    <n v="718"/>
    <s v="CA-2017-108910"/>
    <x v="265"/>
    <d v="2017-09-29T00:00:00"/>
    <x v="1"/>
    <s v="KC-16540"/>
    <x v="68"/>
    <s v="Consumer"/>
    <s v="United States"/>
    <s v="Newark"/>
    <x v="39"/>
    <s v="43055"/>
    <x v="3"/>
    <s v="FUR-FU-10002253"/>
    <s v="Furniture"/>
    <x v="1"/>
    <s v="Howard Miller 13&quot; Diameter Pewter Finish Round Wall Clock"/>
    <n v="103.056"/>
    <n v="3"/>
    <n v="0.2"/>
    <n v="24.4758"/>
    <x v="3"/>
    <n v="9"/>
    <n v="5"/>
    <s v="September"/>
  </r>
  <r>
    <n v="724"/>
    <s v="CA-2014-117429"/>
    <x v="574"/>
    <d v="2014-10-13T00:00:00"/>
    <x v="1"/>
    <s v="MR-17545"/>
    <x v="415"/>
    <s v="Home Office"/>
    <s v="United States"/>
    <s v="Philadelphia"/>
    <x v="37"/>
    <s v="19140"/>
    <x v="3"/>
    <s v="FUR-FU-10000222"/>
    <s v="Furniture"/>
    <x v="1"/>
    <s v="Seth Thomas 16&quot; Steel Case Clock"/>
    <n v="129.91999999999999"/>
    <n v="5"/>
    <n v="0.2"/>
    <n v="21.111999999999998"/>
    <x v="1"/>
    <n v="10"/>
    <n v="2"/>
    <s v="October"/>
  </r>
  <r>
    <n v="727"/>
    <s v="CA-2017-144113"/>
    <x v="71"/>
    <d v="2017-09-20T00:00:00"/>
    <x v="1"/>
    <s v="JF-15355"/>
    <x v="535"/>
    <s v="Consumer"/>
    <s v="United States"/>
    <s v="Austin"/>
    <x v="35"/>
    <s v="78745"/>
    <x v="2"/>
    <s v="TEC-PH-10002170"/>
    <s v="Technology"/>
    <x v="12"/>
    <s v="ClearSounds CSC500 Amplified Spirit Phone Corded phone"/>
    <n v="55.991999999999997"/>
    <n v="1"/>
    <n v="0.2"/>
    <n v="5.5991999999999997"/>
    <x v="3"/>
    <n v="9"/>
    <n v="3"/>
    <s v="September"/>
  </r>
  <r>
    <n v="769"/>
    <s v="CA-2014-106810"/>
    <x v="575"/>
    <d v="2014-05-20T00:00:00"/>
    <x v="1"/>
    <s v="AJ-10795"/>
    <x v="287"/>
    <s v="Corporate"/>
    <s v="United States"/>
    <s v="Saint Petersburg"/>
    <x v="42"/>
    <s v="33710"/>
    <x v="1"/>
    <s v="FUR-FU-10004306"/>
    <s v="Furniture"/>
    <x v="1"/>
    <s v="Electrix Halogen Magnifier Lamp"/>
    <n v="310.88"/>
    <n v="2"/>
    <n v="0.2"/>
    <n v="23.315999999999999"/>
    <x v="1"/>
    <n v="5"/>
    <n v="3"/>
    <s v="May"/>
  </r>
  <r>
    <n v="788"/>
    <s v="CA-2015-154620"/>
    <x v="550"/>
    <d v="2015-12-16T00:00:00"/>
    <x v="1"/>
    <s v="LT-17110"/>
    <x v="536"/>
    <s v="Consumer"/>
    <s v="United States"/>
    <s v="Lancaster"/>
    <x v="0"/>
    <s v="93534"/>
    <x v="0"/>
    <s v="FUR-CH-10004675"/>
    <s v="Furniture"/>
    <x v="11"/>
    <s v="Lifetime Advantage Folding Chairs, 4/Carton"/>
    <n v="348.928"/>
    <n v="2"/>
    <n v="0.2"/>
    <n v="34.892800000000001"/>
    <x v="2"/>
    <n v="12"/>
    <n v="2"/>
    <s v="December"/>
  </r>
  <r>
    <n v="807"/>
    <s v="CA-2014-134313"/>
    <x v="576"/>
    <d v="2014-11-07T00:00:00"/>
    <x v="1"/>
    <s v="RA-19915"/>
    <x v="537"/>
    <s v="Consumer"/>
    <s v="United States"/>
    <s v="Denver"/>
    <x v="40"/>
    <s v="80219"/>
    <x v="0"/>
    <s v="TEC-PH-10001795"/>
    <s v="Technology"/>
    <x v="12"/>
    <s v="ClearOne CHATAttach 160 - speaker phone"/>
    <n v="1983.9680000000001"/>
    <n v="4"/>
    <n v="0.2"/>
    <n v="247.99600000000001"/>
    <x v="1"/>
    <n v="11"/>
    <n v="1"/>
    <s v="November"/>
  </r>
  <r>
    <n v="842"/>
    <s v="CA-2015-100454"/>
    <x v="437"/>
    <d v="2015-11-25T00:00:00"/>
    <x v="1"/>
    <s v="BM-11650"/>
    <x v="248"/>
    <s v="Corporate"/>
    <s v="United States"/>
    <s v="New York City"/>
    <x v="14"/>
    <s v="10035"/>
    <x v="3"/>
    <s v="FUR-BO-10001519"/>
    <s v="Furniture"/>
    <x v="10"/>
    <s v="O'Sullivan 3-Shelf Heavy-Duty Bookcases"/>
    <n v="186.048"/>
    <n v="4"/>
    <n v="0.2"/>
    <n v="9.3024000000000004"/>
    <x v="2"/>
    <n v="11"/>
    <n v="3"/>
    <s v="November"/>
  </r>
  <r>
    <n v="849"/>
    <s v="CA-2017-107503"/>
    <x v="48"/>
    <d v="2017-01-06T00:00:00"/>
    <x v="1"/>
    <s v="GA-14725"/>
    <x v="42"/>
    <s v="Consumer"/>
    <s v="United States"/>
    <s v="Lorain"/>
    <x v="39"/>
    <s v="44052"/>
    <x v="3"/>
    <s v="FUR-FU-10003878"/>
    <s v="Furniture"/>
    <x v="1"/>
    <s v="Linden 10&quot; Round Wall Clock, Black"/>
    <n v="48.896000000000001"/>
    <n v="4"/>
    <n v="0.2"/>
    <n v="8.5568000000000008"/>
    <x v="3"/>
    <n v="1"/>
    <n v="1"/>
    <s v="January"/>
  </r>
  <r>
    <n v="907"/>
    <s v="CA-2017-143259"/>
    <x v="334"/>
    <d v="2018-01-03T00:00:00"/>
    <x v="1"/>
    <s v="PO-18865"/>
    <x v="158"/>
    <s v="Consumer"/>
    <s v="United States"/>
    <s v="New York City"/>
    <x v="14"/>
    <s v="10009"/>
    <x v="3"/>
    <s v="FUR-BO-10003441"/>
    <s v="Furniture"/>
    <x v="10"/>
    <s v="Bush Westfield Collection Bookcases, Fully Assembled"/>
    <n v="323.13600000000002"/>
    <n v="4"/>
    <n v="0.2"/>
    <n v="12.117599999999999"/>
    <x v="3"/>
    <n v="12"/>
    <n v="5"/>
    <s v="December"/>
  </r>
  <r>
    <n v="948"/>
    <s v="US-2017-110576"/>
    <x v="451"/>
    <d v="2017-12-02T00:00:00"/>
    <x v="1"/>
    <s v="RB-19795"/>
    <x v="61"/>
    <s v="Home Office"/>
    <s v="United States"/>
    <s v="Philadelphia"/>
    <x v="37"/>
    <s v="19120"/>
    <x v="3"/>
    <s v="FUR-FU-10003601"/>
    <s v="Furniture"/>
    <x v="1"/>
    <s v="Deflect-o RollaMat Studded, Beveled Mat for Medium Pile Carpeting"/>
    <n v="516.48800000000006"/>
    <n v="7"/>
    <n v="0.2"/>
    <n v="-12.9122"/>
    <x v="3"/>
    <n v="11"/>
    <n v="5"/>
    <s v="November"/>
  </r>
  <r>
    <n v="1076"/>
    <s v="CA-2016-134348"/>
    <x v="304"/>
    <d v="2016-11-19T00:00:00"/>
    <x v="1"/>
    <s v="MS-17710"/>
    <x v="464"/>
    <s v="Consumer"/>
    <s v="United States"/>
    <s v="Mesa"/>
    <x v="36"/>
    <s v="85204"/>
    <x v="0"/>
    <s v="TEC-AC-10003447"/>
    <s v="Technology"/>
    <x v="4"/>
    <s v="Micropad Numeric Keypads"/>
    <n v="31.984000000000002"/>
    <n v="2"/>
    <n v="0.2"/>
    <n v="1.9990000000000001"/>
    <x v="0"/>
    <n v="11"/>
    <n v="2"/>
    <s v="November"/>
  </r>
  <r>
    <n v="1091"/>
    <s v="CA-2017-158407"/>
    <x v="389"/>
    <d v="2017-06-10T00:00:00"/>
    <x v="1"/>
    <s v="LW-16990"/>
    <x v="112"/>
    <s v="Corporate"/>
    <s v="United States"/>
    <s v="Monroe"/>
    <x v="43"/>
    <s v="28110"/>
    <x v="1"/>
    <s v="TEC-PH-10001819"/>
    <s v="Technology"/>
    <x v="12"/>
    <s v="Innergie mMini Combo Duo USB Travel Charging Kit"/>
    <n v="71.983999999999995"/>
    <n v="2"/>
    <n v="0.2"/>
    <n v="25.194400000000002"/>
    <x v="3"/>
    <n v="6"/>
    <n v="2"/>
    <s v="June"/>
  </r>
  <r>
    <n v="1093"/>
    <s v="CA-2015-143490"/>
    <x v="99"/>
    <d v="2015-12-13T00:00:00"/>
    <x v="1"/>
    <s v="NP-18325"/>
    <x v="99"/>
    <s v="Consumer"/>
    <s v="United States"/>
    <s v="San Diego"/>
    <x v="0"/>
    <s v="92105"/>
    <x v="0"/>
    <s v="TEC-PH-10000576"/>
    <s v="Technology"/>
    <x v="12"/>
    <s v="AT&amp;T 1080 Corded phone"/>
    <n v="219.184"/>
    <n v="2"/>
    <n v="0.2"/>
    <n v="19.178599999999999"/>
    <x v="2"/>
    <n v="12"/>
    <n v="2"/>
    <s v="December"/>
  </r>
  <r>
    <n v="1111"/>
    <s v="US-2016-110156"/>
    <x v="343"/>
    <d v="2016-11-24T00:00:00"/>
    <x v="1"/>
    <s v="EH-13945"/>
    <x v="2"/>
    <s v="Consumer"/>
    <s v="United States"/>
    <s v="Houston"/>
    <x v="35"/>
    <s v="77041"/>
    <x v="2"/>
    <s v="TEC-PH-10003589"/>
    <s v="Technology"/>
    <x v="12"/>
    <s v="invisibleSHIELD by ZAGG Smudge-Free Screen Protector"/>
    <n v="71.959999999999994"/>
    <n v="5"/>
    <n v="0.2"/>
    <n v="25.186"/>
    <x v="0"/>
    <n v="11"/>
    <n v="3"/>
    <s v="November"/>
  </r>
  <r>
    <n v="1145"/>
    <s v="CA-2014-146969"/>
    <x v="21"/>
    <d v="2014-10-03T00:00:00"/>
    <x v="1"/>
    <s v="AP-10915"/>
    <x v="21"/>
    <s v="Consumer"/>
    <s v="United States"/>
    <s v="Los Angeles"/>
    <x v="0"/>
    <s v="90045"/>
    <x v="0"/>
    <s v="TEC-MA-10004241"/>
    <s v="Technology"/>
    <x v="15"/>
    <s v="Star Micronics TSP800 TSP847IIU Receipt Printer"/>
    <n v="686.32"/>
    <n v="2"/>
    <n v="0.2"/>
    <n v="223.054"/>
    <x v="1"/>
    <n v="9"/>
    <n v="5"/>
    <s v="September"/>
  </r>
  <r>
    <n v="1152"/>
    <s v="CA-2015-113971"/>
    <x v="577"/>
    <d v="2015-05-14T00:00:00"/>
    <x v="1"/>
    <s v="CB-12535"/>
    <x v="313"/>
    <s v="Corporate"/>
    <s v="United States"/>
    <s v="Cuyahoga Falls"/>
    <x v="39"/>
    <s v="44221"/>
    <x v="3"/>
    <s v="FUR-FU-10001852"/>
    <s v="Furniture"/>
    <x v="1"/>
    <s v="Eldon Regeneration Recycled Desk Accessories, Smoke"/>
    <n v="8.3520000000000003"/>
    <n v="6"/>
    <n v="0.2"/>
    <n v="1.2527999999999999"/>
    <x v="2"/>
    <n v="5"/>
    <n v="2"/>
    <s v="May"/>
  </r>
  <r>
    <n v="1198"/>
    <s v="CA-2016-130946"/>
    <x v="20"/>
    <d v="2016-04-12T00:00:00"/>
    <x v="1"/>
    <s v="ZC-21910"/>
    <x v="24"/>
    <s v="Consumer"/>
    <s v="United States"/>
    <s v="Houston"/>
    <x v="35"/>
    <s v="77041"/>
    <x v="2"/>
    <s v="TEC-AC-10001990"/>
    <s v="Technology"/>
    <x v="4"/>
    <s v="Kensington Orbit Wireless Mobile Trackball for PC and Mac"/>
    <n v="431.928"/>
    <n v="9"/>
    <n v="0.2"/>
    <n v="64.789199999999994"/>
    <x v="0"/>
    <n v="4"/>
    <n v="2"/>
    <s v="April"/>
  </r>
  <r>
    <n v="1218"/>
    <s v="US-2017-118087"/>
    <x v="578"/>
    <d v="2017-09-13T00:00:00"/>
    <x v="1"/>
    <s v="SP-20620"/>
    <x v="137"/>
    <s v="Corporate"/>
    <s v="United States"/>
    <s v="Philadelphia"/>
    <x v="37"/>
    <s v="19134"/>
    <x v="3"/>
    <s v="FUR-FU-10001867"/>
    <s v="Furniture"/>
    <x v="1"/>
    <s v="Eldon Expressions Punched Metal &amp; Wood Desk Accessories, Pewter &amp; Cherry"/>
    <n v="17.024000000000001"/>
    <n v="2"/>
    <n v="0.2"/>
    <n v="1.7023999999999999"/>
    <x v="3"/>
    <n v="9"/>
    <n v="2"/>
    <s v="September"/>
  </r>
  <r>
    <n v="1222"/>
    <s v="CA-2014-110184"/>
    <x v="564"/>
    <d v="2014-07-16T00:00:00"/>
    <x v="1"/>
    <s v="BF-11170"/>
    <x v="375"/>
    <s v="Home Office"/>
    <s v="United States"/>
    <s v="Los Angeles"/>
    <x v="0"/>
    <s v="90036"/>
    <x v="0"/>
    <s v="TEC-PH-10000439"/>
    <s v="Technology"/>
    <x v="12"/>
    <s v="GE DSL Phone Line Filter"/>
    <n v="255.93600000000001"/>
    <n v="8"/>
    <n v="0.2"/>
    <n v="28.7928"/>
    <x v="1"/>
    <n v="7"/>
    <n v="2"/>
    <s v="July"/>
  </r>
  <r>
    <n v="1256"/>
    <s v="CA-2017-144638"/>
    <x v="579"/>
    <d v="2017-03-14T00:00:00"/>
    <x v="1"/>
    <s v="MH-18115"/>
    <x v="251"/>
    <s v="Home Office"/>
    <s v="United States"/>
    <s v="Chester"/>
    <x v="37"/>
    <s v="19013"/>
    <x v="3"/>
    <s v="FUR-FU-10003724"/>
    <s v="Furniture"/>
    <x v="1"/>
    <s v="Westinghouse Clip-On Gooseneck Lamps"/>
    <n v="6.6959999999999997"/>
    <n v="1"/>
    <n v="0.2"/>
    <n v="0.50219999999999998"/>
    <x v="3"/>
    <n v="3"/>
    <n v="2"/>
    <s v="March"/>
  </r>
  <r>
    <n v="1257"/>
    <s v="CA-2017-144638"/>
    <x v="579"/>
    <d v="2017-03-14T00:00:00"/>
    <x v="1"/>
    <s v="MH-18115"/>
    <x v="251"/>
    <s v="Home Office"/>
    <s v="United States"/>
    <s v="Chester"/>
    <x v="37"/>
    <s v="19013"/>
    <x v="3"/>
    <s v="FUR-FU-10003535"/>
    <s v="Furniture"/>
    <x v="1"/>
    <s v="Howard Miller Distant Time Traveler Alarm Clock"/>
    <n v="43.872"/>
    <n v="2"/>
    <n v="0.2"/>
    <n v="11.516400000000001"/>
    <x v="3"/>
    <n v="3"/>
    <n v="2"/>
    <s v="March"/>
  </r>
  <r>
    <n v="1261"/>
    <s v="CA-2017-117079"/>
    <x v="253"/>
    <d v="2017-10-27T00:00:00"/>
    <x v="1"/>
    <s v="JR-15700"/>
    <x v="538"/>
    <s v="Consumer"/>
    <s v="United States"/>
    <s v="Jacksonville"/>
    <x v="42"/>
    <s v="32216"/>
    <x v="1"/>
    <s v="TEC-PH-10004586"/>
    <s v="Technology"/>
    <x v="12"/>
    <s v="Wilson SignalBoost 841262 DB PRO Amplifier Kit"/>
    <n v="863.88"/>
    <n v="3"/>
    <n v="0.2"/>
    <n v="107.985"/>
    <x v="3"/>
    <n v="10"/>
    <n v="4"/>
    <s v="October"/>
  </r>
  <r>
    <n v="1318"/>
    <s v="CA-2017-157651"/>
    <x v="307"/>
    <d v="2017-12-14T00:00:00"/>
    <x v="1"/>
    <s v="HA-14920"/>
    <x v="71"/>
    <s v="Consumer"/>
    <s v="United States"/>
    <s v="Philadelphia"/>
    <x v="37"/>
    <s v="19120"/>
    <x v="3"/>
    <s v="TEC-AC-10003116"/>
    <s v="Technology"/>
    <x v="4"/>
    <s v="Memorex Froggy Flash Drive 8 GB"/>
    <n v="14.2"/>
    <n v="1"/>
    <n v="0.2"/>
    <n v="3.3725000000000001"/>
    <x v="3"/>
    <n v="12"/>
    <n v="3"/>
    <s v="December"/>
  </r>
  <r>
    <n v="1425"/>
    <s v="CA-2015-124800"/>
    <x v="449"/>
    <d v="2015-09-30T00:00:00"/>
    <x v="1"/>
    <s v="RW-19540"/>
    <x v="34"/>
    <s v="Corporate"/>
    <s v="United States"/>
    <s v="Mesa"/>
    <x v="36"/>
    <s v="85204"/>
    <x v="0"/>
    <s v="TEC-PH-10001750"/>
    <s v="Technology"/>
    <x v="12"/>
    <s v="Samsung Rugby III"/>
    <n v="263.95999999999998"/>
    <n v="5"/>
    <n v="0.2"/>
    <n v="23.096499999999999"/>
    <x v="2"/>
    <n v="9"/>
    <n v="4"/>
    <s v="September"/>
  </r>
  <r>
    <n v="1450"/>
    <s v="CA-2015-145821"/>
    <x v="580"/>
    <d v="2015-05-07T00:00:00"/>
    <x v="1"/>
    <s v="JB-15400"/>
    <x v="233"/>
    <s v="Corporate"/>
    <s v="United States"/>
    <s v="Los Angeles"/>
    <x v="0"/>
    <s v="90008"/>
    <x v="0"/>
    <s v="TEC-PH-10004348"/>
    <s v="Technology"/>
    <x v="12"/>
    <s v="OtterBox Defender Series Case - iPhone 5c"/>
    <n v="88.751999999999995"/>
    <n v="3"/>
    <n v="0.2"/>
    <n v="11.093999999999999"/>
    <x v="2"/>
    <n v="5"/>
    <n v="1"/>
    <s v="May"/>
  </r>
  <r>
    <n v="1487"/>
    <s v="CA-2015-140410"/>
    <x v="26"/>
    <d v="2015-11-07T00:00:00"/>
    <x v="1"/>
    <s v="CM-12655"/>
    <x v="26"/>
    <s v="Home Office"/>
    <s v="United States"/>
    <s v="Los Angeles"/>
    <x v="0"/>
    <s v="90008"/>
    <x v="0"/>
    <s v="TEC-PH-10003580"/>
    <s v="Technology"/>
    <x v="12"/>
    <s v="Cisco IP Phone 7961G-GE VoIP phone"/>
    <n v="1212.848"/>
    <n v="7"/>
    <n v="0.2"/>
    <n v="106.1242"/>
    <x v="2"/>
    <n v="11"/>
    <n v="1"/>
    <s v="November"/>
  </r>
  <r>
    <n v="1503"/>
    <s v="CA-2016-100468"/>
    <x v="418"/>
    <d v="2016-12-01T00:00:00"/>
    <x v="1"/>
    <s v="AT-10435"/>
    <x v="22"/>
    <s v="Home Office"/>
    <s v="United States"/>
    <s v="Los Angeles"/>
    <x v="0"/>
    <s v="90045"/>
    <x v="0"/>
    <s v="TEC-PH-10001300"/>
    <s v="Technology"/>
    <x v="12"/>
    <s v="iKross Bluetooth Portable Keyboard + Cell Phone Stand Holder + Brush for Apple iPhone 5S 5C 5, 4S 4"/>
    <n v="33.520000000000003"/>
    <n v="2"/>
    <n v="0.2"/>
    <n v="3.3519999999999999"/>
    <x v="0"/>
    <n v="11"/>
    <n v="4"/>
    <s v="November"/>
  </r>
  <r>
    <n v="1506"/>
    <s v="CA-2015-153388"/>
    <x v="581"/>
    <d v="2015-08-07T00:00:00"/>
    <x v="1"/>
    <s v="PC-19000"/>
    <x v="539"/>
    <s v="Home Office"/>
    <s v="United States"/>
    <s v="Los Angeles"/>
    <x v="0"/>
    <s v="90004"/>
    <x v="0"/>
    <s v="FUR-TA-10003715"/>
    <s v="Furniture"/>
    <x v="13"/>
    <s v="Hon 2111 Invitation Series Corner Table"/>
    <n v="1004.976"/>
    <n v="6"/>
    <n v="0.2"/>
    <n v="-175.8708"/>
    <x v="2"/>
    <n v="8"/>
    <n v="1"/>
    <s v="August"/>
  </r>
  <r>
    <n v="1528"/>
    <s v="CA-2016-122392"/>
    <x v="369"/>
    <d v="2016-07-27T00:00:00"/>
    <x v="1"/>
    <s v="CJ-12010"/>
    <x v="77"/>
    <s v="Consumer"/>
    <s v="United States"/>
    <s v="Allentown"/>
    <x v="37"/>
    <s v="18103"/>
    <x v="3"/>
    <s v="FUR-FU-10002456"/>
    <s v="Furniture"/>
    <x v="1"/>
    <s v="Master Caster Door Stop, Large Neon Orange"/>
    <n v="11.648"/>
    <n v="2"/>
    <n v="0.2"/>
    <n v="3.3488000000000002"/>
    <x v="0"/>
    <n v="7"/>
    <n v="4"/>
    <s v="July"/>
  </r>
  <r>
    <n v="1612"/>
    <s v="CA-2014-156349"/>
    <x v="582"/>
    <d v="2014-05-30T00:00:00"/>
    <x v="1"/>
    <s v="ML-17395"/>
    <x v="540"/>
    <s v="Corporate"/>
    <s v="United States"/>
    <s v="Los Angeles"/>
    <x v="0"/>
    <s v="90008"/>
    <x v="0"/>
    <s v="TEC-PH-10000441"/>
    <s v="Technology"/>
    <x v="12"/>
    <s v="VTech DS6151"/>
    <n v="201.584"/>
    <n v="2"/>
    <n v="0.2"/>
    <n v="20.1584"/>
    <x v="1"/>
    <n v="5"/>
    <n v="5"/>
    <s v="May"/>
  </r>
  <r>
    <n v="1615"/>
    <s v="US-2016-113509"/>
    <x v="583"/>
    <d v="2016-03-19T00:00:00"/>
    <x v="1"/>
    <s v="PL-18925"/>
    <x v="541"/>
    <s v="Home Office"/>
    <s v="United States"/>
    <s v="Philadelphia"/>
    <x v="37"/>
    <s v="19143"/>
    <x v="3"/>
    <s v="TEC-AC-10004855"/>
    <s v="Technology"/>
    <x v="4"/>
    <s v="V7 USB Numeric Keypad"/>
    <n v="83.975999999999999"/>
    <n v="3"/>
    <n v="0.2"/>
    <n v="-13.646100000000001"/>
    <x v="0"/>
    <n v="3"/>
    <n v="3"/>
    <s v="March"/>
  </r>
  <r>
    <n v="1638"/>
    <s v="CA-2014-168984"/>
    <x v="584"/>
    <d v="2014-12-02T00:00:00"/>
    <x v="1"/>
    <s v="NW-18400"/>
    <x v="262"/>
    <s v="Consumer"/>
    <s v="United States"/>
    <s v="Tigard"/>
    <x v="44"/>
    <s v="97224"/>
    <x v="0"/>
    <s v="TEC-PH-10000038"/>
    <s v="Technology"/>
    <x v="12"/>
    <s v="Jawbone MINI JAMBOX Wireless Bluetooth Speaker"/>
    <n v="438.33600000000001"/>
    <n v="4"/>
    <n v="0.2"/>
    <n v="-87.667199999999994"/>
    <x v="1"/>
    <n v="11"/>
    <n v="5"/>
    <s v="November"/>
  </r>
  <r>
    <n v="1659"/>
    <s v="CA-2017-161809"/>
    <x v="585"/>
    <d v="2017-01-26T00:00:00"/>
    <x v="1"/>
    <s v="TH-21100"/>
    <x v="542"/>
    <s v="Consumer"/>
    <s v="United States"/>
    <s v="Los Angeles"/>
    <x v="0"/>
    <s v="90045"/>
    <x v="0"/>
    <s v="TEC-PH-10004922"/>
    <s v="Technology"/>
    <x v="12"/>
    <s v="RCA Visys Integrated PBX 8-Line Router"/>
    <n v="160.77600000000001"/>
    <n v="3"/>
    <n v="0.2"/>
    <n v="10.048500000000001"/>
    <x v="3"/>
    <n v="1"/>
    <n v="3"/>
    <s v="January"/>
  </r>
  <r>
    <n v="1671"/>
    <s v="CA-2017-159457"/>
    <x v="166"/>
    <d v="2017-10-26T00:00:00"/>
    <x v="1"/>
    <s v="RD-19480"/>
    <x v="367"/>
    <s v="Consumer"/>
    <s v="United States"/>
    <s v="Houston"/>
    <x v="35"/>
    <s v="77095"/>
    <x v="2"/>
    <s v="TEC-PH-10002185"/>
    <s v="Technology"/>
    <x v="12"/>
    <s v="QVS USB Car Charger 2-Port 2.1Amp for iPod/iPhone/iPad/iPad 2/iPad 3"/>
    <n v="16.68"/>
    <n v="3"/>
    <n v="0.2"/>
    <n v="5.2125000000000004"/>
    <x v="3"/>
    <n v="10"/>
    <n v="3"/>
    <s v="October"/>
  </r>
  <r>
    <n v="1681"/>
    <s v="CA-2014-122882"/>
    <x v="152"/>
    <d v="2014-09-13T00:00:00"/>
    <x v="1"/>
    <s v="SB-20290"/>
    <x v="543"/>
    <s v="Corporate"/>
    <s v="United States"/>
    <s v="Philadelphia"/>
    <x v="37"/>
    <s v="19134"/>
    <x v="3"/>
    <s v="FUR-FU-10000758"/>
    <s v="Furniture"/>
    <x v="1"/>
    <s v="DAX Natural Wood-Tone Poster Frame"/>
    <n v="42.368000000000002"/>
    <n v="2"/>
    <n v="0.2"/>
    <n v="8.4735999999999994"/>
    <x v="1"/>
    <n v="9"/>
    <n v="2"/>
    <s v="September"/>
  </r>
  <r>
    <n v="1723"/>
    <s v="US-2015-123218"/>
    <x v="381"/>
    <d v="2015-12-25T00:00:00"/>
    <x v="1"/>
    <s v="KD-16345"/>
    <x v="510"/>
    <s v="Consumer"/>
    <s v="United States"/>
    <s v="Chicago"/>
    <x v="38"/>
    <s v="60623"/>
    <x v="2"/>
    <s v="TEC-AC-10000736"/>
    <s v="Technology"/>
    <x v="4"/>
    <s v="Logitech G600 MMO Gaming Mouse"/>
    <n v="255.96799999999999"/>
    <n v="4"/>
    <n v="0.2"/>
    <n v="51.193600000000004"/>
    <x v="2"/>
    <n v="12"/>
    <n v="4"/>
    <s v="December"/>
  </r>
  <r>
    <n v="1827"/>
    <s v="CA-2016-167507"/>
    <x v="586"/>
    <d v="2016-12-28T00:00:00"/>
    <x v="1"/>
    <s v="SA-20830"/>
    <x v="189"/>
    <s v="Consumer"/>
    <s v="United States"/>
    <s v="Redmond"/>
    <x v="44"/>
    <s v="97756"/>
    <x v="0"/>
    <s v="FUR-FU-10002878"/>
    <s v="Furniture"/>
    <x v="1"/>
    <s v="Seth Thomas 14&quot; Day/Date Wall Clock"/>
    <n v="22.783999999999999"/>
    <n v="1"/>
    <n v="0.2"/>
    <n v="4.8415999999999997"/>
    <x v="0"/>
    <n v="12"/>
    <n v="4"/>
    <s v="December"/>
  </r>
  <r>
    <n v="1865"/>
    <s v="US-2016-100839"/>
    <x v="63"/>
    <d v="2016-10-17T00:00:00"/>
    <x v="1"/>
    <s v="NC-18625"/>
    <x v="544"/>
    <s v="Corporate"/>
    <s v="United States"/>
    <s v="Aurora"/>
    <x v="40"/>
    <s v="80013"/>
    <x v="0"/>
    <s v="FUR-FU-10001617"/>
    <s v="Furniture"/>
    <x v="1"/>
    <s v="Executive Impressions 8-1/2&quot; Career Panel/Partition Cubicle Clock"/>
    <n v="24.96"/>
    <n v="3"/>
    <n v="0.2"/>
    <n v="4.3680000000000003"/>
    <x v="0"/>
    <n v="10"/>
    <n v="3"/>
    <s v="October"/>
  </r>
  <r>
    <n v="1873"/>
    <s v="CA-2014-116932"/>
    <x v="111"/>
    <d v="2014-07-25T00:00:00"/>
    <x v="1"/>
    <s v="ME-18010"/>
    <x v="110"/>
    <s v="Corporate"/>
    <s v="United States"/>
    <s v="San Francisco"/>
    <x v="0"/>
    <s v="94122"/>
    <x v="0"/>
    <s v="FUR-TA-10004175"/>
    <s v="Furniture"/>
    <x v="13"/>
    <s v="Hon 30&quot; x 60&quot; Table with Locking Drawer"/>
    <n v="272.84800000000001"/>
    <n v="1"/>
    <n v="0.2"/>
    <n v="27.284800000000001"/>
    <x v="1"/>
    <n v="7"/>
    <n v="4"/>
    <s v="July"/>
  </r>
  <r>
    <n v="1927"/>
    <s v="US-2016-139710"/>
    <x v="587"/>
    <d v="2016-06-15T00:00:00"/>
    <x v="1"/>
    <s v="GM-14680"/>
    <x v="210"/>
    <s v="Consumer"/>
    <s v="United States"/>
    <s v="Los Angeles"/>
    <x v="0"/>
    <s v="90045"/>
    <x v="0"/>
    <s v="TEC-PH-10001198"/>
    <s v="Technology"/>
    <x v="12"/>
    <s v="Avaya 4621SW VoIP phone"/>
    <n v="177.48"/>
    <n v="3"/>
    <n v="0.2"/>
    <n v="19.9665"/>
    <x v="0"/>
    <n v="6"/>
    <n v="2"/>
    <s v="June"/>
  </r>
  <r>
    <n v="1975"/>
    <s v="CA-2014-148950"/>
    <x v="588"/>
    <d v="2014-12-19T00:00:00"/>
    <x v="1"/>
    <s v="JD-16015"/>
    <x v="545"/>
    <s v="Consumer"/>
    <s v="United States"/>
    <s v="Chicago"/>
    <x v="38"/>
    <s v="60610"/>
    <x v="2"/>
    <s v="TEC-AC-10002718"/>
    <s v="Technology"/>
    <x v="4"/>
    <s v="Belkin Standard 104 key USB Keyboard"/>
    <n v="35.015999999999998"/>
    <n v="3"/>
    <n v="0.2"/>
    <n v="-2.1884999999999999"/>
    <x v="1"/>
    <n v="12"/>
    <n v="3"/>
    <s v="December"/>
  </r>
  <r>
    <n v="2070"/>
    <s v="CA-2015-133452"/>
    <x v="115"/>
    <d v="2015-04-19T00:00:00"/>
    <x v="1"/>
    <s v="ZC-21910"/>
    <x v="24"/>
    <s v="Consumer"/>
    <s v="United States"/>
    <s v="Pomona"/>
    <x v="0"/>
    <s v="91767"/>
    <x v="0"/>
    <s v="FUR-TA-10003954"/>
    <s v="Furniture"/>
    <x v="13"/>
    <s v="Hon 94000 Series Round Tables"/>
    <n v="710.83199999999999"/>
    <n v="3"/>
    <n v="0.2"/>
    <n v="-97.739400000000003"/>
    <x v="2"/>
    <n v="4"/>
    <n v="3"/>
    <s v="April"/>
  </r>
  <r>
    <n v="2128"/>
    <s v="CA-2015-134859"/>
    <x v="181"/>
    <d v="2015-10-09T00:00:00"/>
    <x v="1"/>
    <s v="JK-16120"/>
    <x v="347"/>
    <s v="Home Office"/>
    <s v="United States"/>
    <s v="Philadelphia"/>
    <x v="37"/>
    <s v="19134"/>
    <x v="3"/>
    <s v="FUR-FU-10003623"/>
    <s v="Furniture"/>
    <x v="1"/>
    <s v="DataProducts Ampli Magnifier Task Lamp, Black,"/>
    <n v="64.944000000000003"/>
    <n v="3"/>
    <n v="0.2"/>
    <n v="6.4943999999999997"/>
    <x v="2"/>
    <n v="10"/>
    <n v="2"/>
    <s v="October"/>
  </r>
  <r>
    <n v="2205"/>
    <s v="CA-2015-128860"/>
    <x v="589"/>
    <d v="2015-07-05T00:00:00"/>
    <x v="1"/>
    <s v="SC-20725"/>
    <x v="48"/>
    <s v="Consumer"/>
    <s v="United States"/>
    <s v="Lancaster"/>
    <x v="37"/>
    <s v="17602"/>
    <x v="3"/>
    <s v="FUR-FU-10001473"/>
    <s v="Furniture"/>
    <x v="1"/>
    <s v="Eldon Executive Woodline II Desk Accessories, Mahogany"/>
    <n v="20.103999999999999"/>
    <n v="1"/>
    <n v="0.2"/>
    <n v="1.7591000000000001"/>
    <x v="2"/>
    <n v="6"/>
    <n v="5"/>
    <s v="June"/>
  </r>
  <r>
    <n v="2274"/>
    <s v="CA-2015-142944"/>
    <x v="122"/>
    <d v="2015-03-11T00:00:00"/>
    <x v="1"/>
    <s v="JL-15850"/>
    <x v="119"/>
    <s v="Consumer"/>
    <s v="United States"/>
    <s v="San Francisco"/>
    <x v="0"/>
    <s v="94122"/>
    <x v="0"/>
    <s v="TEC-CO-10003763"/>
    <s v="Technology"/>
    <x v="14"/>
    <s v="Canon PC1060 Personal Laser Copier"/>
    <n v="1119.9839999999999"/>
    <n v="2"/>
    <n v="0.2"/>
    <n v="377.99459999999999"/>
    <x v="2"/>
    <n v="3"/>
    <n v="1"/>
    <s v="March"/>
  </r>
  <r>
    <n v="2330"/>
    <s v="US-2015-147739"/>
    <x v="274"/>
    <d v="2015-12-29T00:00:00"/>
    <x v="1"/>
    <s v="JD-16150"/>
    <x v="150"/>
    <s v="Corporate"/>
    <s v="United States"/>
    <s v="Philadelphia"/>
    <x v="37"/>
    <s v="19140"/>
    <x v="3"/>
    <s v="FUR-FU-10001468"/>
    <s v="Furniture"/>
    <x v="1"/>
    <s v="Tenex Antistatic Computer Chair Mats"/>
    <n v="547.13599999999997"/>
    <n v="4"/>
    <n v="0.2"/>
    <n v="-68.391999999999996"/>
    <x v="2"/>
    <n v="12"/>
    <n v="4"/>
    <s v="December"/>
  </r>
  <r>
    <n v="2369"/>
    <s v="US-2016-129469"/>
    <x v="322"/>
    <d v="2016-09-27T00:00:00"/>
    <x v="1"/>
    <s v="KL-16555"/>
    <x v="337"/>
    <s v="Corporate"/>
    <s v="United States"/>
    <s v="Fairfield"/>
    <x v="39"/>
    <s v="45014"/>
    <x v="3"/>
    <s v="FUR-FU-10002298"/>
    <s v="Furniture"/>
    <x v="1"/>
    <s v="Rubbermaid ClusterMat Chairmats, Mat Size- 66&quot; x 60&quot;, Lip 20&quot; x 11&quot; -90 Degree Angle"/>
    <n v="532.70399999999995"/>
    <n v="6"/>
    <n v="0.2"/>
    <n v="-26.635200000000001"/>
    <x v="0"/>
    <n v="9"/>
    <n v="4"/>
    <s v="September"/>
  </r>
  <r>
    <n v="2382"/>
    <s v="CA-2016-118052"/>
    <x v="590"/>
    <d v="2016-05-10T00:00:00"/>
    <x v="1"/>
    <s v="BE-11455"/>
    <x v="546"/>
    <s v="Home Office"/>
    <s v="United States"/>
    <s v="Lorain"/>
    <x v="39"/>
    <s v="44052"/>
    <x v="3"/>
    <s v="FUR-FU-10004848"/>
    <s v="Furniture"/>
    <x v="1"/>
    <s v="DAX Solid Wood Frames"/>
    <n v="54.712000000000003"/>
    <n v="7"/>
    <n v="0.2"/>
    <n v="11.626300000000001"/>
    <x v="0"/>
    <n v="5"/>
    <n v="1"/>
    <s v="May"/>
  </r>
  <r>
    <n v="2409"/>
    <s v="CA-2017-144589"/>
    <x v="585"/>
    <d v="2017-01-25T00:00:00"/>
    <x v="1"/>
    <s v="TM-21010"/>
    <x v="126"/>
    <s v="Consumer"/>
    <s v="United States"/>
    <s v="San Francisco"/>
    <x v="0"/>
    <s v="94122"/>
    <x v="0"/>
    <s v="TEC-PH-10003072"/>
    <s v="Technology"/>
    <x v="12"/>
    <s v="Panasonic KX-TG9541B DECT 6.0 Digital 2-Line Expandable Cordless Phone With Digital Answering System"/>
    <n v="359.976"/>
    <n v="3"/>
    <n v="0.2"/>
    <n v="130.4913"/>
    <x v="3"/>
    <n v="1"/>
    <n v="3"/>
    <s v="January"/>
  </r>
  <r>
    <n v="2419"/>
    <s v="CA-2016-107202"/>
    <x v="13"/>
    <d v="2016-05-28T00:00:00"/>
    <x v="1"/>
    <s v="LC-16930"/>
    <x v="521"/>
    <s v="Corporate"/>
    <s v="United States"/>
    <s v="Sparks"/>
    <x v="33"/>
    <s v="89431"/>
    <x v="0"/>
    <s v="TEC-MA-10000112"/>
    <s v="Technology"/>
    <x v="15"/>
    <s v="Panasonic KX MB2061 Multifunction Printer"/>
    <n v="2396.4"/>
    <n v="10"/>
    <n v="0.2"/>
    <n v="179.73"/>
    <x v="0"/>
    <n v="5"/>
    <n v="3"/>
    <s v="May"/>
  </r>
  <r>
    <n v="2471"/>
    <s v="US-2016-135923"/>
    <x v="147"/>
    <d v="2016-01-28T00:00:00"/>
    <x v="1"/>
    <s v="CM-11935"/>
    <x v="547"/>
    <s v="Consumer"/>
    <s v="United States"/>
    <s v="Fayetteville"/>
    <x v="43"/>
    <s v="28314"/>
    <x v="1"/>
    <s v="FUR-FU-10002107"/>
    <s v="Furniture"/>
    <x v="1"/>
    <s v="Eldon Pizzaz Desk Accessories"/>
    <n v="14.272"/>
    <n v="8"/>
    <n v="0.2"/>
    <n v="4.2816000000000001"/>
    <x v="0"/>
    <n v="1"/>
    <n v="4"/>
    <s v="January"/>
  </r>
  <r>
    <n v="2472"/>
    <s v="US-2016-135923"/>
    <x v="147"/>
    <d v="2016-01-28T00:00:00"/>
    <x v="1"/>
    <s v="CM-11935"/>
    <x v="547"/>
    <s v="Consumer"/>
    <s v="United States"/>
    <s v="Fayetteville"/>
    <x v="43"/>
    <s v="28314"/>
    <x v="1"/>
    <s v="FUR-BO-10002213"/>
    <s v="Furniture"/>
    <x v="10"/>
    <s v="Sauder Forest Hills Library, Woodland Oak Finish"/>
    <n v="451.13600000000002"/>
    <n v="4"/>
    <n v="0.2"/>
    <n v="-67.670400000000001"/>
    <x v="0"/>
    <n v="1"/>
    <n v="4"/>
    <s v="January"/>
  </r>
  <r>
    <n v="2483"/>
    <s v="CA-2017-126067"/>
    <x v="591"/>
    <d v="2017-09-03T00:00:00"/>
    <x v="1"/>
    <s v="KN-16705"/>
    <x v="477"/>
    <s v="Home Office"/>
    <s v="United States"/>
    <s v="Seattle"/>
    <x v="6"/>
    <s v="98105"/>
    <x v="0"/>
    <s v="TEC-PH-10000912"/>
    <s v="Technology"/>
    <x v="12"/>
    <s v="Anker 24W Portable Micro USB Car Charger"/>
    <n v="35.167999999999999"/>
    <n v="4"/>
    <n v="0.2"/>
    <n v="11.429600000000001"/>
    <x v="3"/>
    <n v="8"/>
    <n v="5"/>
    <s v="August"/>
  </r>
  <r>
    <n v="2509"/>
    <s v="CA-2017-163902"/>
    <x v="592"/>
    <d v="2017-03-08T00:00:00"/>
    <x v="1"/>
    <s v="MY-17380"/>
    <x v="114"/>
    <s v="Corporate"/>
    <s v="United States"/>
    <s v="Los Angeles"/>
    <x v="0"/>
    <s v="90045"/>
    <x v="0"/>
    <s v="TEC-PH-10000675"/>
    <s v="Technology"/>
    <x v="12"/>
    <s v="Panasonic KX TS3282B Corded phone"/>
    <n v="196.77600000000001"/>
    <n v="3"/>
    <n v="0.2"/>
    <n v="14.7582"/>
    <x v="3"/>
    <n v="3"/>
    <n v="1"/>
    <s v="March"/>
  </r>
  <r>
    <n v="2526"/>
    <s v="CA-2015-124541"/>
    <x v="593"/>
    <d v="2015-04-10T00:00:00"/>
    <x v="1"/>
    <s v="TT-21220"/>
    <x v="548"/>
    <s v="Consumer"/>
    <s v="United States"/>
    <s v="Houston"/>
    <x v="35"/>
    <s v="77041"/>
    <x v="2"/>
    <s v="TEC-AC-10002550"/>
    <s v="Technology"/>
    <x v="4"/>
    <s v="Maxell 4.7GB DVD-RW 3/Pack"/>
    <n v="25.488"/>
    <n v="2"/>
    <n v="0.2"/>
    <n v="4.4603999999999999"/>
    <x v="2"/>
    <n v="4"/>
    <n v="2"/>
    <s v="April"/>
  </r>
  <r>
    <n v="2555"/>
    <s v="CA-2016-118626"/>
    <x v="98"/>
    <d v="2016-08-20T00:00:00"/>
    <x v="1"/>
    <s v="JC-15775"/>
    <x v="508"/>
    <s v="Consumer"/>
    <s v="United States"/>
    <s v="Tallahassee"/>
    <x v="42"/>
    <s v="32303"/>
    <x v="1"/>
    <s v="TEC-PH-10000369"/>
    <s v="Technology"/>
    <x v="12"/>
    <s v="HTC One Mini"/>
    <n v="705.54399999999998"/>
    <n v="7"/>
    <n v="0.2"/>
    <n v="70.554400000000001"/>
    <x v="0"/>
    <n v="8"/>
    <n v="3"/>
    <s v="August"/>
  </r>
  <r>
    <n v="2608"/>
    <s v="CA-2014-127446"/>
    <x v="594"/>
    <d v="2014-11-30T00:00:00"/>
    <x v="1"/>
    <s v="MC-17590"/>
    <x v="122"/>
    <s v="Corporate"/>
    <s v="United States"/>
    <s v="Arlington"/>
    <x v="35"/>
    <s v="76017"/>
    <x v="2"/>
    <s v="TEC-AC-10001635"/>
    <s v="Technology"/>
    <x v="4"/>
    <s v="KeyTronic KT400U2 - Keyboard - Black"/>
    <n v="24.672000000000001"/>
    <n v="3"/>
    <n v="0.2"/>
    <n v="0"/>
    <x v="1"/>
    <n v="11"/>
    <n v="5"/>
    <s v="November"/>
  </r>
  <r>
    <n v="2633"/>
    <s v="US-2017-110604"/>
    <x v="523"/>
    <d v="2017-05-20T00:00:00"/>
    <x v="1"/>
    <s v="JF-15295"/>
    <x v="278"/>
    <s v="Consumer"/>
    <s v="United States"/>
    <s v="Seattle"/>
    <x v="6"/>
    <s v="98103"/>
    <x v="0"/>
    <s v="FUR-CH-10002017"/>
    <s v="Furniture"/>
    <x v="11"/>
    <s v="SAFCO Optional Arm Kit for Workspace Cribbage Stacking Chair"/>
    <n v="42.624000000000002"/>
    <n v="2"/>
    <n v="0.2"/>
    <n v="4.2624000000000004"/>
    <x v="3"/>
    <n v="5"/>
    <n v="3"/>
    <s v="May"/>
  </r>
  <r>
    <n v="2693"/>
    <s v="US-2016-144211"/>
    <x v="595"/>
    <d v="2016-09-02T00:00:00"/>
    <x v="1"/>
    <s v="CS-12130"/>
    <x v="8"/>
    <s v="Consumer"/>
    <s v="United States"/>
    <s v="Englewood"/>
    <x v="40"/>
    <s v="80112"/>
    <x v="0"/>
    <s v="TEC-PH-10002890"/>
    <s v="Technology"/>
    <x v="12"/>
    <s v="AT&amp;T 17929 Lendline Telephone"/>
    <n v="108.57599999999999"/>
    <n v="3"/>
    <n v="0.2"/>
    <n v="8.1432000000000002"/>
    <x v="0"/>
    <n v="8"/>
    <n v="5"/>
    <s v="August"/>
  </r>
  <r>
    <n v="2714"/>
    <s v="CA-2014-110100"/>
    <x v="596"/>
    <d v="2014-04-29T00:00:00"/>
    <x v="1"/>
    <s v="LC-16885"/>
    <x v="64"/>
    <s v="Consumer"/>
    <s v="United States"/>
    <s v="Wilmington"/>
    <x v="43"/>
    <s v="28403"/>
    <x v="1"/>
    <s v="TEC-PH-10004531"/>
    <s v="Technology"/>
    <x v="12"/>
    <s v="AT&amp;T CL2909"/>
    <n v="302.37599999999998"/>
    <n v="3"/>
    <n v="0.2"/>
    <n v="37.796999999999997"/>
    <x v="1"/>
    <n v="4"/>
    <n v="4"/>
    <s v="April"/>
  </r>
  <r>
    <n v="2748"/>
    <s v="US-2015-165449"/>
    <x v="597"/>
    <d v="2015-11-26T00:00:00"/>
    <x v="1"/>
    <s v="AP-10720"/>
    <x v="246"/>
    <s v="Home Office"/>
    <s v="United States"/>
    <s v="Frisco"/>
    <x v="35"/>
    <s v="75034"/>
    <x v="2"/>
    <s v="TEC-AC-10004127"/>
    <s v="Technology"/>
    <x v="4"/>
    <s v="SanDisk Cruzer 8 GB USB Flash Drive"/>
    <n v="27.167999999999999"/>
    <n v="4"/>
    <n v="0.2"/>
    <n v="-1.3584000000000001"/>
    <x v="2"/>
    <n v="11"/>
    <n v="4"/>
    <s v="November"/>
  </r>
  <r>
    <n v="2750"/>
    <s v="US-2014-141257"/>
    <x v="598"/>
    <d v="2014-06-14T00:00:00"/>
    <x v="1"/>
    <s v="CS-11950"/>
    <x v="549"/>
    <s v="Consumer"/>
    <s v="United States"/>
    <s v="Seattle"/>
    <x v="6"/>
    <s v="98115"/>
    <x v="0"/>
    <s v="FUR-CH-10002758"/>
    <s v="Furniture"/>
    <x v="11"/>
    <s v="Hon Deluxe Fabric Upholstered Stacking Chairs, Squared Back"/>
    <n v="585.55200000000002"/>
    <n v="3"/>
    <n v="0.2"/>
    <n v="73.194000000000003"/>
    <x v="1"/>
    <n v="6"/>
    <n v="2"/>
    <s v="June"/>
  </r>
  <r>
    <n v="2780"/>
    <s v="CA-2017-108322"/>
    <x v="321"/>
    <d v="2017-05-05T00:00:00"/>
    <x v="1"/>
    <s v="SS-20140"/>
    <x v="58"/>
    <s v="Corporate"/>
    <s v="United States"/>
    <s v="Pompano Beach"/>
    <x v="42"/>
    <s v="33068"/>
    <x v="1"/>
    <s v="TEC-AC-10003433"/>
    <s v="Technology"/>
    <x v="4"/>
    <s v="Maxell 4.7GB DVD+R 5/Pack"/>
    <n v="2.3759999999999999"/>
    <n v="3"/>
    <n v="0.2"/>
    <n v="0.74250000000000005"/>
    <x v="3"/>
    <n v="4"/>
    <n v="6"/>
    <s v="April"/>
  </r>
  <r>
    <n v="2870"/>
    <s v="CA-2017-143861"/>
    <x v="213"/>
    <d v="2017-06-19T00:00:00"/>
    <x v="1"/>
    <s v="LC-16885"/>
    <x v="64"/>
    <s v="Consumer"/>
    <s v="United States"/>
    <s v="Saint Petersburg"/>
    <x v="42"/>
    <s v="33710"/>
    <x v="1"/>
    <s v="FUR-FU-10001546"/>
    <s v="Furniture"/>
    <x v="1"/>
    <s v="Dana Swing-Arm Lamps"/>
    <n v="17.088000000000001"/>
    <n v="2"/>
    <n v="0.2"/>
    <n v="1.0680000000000001"/>
    <x v="3"/>
    <n v="6"/>
    <n v="3"/>
    <s v="June"/>
  </r>
  <r>
    <n v="2998"/>
    <s v="CA-2014-138317"/>
    <x v="183"/>
    <d v="2014-06-25T00:00:00"/>
    <x v="1"/>
    <s v="NW-18400"/>
    <x v="262"/>
    <s v="Consumer"/>
    <s v="United States"/>
    <s v="Philadelphia"/>
    <x v="37"/>
    <s v="19120"/>
    <x v="3"/>
    <s v="FUR-FU-10000550"/>
    <s v="Furniture"/>
    <x v="1"/>
    <s v="Stacking Trays by OIC"/>
    <n v="3.984"/>
    <n v="1"/>
    <n v="0.2"/>
    <n v="0.64739999999999998"/>
    <x v="1"/>
    <n v="6"/>
    <n v="3"/>
    <s v="June"/>
  </r>
  <r>
    <n v="3113"/>
    <s v="CA-2016-150350"/>
    <x v="599"/>
    <d v="2016-08-30T00:00:00"/>
    <x v="1"/>
    <s v="MS-17770"/>
    <x v="504"/>
    <s v="Consumer"/>
    <s v="United States"/>
    <s v="Seattle"/>
    <x v="6"/>
    <s v="98105"/>
    <x v="0"/>
    <s v="TEC-MA-10001972"/>
    <s v="Technology"/>
    <x v="15"/>
    <s v="Okidata C331dn Printer"/>
    <n v="837.6"/>
    <n v="3"/>
    <n v="0.2"/>
    <n v="62.82"/>
    <x v="0"/>
    <n v="8"/>
    <n v="4"/>
    <s v="August"/>
  </r>
  <r>
    <n v="3137"/>
    <s v="CA-2017-164168"/>
    <x v="66"/>
    <d v="2017-11-18T00:00:00"/>
    <x v="1"/>
    <s v="LS-16975"/>
    <x v="6"/>
    <s v="Home Office"/>
    <s v="United States"/>
    <s v="Dallas"/>
    <x v="35"/>
    <s v="75081"/>
    <x v="2"/>
    <s v="TEC-PH-10004908"/>
    <s v="Technology"/>
    <x v="12"/>
    <s v="Panasonic KX TS3282W Corded phone"/>
    <n v="67.992000000000004"/>
    <n v="1"/>
    <n v="0.2"/>
    <n v="8.4990000000000006"/>
    <x v="3"/>
    <n v="11"/>
    <n v="3"/>
    <s v="November"/>
  </r>
  <r>
    <n v="3166"/>
    <s v="CA-2014-153969"/>
    <x v="133"/>
    <d v="2014-09-25T00:00:00"/>
    <x v="1"/>
    <s v="HF-14995"/>
    <x v="132"/>
    <s v="Consumer"/>
    <s v="United States"/>
    <s v="San Francisco"/>
    <x v="0"/>
    <s v="94109"/>
    <x v="0"/>
    <s v="TEC-PH-10001299"/>
    <s v="Technology"/>
    <x v="12"/>
    <s v="Polycom CX300 Desktop Phone USB VoIP phone"/>
    <n v="239.98400000000001"/>
    <n v="2"/>
    <n v="0.2"/>
    <n v="23.9984"/>
    <x v="1"/>
    <n v="9"/>
    <n v="4"/>
    <s v="September"/>
  </r>
  <r>
    <n v="3199"/>
    <s v="CA-2014-131527"/>
    <x v="223"/>
    <d v="2014-12-07T00:00:00"/>
    <x v="1"/>
    <s v="TB-21280"/>
    <x v="388"/>
    <s v="Consumer"/>
    <s v="United States"/>
    <s v="Jacksonville"/>
    <x v="43"/>
    <s v="28540"/>
    <x v="1"/>
    <s v="TEC-PH-10001644"/>
    <s v="Technology"/>
    <x v="12"/>
    <s v="BlueLounge Milo Smartphone Stand, White/Metallic"/>
    <n v="95.968000000000004"/>
    <n v="4"/>
    <n v="0.2"/>
    <n v="9.5968"/>
    <x v="1"/>
    <n v="12"/>
    <n v="1"/>
    <s v="December"/>
  </r>
  <r>
    <n v="3240"/>
    <s v="US-2016-127971"/>
    <x v="160"/>
    <d v="2016-11-27T00:00:00"/>
    <x v="1"/>
    <s v="DW-13195"/>
    <x v="550"/>
    <s v="Corporate"/>
    <s v="United States"/>
    <s v="Houston"/>
    <x v="35"/>
    <s v="77095"/>
    <x v="2"/>
    <s v="TEC-PH-10003095"/>
    <s v="Technology"/>
    <x v="12"/>
    <s v="Samsung HM1900 Bluetooth Headset"/>
    <n v="122.92"/>
    <n v="7"/>
    <n v="0.2"/>
    <n v="46.094999999999999"/>
    <x v="0"/>
    <n v="11"/>
    <n v="4"/>
    <s v="November"/>
  </r>
  <r>
    <n v="3244"/>
    <s v="CA-2017-113355"/>
    <x v="162"/>
    <d v="2017-12-05T00:00:00"/>
    <x v="1"/>
    <s v="SJ-20215"/>
    <x v="551"/>
    <s v="Consumer"/>
    <s v="United States"/>
    <s v="Grand Prairie"/>
    <x v="35"/>
    <s v="75051"/>
    <x v="2"/>
    <s v="TEC-PH-10004912"/>
    <s v="Technology"/>
    <x v="12"/>
    <s v="Cisco SPA112 2 Port Phone Adapter"/>
    <n v="219.8"/>
    <n v="5"/>
    <n v="0.2"/>
    <n v="24.727499999999999"/>
    <x v="3"/>
    <n v="12"/>
    <n v="1"/>
    <s v="December"/>
  </r>
  <r>
    <n v="3332"/>
    <s v="CA-2017-122595"/>
    <x v="130"/>
    <d v="2017-12-20T00:00:00"/>
    <x v="1"/>
    <s v="GM-14455"/>
    <x v="245"/>
    <s v="Home Office"/>
    <s v="United States"/>
    <s v="Chicago"/>
    <x v="38"/>
    <s v="60653"/>
    <x v="2"/>
    <s v="TEC-AC-10000474"/>
    <s v="Technology"/>
    <x v="4"/>
    <s v="Kensington Expert Mouse Optical USB Trackball for PC or Mac"/>
    <n v="227.976"/>
    <n v="3"/>
    <n v="0.2"/>
    <n v="28.497"/>
    <x v="3"/>
    <n v="12"/>
    <n v="3"/>
    <s v="December"/>
  </r>
  <r>
    <n v="3525"/>
    <s v="CA-2016-132731"/>
    <x v="418"/>
    <d v="2016-11-28T00:00:00"/>
    <x v="1"/>
    <s v="GA-14515"/>
    <x v="552"/>
    <s v="Consumer"/>
    <s v="United States"/>
    <s v="Dallas"/>
    <x v="35"/>
    <s v="75081"/>
    <x v="2"/>
    <s v="TEC-PH-10004120"/>
    <s v="Technology"/>
    <x v="12"/>
    <s v="AT&amp;T 1080 Phone"/>
    <n v="657.55200000000002"/>
    <n v="6"/>
    <n v="0.2"/>
    <n v="49.316400000000002"/>
    <x v="0"/>
    <n v="11"/>
    <n v="4"/>
    <s v="November"/>
  </r>
  <r>
    <n v="3533"/>
    <s v="CA-2014-110849"/>
    <x v="600"/>
    <d v="2014-04-23T00:00:00"/>
    <x v="1"/>
    <s v="JL-15835"/>
    <x v="82"/>
    <s v="Consumer"/>
    <s v="United States"/>
    <s v="Los Angeles"/>
    <x v="0"/>
    <s v="90049"/>
    <x v="0"/>
    <s v="TEC-MA-10002859"/>
    <s v="Technology"/>
    <x v="15"/>
    <s v="Ativa MDM8000 8-Sheet Micro-Cut Shredder"/>
    <n v="287.96800000000002"/>
    <n v="4"/>
    <n v="0.2"/>
    <n v="97.1892"/>
    <x v="1"/>
    <n v="4"/>
    <n v="3"/>
    <s v="April"/>
  </r>
  <r>
    <n v="3622"/>
    <s v="CA-2016-109743"/>
    <x v="601"/>
    <d v="2016-09-29T00:00:00"/>
    <x v="1"/>
    <s v="SH-19975"/>
    <x v="65"/>
    <s v="Corporate"/>
    <s v="United States"/>
    <s v="Smyrna"/>
    <x v="41"/>
    <s v="37167"/>
    <x v="1"/>
    <s v="TEC-PH-10004071"/>
    <s v="Technology"/>
    <x v="12"/>
    <s v="PayAnywhere Card Reader"/>
    <n v="63.936"/>
    <n v="8"/>
    <n v="0.2"/>
    <n v="5.5944000000000003"/>
    <x v="0"/>
    <n v="9"/>
    <n v="4"/>
    <s v="September"/>
  </r>
  <r>
    <n v="3641"/>
    <s v="CA-2016-145177"/>
    <x v="542"/>
    <d v="2016-11-14T00:00:00"/>
    <x v="1"/>
    <s v="PP-18955"/>
    <x v="215"/>
    <s v="Home Office"/>
    <s v="United States"/>
    <s v="Springfield"/>
    <x v="39"/>
    <s v="45503"/>
    <x v="3"/>
    <s v="TEC-AC-10002550"/>
    <s v="Technology"/>
    <x v="4"/>
    <s v="Memorex 25GB 6X Branded Blu-Ray Recordable Disc, 30/Pack"/>
    <n v="178.92"/>
    <n v="7"/>
    <n v="0.2"/>
    <n v="-29.0745"/>
    <x v="0"/>
    <n v="11"/>
    <n v="2"/>
    <s v="November"/>
  </r>
  <r>
    <n v="3657"/>
    <s v="CA-2017-158036"/>
    <x v="602"/>
    <d v="2017-09-14T00:00:00"/>
    <x v="1"/>
    <s v="DB-13555"/>
    <x v="553"/>
    <s v="Corporate"/>
    <s v="United States"/>
    <s v="Dublin"/>
    <x v="39"/>
    <s v="43017"/>
    <x v="3"/>
    <s v="TEC-AC-10002558"/>
    <s v="Technology"/>
    <x v="4"/>
    <s v="Imation Swivel Flash Drive USB flash drive - 8 GB"/>
    <n v="9.0960000000000001"/>
    <n v="1"/>
    <n v="0.2"/>
    <n v="1.7055"/>
    <x v="3"/>
    <n v="9"/>
    <n v="2"/>
    <s v="September"/>
  </r>
  <r>
    <n v="3660"/>
    <s v="CA-2015-128083"/>
    <x v="603"/>
    <d v="2015-03-17T00:00:00"/>
    <x v="1"/>
    <s v="EB-13750"/>
    <x v="252"/>
    <s v="Corporate"/>
    <s v="United States"/>
    <s v="Plantation"/>
    <x v="42"/>
    <s v="33317"/>
    <x v="1"/>
    <s v="FUR-FU-10001731"/>
    <s v="Furniture"/>
    <x v="1"/>
    <s v="Acrylic Self-Standing Desk Frames"/>
    <n v="6.4080000000000004"/>
    <n v="3"/>
    <n v="0.2"/>
    <n v="1.4418"/>
    <x v="2"/>
    <n v="3"/>
    <n v="2"/>
    <s v="March"/>
  </r>
  <r>
    <n v="3796"/>
    <s v="US-2014-117163"/>
    <x v="138"/>
    <d v="2014-02-02T00:00:00"/>
    <x v="1"/>
    <s v="EJ-13720"/>
    <x v="138"/>
    <s v="Consumer"/>
    <s v="United States"/>
    <s v="San Diego"/>
    <x v="0"/>
    <s v="92037"/>
    <x v="0"/>
    <s v="FUR-TA-10003469"/>
    <s v="Furniture"/>
    <x v="13"/>
    <s v="Balt Split Level Computer Training Table"/>
    <n v="333"/>
    <n v="3"/>
    <n v="0.2"/>
    <n v="-16.649999999999999"/>
    <x v="1"/>
    <n v="1"/>
    <n v="5"/>
    <s v="January"/>
  </r>
  <r>
    <n v="3801"/>
    <s v="CA-2016-156503"/>
    <x v="216"/>
    <d v="2016-10-20T00:00:00"/>
    <x v="1"/>
    <s v="NC-18415"/>
    <x v="507"/>
    <s v="Consumer"/>
    <s v="United States"/>
    <s v="Jacksonville"/>
    <x v="43"/>
    <s v="28540"/>
    <x v="1"/>
    <s v="FUR-CH-10003606"/>
    <s v="Furniture"/>
    <x v="11"/>
    <s v="SAFCO Folding Chair Trolley"/>
    <n v="102.592"/>
    <n v="1"/>
    <n v="0.2"/>
    <n v="10.2592"/>
    <x v="0"/>
    <n v="10"/>
    <n v="3"/>
    <s v="October"/>
  </r>
  <r>
    <n v="3810"/>
    <s v="CA-2015-113628"/>
    <x v="39"/>
    <d v="2015-11-19T00:00:00"/>
    <x v="1"/>
    <s v="AH-10690"/>
    <x v="554"/>
    <s v="Corporate"/>
    <s v="United States"/>
    <s v="Plantation"/>
    <x v="42"/>
    <s v="33317"/>
    <x v="1"/>
    <s v="FUR-CH-10003298"/>
    <s v="Furniture"/>
    <x v="11"/>
    <s v="Office Star - Contemporary Task Swivel chair with Loop Arms, Charcoal"/>
    <n v="523.91999999999996"/>
    <n v="5"/>
    <n v="0.2"/>
    <n v="-72.039000000000001"/>
    <x v="2"/>
    <n v="11"/>
    <n v="2"/>
    <s v="November"/>
  </r>
  <r>
    <n v="3861"/>
    <s v="CA-2017-154039"/>
    <x v="518"/>
    <d v="2017-02-22T00:00:00"/>
    <x v="1"/>
    <s v="JK-16120"/>
    <x v="347"/>
    <s v="Home Office"/>
    <s v="United States"/>
    <s v="Chicago"/>
    <x v="38"/>
    <s v="60653"/>
    <x v="2"/>
    <s v="TEC-PH-10002789"/>
    <s v="Technology"/>
    <x v="12"/>
    <s v="LG Exalt"/>
    <n v="124.792"/>
    <n v="1"/>
    <n v="0.2"/>
    <n v="10.9193"/>
    <x v="3"/>
    <n v="2"/>
    <n v="3"/>
    <s v="February"/>
  </r>
  <r>
    <n v="3884"/>
    <s v="CA-2015-129896"/>
    <x v="604"/>
    <d v="2015-06-20T00:00:00"/>
    <x v="1"/>
    <s v="PF-19120"/>
    <x v="396"/>
    <s v="Consumer"/>
    <s v="United States"/>
    <s v="Gilbert"/>
    <x v="36"/>
    <s v="85234"/>
    <x v="0"/>
    <s v="FUR-FU-10002396"/>
    <s v="Furniture"/>
    <x v="1"/>
    <s v="DAX Copper Panel Document Frame, 5 x 7 Size"/>
    <n v="40.256"/>
    <n v="4"/>
    <n v="0.2"/>
    <n v="11.070399999999999"/>
    <x v="2"/>
    <n v="6"/>
    <n v="3"/>
    <s v="June"/>
  </r>
  <r>
    <n v="3902"/>
    <s v="CA-2015-151043"/>
    <x v="267"/>
    <d v="2015-11-20T00:00:00"/>
    <x v="1"/>
    <s v="MG-17680"/>
    <x v="526"/>
    <s v="Home Office"/>
    <s v="United States"/>
    <s v="Philadelphia"/>
    <x v="37"/>
    <s v="19143"/>
    <x v="3"/>
    <s v="TEC-AC-10001090"/>
    <s v="Technology"/>
    <x v="4"/>
    <s v="Micro Innovations Wireless Classic Keyboard with Mouse"/>
    <n v="47.984000000000002"/>
    <n v="2"/>
    <n v="0.2"/>
    <n v="-1.1996"/>
    <x v="2"/>
    <n v="11"/>
    <n v="2"/>
    <s v="November"/>
  </r>
  <r>
    <n v="3953"/>
    <s v="US-2016-151862"/>
    <x v="200"/>
    <d v="2016-03-08T00:00:00"/>
    <x v="1"/>
    <s v="ON-18715"/>
    <x v="156"/>
    <s v="Corporate"/>
    <s v="United States"/>
    <s v="Denver"/>
    <x v="40"/>
    <s v="80219"/>
    <x v="0"/>
    <s v="TEC-PH-10003535"/>
    <s v="Technology"/>
    <x v="12"/>
    <s v="RCA ViSYS 25423RE1 Corded phone"/>
    <n v="159.98400000000001"/>
    <n v="2"/>
    <n v="0.2"/>
    <n v="13.9986"/>
    <x v="0"/>
    <n v="3"/>
    <n v="1"/>
    <s v="March"/>
  </r>
  <r>
    <n v="3960"/>
    <s v="CA-2016-156573"/>
    <x v="177"/>
    <d v="2016-06-02T00:00:00"/>
    <x v="1"/>
    <s v="RB-19360"/>
    <x v="174"/>
    <s v="Consumer"/>
    <s v="United States"/>
    <s v="Nashville"/>
    <x v="41"/>
    <s v="37211"/>
    <x v="1"/>
    <s v="FUR-FU-10001085"/>
    <s v="Furniture"/>
    <x v="1"/>
    <s v="3M Polarizing Light Filter Sleeves"/>
    <n v="44.76"/>
    <n v="3"/>
    <n v="0.2"/>
    <n v="14.547000000000001"/>
    <x v="0"/>
    <n v="5"/>
    <n v="5"/>
    <s v="May"/>
  </r>
  <r>
    <n v="3989"/>
    <s v="US-2016-159415"/>
    <x v="605"/>
    <d v="2016-04-22T00:00:00"/>
    <x v="1"/>
    <s v="CS-12175"/>
    <x v="395"/>
    <s v="Corporate"/>
    <s v="United States"/>
    <s v="Columbia"/>
    <x v="41"/>
    <s v="38401"/>
    <x v="1"/>
    <s v="FUR-FU-10003798"/>
    <s v="Furniture"/>
    <x v="1"/>
    <s v="Ultra Door Kickplate, 8&quot;H x 34&quot;W"/>
    <n v="79.12"/>
    <n v="5"/>
    <n v="0.2"/>
    <n v="13.846"/>
    <x v="0"/>
    <n v="4"/>
    <n v="4"/>
    <s v="April"/>
  </r>
  <r>
    <n v="4069"/>
    <s v="CA-2014-102673"/>
    <x v="576"/>
    <d v="2014-11-05T00:00:00"/>
    <x v="1"/>
    <s v="KH-16630"/>
    <x v="175"/>
    <s v="Corporate"/>
    <s v="United States"/>
    <s v="Charlotte"/>
    <x v="43"/>
    <s v="28205"/>
    <x v="1"/>
    <s v="TEC-PH-10004434"/>
    <s v="Technology"/>
    <x v="12"/>
    <s v="Cisco IP Phone 7961G VoIP phone - Dark gray"/>
    <n v="978.84"/>
    <n v="9"/>
    <n v="0.2"/>
    <n v="110.1195"/>
    <x v="1"/>
    <n v="11"/>
    <n v="1"/>
    <s v="November"/>
  </r>
  <r>
    <n v="4121"/>
    <s v="CA-2017-117394"/>
    <x v="532"/>
    <d v="2017-09-10T00:00:00"/>
    <x v="1"/>
    <s v="MM-17920"/>
    <x v="555"/>
    <s v="Consumer"/>
    <s v="United States"/>
    <s v="Philadelphia"/>
    <x v="37"/>
    <s v="19120"/>
    <x v="3"/>
    <s v="TEC-AC-10000199"/>
    <s v="Technology"/>
    <x v="4"/>
    <s v="Kingston Digital DataTraveler 8GB USB 2.0"/>
    <n v="19.04"/>
    <n v="4"/>
    <n v="0.2"/>
    <n v="-1.4279999999999999"/>
    <x v="3"/>
    <n v="9"/>
    <n v="2"/>
    <s v="September"/>
  </r>
  <r>
    <n v="4313"/>
    <s v="CA-2014-125829"/>
    <x v="430"/>
    <d v="2014-11-11T00:00:00"/>
    <x v="1"/>
    <s v="WB-21850"/>
    <x v="520"/>
    <s v="Consumer"/>
    <s v="United States"/>
    <s v="Los Angeles"/>
    <x v="0"/>
    <s v="90045"/>
    <x v="0"/>
    <s v="TEC-MA-10003246"/>
    <s v="Technology"/>
    <x v="15"/>
    <s v="Hewlett-Packard Deskjet D4360 Printer"/>
    <n v="447.96800000000002"/>
    <n v="4"/>
    <n v="0.2"/>
    <n v="139.99"/>
    <x v="1"/>
    <n v="11"/>
    <n v="2"/>
    <s v="November"/>
  </r>
  <r>
    <n v="4334"/>
    <s v="CA-2015-112375"/>
    <x v="197"/>
    <d v="2015-12-27T00:00:00"/>
    <x v="1"/>
    <s v="RD-19720"/>
    <x v="556"/>
    <s v="Consumer"/>
    <s v="United States"/>
    <s v="Daytona Beach"/>
    <x v="42"/>
    <s v="32114"/>
    <x v="1"/>
    <s v="TEC-AC-10003237"/>
    <s v="Technology"/>
    <x v="4"/>
    <s v="Memorex Micro Travel Drive 4 GB"/>
    <n v="50.88"/>
    <n v="6"/>
    <n v="0.2"/>
    <n v="14.628"/>
    <x v="2"/>
    <n v="12"/>
    <n v="4"/>
    <s v="December"/>
  </r>
  <r>
    <n v="4504"/>
    <s v="US-2014-138247"/>
    <x v="469"/>
    <d v="2014-12-29T00:00:00"/>
    <x v="1"/>
    <s v="BF-11170"/>
    <x v="375"/>
    <s v="Home Office"/>
    <s v="United States"/>
    <s v="Los Angeles"/>
    <x v="0"/>
    <s v="90045"/>
    <x v="0"/>
    <s v="TEC-PH-10000213"/>
    <s v="Technology"/>
    <x v="12"/>
    <s v="Seidio BD2-HK3IPH5-BK DILEX Case and Holster Combo for Apple iPhone 5/5s - Black"/>
    <n v="173.65600000000001"/>
    <n v="7"/>
    <n v="0.2"/>
    <n v="17.365600000000001"/>
    <x v="1"/>
    <n v="12"/>
    <n v="4"/>
    <s v="December"/>
  </r>
  <r>
    <n v="4661"/>
    <s v="CA-2015-112130"/>
    <x v="606"/>
    <d v="2015-05-07T00:00:00"/>
    <x v="1"/>
    <s v="SV-20785"/>
    <x v="557"/>
    <s v="Consumer"/>
    <s v="United States"/>
    <s v="Philadelphia"/>
    <x v="37"/>
    <s v="19140"/>
    <x v="3"/>
    <s v="TEC-AC-10001542"/>
    <s v="Technology"/>
    <x v="4"/>
    <s v="SanDisk Cruzer 16 GB USB Flash Drive"/>
    <n v="27.552"/>
    <n v="3"/>
    <n v="0.2"/>
    <n v="-0.34439999999999998"/>
    <x v="2"/>
    <n v="5"/>
    <n v="2"/>
    <s v="May"/>
  </r>
  <r>
    <n v="4754"/>
    <s v="US-2015-167220"/>
    <x v="550"/>
    <d v="2015-12-16T00:00:00"/>
    <x v="1"/>
    <s v="JB-15925"/>
    <x v="453"/>
    <s v="Consumer"/>
    <s v="United States"/>
    <s v="Austin"/>
    <x v="35"/>
    <s v="78745"/>
    <x v="2"/>
    <s v="TEC-AC-10002018"/>
    <s v="Technology"/>
    <x v="4"/>
    <s v="AmazonBasics 3-Button USB Wired Mouse"/>
    <n v="22.367999999999999"/>
    <n v="4"/>
    <n v="0.2"/>
    <n v="6.4307999999999996"/>
    <x v="2"/>
    <n v="12"/>
    <n v="2"/>
    <s v="December"/>
  </r>
  <r>
    <n v="4788"/>
    <s v="CA-2015-104346"/>
    <x v="528"/>
    <d v="2015-12-16T00:00:00"/>
    <x v="1"/>
    <s v="IM-15070"/>
    <x v="211"/>
    <s v="Consumer"/>
    <s v="United States"/>
    <s v="Colorado Springs"/>
    <x v="40"/>
    <s v="80906"/>
    <x v="0"/>
    <s v="TEC-AC-10004396"/>
    <s v="Technology"/>
    <x v="4"/>
    <s v="Logitech Keyboard K120"/>
    <n v="58.08"/>
    <n v="4"/>
    <n v="0.2"/>
    <n v="-6.5339999999999998"/>
    <x v="2"/>
    <n v="12"/>
    <n v="2"/>
    <s v="December"/>
  </r>
  <r>
    <n v="4936"/>
    <s v="CA-2015-155124"/>
    <x v="607"/>
    <d v="2015-03-21T00:00:00"/>
    <x v="1"/>
    <s v="KS-16300"/>
    <x v="558"/>
    <s v="Corporate"/>
    <s v="United States"/>
    <s v="Lehi"/>
    <x v="26"/>
    <s v="84043"/>
    <x v="0"/>
    <s v="TEC-PH-10003356"/>
    <s v="Technology"/>
    <x v="12"/>
    <s v="SmartStand Mobile Device Holder, Assorted Colors"/>
    <n v="16.776"/>
    <n v="3"/>
    <n v="0.2"/>
    <n v="1.6776"/>
    <x v="2"/>
    <n v="3"/>
    <n v="3"/>
    <s v="March"/>
  </r>
  <r>
    <n v="5381"/>
    <s v="CA-2016-136021"/>
    <x v="608"/>
    <d v="2016-08-18T00:00:00"/>
    <x v="1"/>
    <s v="JM-15580"/>
    <x v="559"/>
    <s v="Consumer"/>
    <s v="United States"/>
    <s v="Los Angeles"/>
    <x v="0"/>
    <s v="90045"/>
    <x v="0"/>
    <s v="TEC-MA-10000423"/>
    <s v="Technology"/>
    <x v="15"/>
    <s v="Texas Instruments TI-34 Scientific Calculator"/>
    <n v="105.55200000000001"/>
    <n v="6"/>
    <n v="0.2"/>
    <n v="35.623800000000003"/>
    <x v="0"/>
    <n v="8"/>
    <n v="3"/>
    <s v="August"/>
  </r>
  <r>
    <n v="5485"/>
    <s v="CA-2017-148999"/>
    <x v="141"/>
    <d v="2017-02-04T00:00:00"/>
    <x v="1"/>
    <s v="EB-13870"/>
    <x v="560"/>
    <s v="Consumer"/>
    <s v="United States"/>
    <s v="Miami"/>
    <x v="42"/>
    <s v="33142"/>
    <x v="1"/>
    <s v="FUR-CH-10002044"/>
    <s v="Furniture"/>
    <x v="11"/>
    <s v="Office Star - Contemporary Task Swivel chair with 2-way adjustable arms, Plum"/>
    <n v="419.13600000000002"/>
    <n v="4"/>
    <n v="0.2"/>
    <n v="-68.1096"/>
    <x v="3"/>
    <n v="1"/>
    <n v="5"/>
    <s v="January"/>
  </r>
  <r>
    <n v="5629"/>
    <s v="CA-2017-148810"/>
    <x v="92"/>
    <d v="2017-07-01T00:00:00"/>
    <x v="1"/>
    <s v="DR-12880"/>
    <x v="529"/>
    <s v="Corporate"/>
    <s v="United States"/>
    <s v="Miami"/>
    <x v="42"/>
    <s v="33180"/>
    <x v="1"/>
    <s v="FUR-CH-10001545"/>
    <s v="Furniture"/>
    <x v="11"/>
    <s v="Hon Comfortask Task/Swivel Chairs"/>
    <n v="273.55200000000002"/>
    <n v="3"/>
    <n v="0.2"/>
    <n v="-13.6776"/>
    <x v="3"/>
    <n v="6"/>
    <n v="5"/>
    <s v="June"/>
  </r>
  <r>
    <n v="5781"/>
    <s v="US-2015-159513"/>
    <x v="609"/>
    <d v="2015-04-09T00:00:00"/>
    <x v="1"/>
    <s v="JD-15790"/>
    <x v="561"/>
    <s v="Consumer"/>
    <s v="United States"/>
    <s v="Los Angeles"/>
    <x v="0"/>
    <s v="90049"/>
    <x v="0"/>
    <s v="TEC-MA-10003329"/>
    <s v="Technology"/>
    <x v="15"/>
    <s v="Vtech AT&amp;T CL2940 Corded Speakerphone, Black"/>
    <n v="71.975999999999999"/>
    <n v="3"/>
    <n v="0.2"/>
    <n v="24.291899999999998"/>
    <x v="2"/>
    <n v="4"/>
    <n v="1"/>
    <s v="April"/>
  </r>
  <r>
    <n v="5838"/>
    <s v="CA-2017-133207"/>
    <x v="114"/>
    <d v="2017-12-03T00:00:00"/>
    <x v="1"/>
    <s v="DO-13645"/>
    <x v="562"/>
    <s v="Consumer"/>
    <s v="United States"/>
    <s v="Los Angeles"/>
    <x v="0"/>
    <s v="90036"/>
    <x v="0"/>
    <s v="TEC-PH-10004100"/>
    <s v="Technology"/>
    <x v="12"/>
    <s v="Griffin GC17055 Auxiliary Audio Cable"/>
    <n v="57.567999999999998"/>
    <n v="4"/>
    <n v="0.2"/>
    <n v="5.7568000000000001"/>
    <x v="3"/>
    <n v="11"/>
    <n v="5"/>
    <s v="November"/>
  </r>
  <r>
    <n v="5842"/>
    <s v="CA-2015-126725"/>
    <x v="610"/>
    <d v="2015-11-21T00:00:00"/>
    <x v="1"/>
    <s v="BS-11665"/>
    <x v="563"/>
    <s v="Consumer"/>
    <s v="United States"/>
    <s v="San Diego"/>
    <x v="0"/>
    <s v="92105"/>
    <x v="0"/>
    <s v="TEC-PH-10003174"/>
    <s v="Technology"/>
    <x v="12"/>
    <s v="RCA ViSYS 25825 Wireless digital phone"/>
    <n v="415.96800000000002"/>
    <n v="4"/>
    <n v="0.2"/>
    <n v="51.996000000000002"/>
    <x v="2"/>
    <n v="11"/>
    <n v="3"/>
    <s v="November"/>
  </r>
  <r>
    <n v="6042"/>
    <s v="CA-2017-122364"/>
    <x v="265"/>
    <d v="2017-09-29T00:00:00"/>
    <x v="1"/>
    <s v="FA-14230"/>
    <x v="73"/>
    <s v="Corporate"/>
    <s v="United States"/>
    <s v="Los Angeles"/>
    <x v="0"/>
    <s v="90008"/>
    <x v="0"/>
    <s v="TEC-MA-10001031"/>
    <s v="Technology"/>
    <x v="15"/>
    <s v="Socket Bluetooth Cordless Hand Scanner (CHS)"/>
    <n v="506.28"/>
    <n v="3"/>
    <n v="0.2"/>
    <n v="177.19800000000001"/>
    <x v="3"/>
    <n v="9"/>
    <n v="5"/>
    <s v="September"/>
  </r>
  <r>
    <n v="6070"/>
    <s v="CA-2017-166695"/>
    <x v="611"/>
    <d v="2017-05-24T00:00:00"/>
    <x v="1"/>
    <s v="CC-12430"/>
    <x v="145"/>
    <s v="Home Office"/>
    <s v="United States"/>
    <s v="Lakewood"/>
    <x v="0"/>
    <s v="90712"/>
    <x v="0"/>
    <s v="TEC-MA-10003176"/>
    <s v="Technology"/>
    <x v="15"/>
    <s v="Okidata B400 Printer"/>
    <n v="343.2"/>
    <n v="1"/>
    <n v="0.2"/>
    <n v="38.61"/>
    <x v="3"/>
    <n v="5"/>
    <n v="3"/>
    <s v="May"/>
  </r>
  <r>
    <n v="6282"/>
    <s v="CA-2015-116484"/>
    <x v="437"/>
    <d v="2015-11-26T00:00:00"/>
    <x v="1"/>
    <s v="JK-15205"/>
    <x v="108"/>
    <s v="Consumer"/>
    <s v="United States"/>
    <s v="Marion"/>
    <x v="39"/>
    <s v="43302"/>
    <x v="3"/>
    <s v="FUR-FU-10002874"/>
    <s v="Furniture"/>
    <x v="1"/>
    <s v="Ultra Commercial Grade Dual Valve Door Closer"/>
    <n v="63.823999999999998"/>
    <n v="2"/>
    <n v="0.2"/>
    <n v="9.5736000000000008"/>
    <x v="2"/>
    <n v="11"/>
    <n v="3"/>
    <s v="November"/>
  </r>
  <r>
    <n v="6364"/>
    <s v="CA-2017-110443"/>
    <x v="228"/>
    <d v="2017-11-25T00:00:00"/>
    <x v="1"/>
    <s v="CK-12205"/>
    <x v="358"/>
    <s v="Consumer"/>
    <s v="United States"/>
    <s v="Renton"/>
    <x v="6"/>
    <s v="98059"/>
    <x v="0"/>
    <s v="TEC-MA-10002073"/>
    <s v="Technology"/>
    <x v="15"/>
    <s v="3D Systems Cube Printer, 2nd Generation, White"/>
    <n v="1039.992"/>
    <n v="1"/>
    <n v="0.2"/>
    <n v="103.9992"/>
    <x v="3"/>
    <n v="11"/>
    <n v="4"/>
    <s v="November"/>
  </r>
  <r>
    <n v="6944"/>
    <s v="CA-2015-139248"/>
    <x v="398"/>
    <d v="2015-07-30T00:00:00"/>
    <x v="1"/>
    <s v="RD-19930"/>
    <x v="564"/>
    <s v="Consumer"/>
    <s v="United States"/>
    <s v="Los Angeles"/>
    <x v="0"/>
    <s v="90032"/>
    <x v="0"/>
    <s v="TEC-PH-10004094"/>
    <s v="Technology"/>
    <x v="12"/>
    <s v="Motorola L703CM"/>
    <n v="623.96"/>
    <n v="5"/>
    <n v="0.2"/>
    <n v="38.997500000000002"/>
    <x v="2"/>
    <n v="7"/>
    <n v="4"/>
    <s v="July"/>
  </r>
  <r>
    <n v="7270"/>
    <s v="CA-2016-133368"/>
    <x v="612"/>
    <d v="2016-01-20T00:00:00"/>
    <x v="1"/>
    <s v="AG-10675"/>
    <x v="455"/>
    <s v="Consumer"/>
    <s v="United States"/>
    <s v="Concord"/>
    <x v="43"/>
    <s v="28027"/>
    <x v="1"/>
    <s v="FUR-FU-10003374"/>
    <s v="Furniture"/>
    <x v="1"/>
    <s v="Electrix Fluorescent Magnifier Lamps &amp; Weighted Base"/>
    <n v="315.77600000000001"/>
    <n v="8"/>
    <n v="0.2"/>
    <n v="31.5776"/>
    <x v="0"/>
    <n v="1"/>
    <n v="3"/>
    <s v="January"/>
  </r>
  <r>
    <n v="7774"/>
    <s v="CA-2016-108196"/>
    <x v="286"/>
    <d v="2016-12-02T00:00:00"/>
    <x v="1"/>
    <s v="CS-12505"/>
    <x v="128"/>
    <s v="Consumer"/>
    <s v="United States"/>
    <s v="Lancaster"/>
    <x v="39"/>
    <s v="43130"/>
    <x v="3"/>
    <s v="TEC-AC-10000926"/>
    <s v="Technology"/>
    <x v="4"/>
    <s v="NETGEAR RangeMax WNR1000 Wireless Router"/>
    <n v="59.975999999999999"/>
    <n v="3"/>
    <n v="0.2"/>
    <n v="11.995200000000001"/>
    <x v="0"/>
    <n v="11"/>
    <n v="4"/>
    <s v="November"/>
  </r>
  <r>
    <n v="8925"/>
    <s v="CA-2016-168032"/>
    <x v="613"/>
    <d v="2016-02-03T00:00:00"/>
    <x v="1"/>
    <s v="DF-13135"/>
    <x v="565"/>
    <s v="Consumer"/>
    <s v="United States"/>
    <s v="Rockford"/>
    <x v="38"/>
    <s v="61107"/>
    <x v="2"/>
    <s v="TEC-PH-10004241"/>
    <s v="Technology"/>
    <x v="12"/>
    <s v="Nokia Lumia 1020"/>
    <n v="1439.9680000000001"/>
    <n v="4"/>
    <n v="0.2"/>
    <n v="143.99680000000001"/>
    <x v="0"/>
    <n v="1"/>
    <n v="5"/>
    <s v="January"/>
  </r>
  <r>
    <n v="9186"/>
    <s v="CA-2017-156776"/>
    <x v="614"/>
    <d v="2017-08-11T00:00:00"/>
    <x v="1"/>
    <s v="JL-15505"/>
    <x v="368"/>
    <s v="Consumer"/>
    <s v="United States"/>
    <s v="Westminster"/>
    <x v="0"/>
    <s v="92683"/>
    <x v="0"/>
    <s v="FUR-CH-10002317"/>
    <s v="Furniture"/>
    <x v="11"/>
    <s v="Global Enterprise Series Seating Low-Back Swivel/Tilt Chairs"/>
    <n v="207.184"/>
    <n v="1"/>
    <n v="0.2"/>
    <n v="25.898"/>
    <x v="3"/>
    <n v="8"/>
    <n v="2"/>
    <s v="August"/>
  </r>
  <r>
    <n v="9457"/>
    <s v="CA-2017-151855"/>
    <x v="615"/>
    <d v="2017-06-03T00:00:00"/>
    <x v="1"/>
    <s v="BW-11110"/>
    <x v="566"/>
    <s v="Corporate"/>
    <s v="United States"/>
    <s v="Greensboro"/>
    <x v="43"/>
    <s v="27405"/>
    <x v="1"/>
    <s v="TEC-AC-10002380"/>
    <s v="Technology"/>
    <x v="4"/>
    <s v="Sony 8GB Class 10 Micro SDHC R40 Memory Card"/>
    <n v="27.192"/>
    <n v="3"/>
    <n v="0.2"/>
    <n v="0.33989999999999998"/>
    <x v="3"/>
    <n v="5"/>
    <n v="4"/>
    <s v="May"/>
  </r>
  <r>
    <n v="9522"/>
    <s v="CA-2014-169446"/>
    <x v="306"/>
    <d v="2014-12-25T00:00:00"/>
    <x v="1"/>
    <s v="SG-20605"/>
    <x v="438"/>
    <s v="Consumer"/>
    <s v="United States"/>
    <s v="Chicago"/>
    <x v="38"/>
    <s v="60623"/>
    <x v="2"/>
    <s v="TEC-PH-10002817"/>
    <s v="Technology"/>
    <x v="12"/>
    <s v="RCA ViSYS 25425RE1 Corded phone"/>
    <n v="323.976"/>
    <n v="3"/>
    <n v="0.2"/>
    <n v="36.447299999999998"/>
    <x v="1"/>
    <n v="12"/>
    <n v="3"/>
    <s v="December"/>
  </r>
  <r>
    <n v="5"/>
    <s v="US-2015-108966"/>
    <x v="616"/>
    <d v="2015-10-18T00:00:00"/>
    <x v="1"/>
    <s v="SO-20335"/>
    <x v="567"/>
    <s v="Consumer"/>
    <s v="United States"/>
    <s v="Fort Lauderdale"/>
    <x v="42"/>
    <s v="33311"/>
    <x v="1"/>
    <s v="OFF-ST-10000760"/>
    <s v="Office Supplies"/>
    <x v="5"/>
    <s v="Eldon Fold 'N Roll Cart System"/>
    <n v="22.367999999999999"/>
    <n v="2"/>
    <n v="0.2"/>
    <n v="2.5164"/>
    <x v="2"/>
    <n v="10"/>
    <n v="3"/>
    <s v="October"/>
  </r>
  <r>
    <n v="9"/>
    <s v="CA-2014-115812"/>
    <x v="1"/>
    <d v="2014-06-14T00:00:00"/>
    <x v="1"/>
    <s v="BH-11710"/>
    <x v="1"/>
    <s v="Consumer"/>
    <s v="United States"/>
    <s v="Los Angeles"/>
    <x v="0"/>
    <s v="90032"/>
    <x v="0"/>
    <s v="OFF-BI-10003910"/>
    <s v="Office Supplies"/>
    <x v="16"/>
    <s v="DXL Angle-View Binders with Locking Rings by Samsill"/>
    <n v="18.504000000000001"/>
    <n v="3"/>
    <n v="0.2"/>
    <n v="5.7824999999999998"/>
    <x v="1"/>
    <n v="6"/>
    <n v="2"/>
    <s v="June"/>
  </r>
  <r>
    <n v="14"/>
    <s v="CA-2016-161389"/>
    <x v="159"/>
    <d v="2016-12-10T00:00:00"/>
    <x v="1"/>
    <s v="IM-15070"/>
    <x v="211"/>
    <s v="Consumer"/>
    <s v="United States"/>
    <s v="Seattle"/>
    <x v="6"/>
    <s v="98103"/>
    <x v="0"/>
    <s v="OFF-BI-10003656"/>
    <s v="Office Supplies"/>
    <x v="16"/>
    <s v="Fellowes PB200 Plastic Comb Binding Machine"/>
    <n v="407.976"/>
    <n v="3"/>
    <n v="0.2"/>
    <n v="132.59219999999999"/>
    <x v="0"/>
    <n v="12"/>
    <n v="2"/>
    <s v="December"/>
  </r>
  <r>
    <n v="31"/>
    <s v="US-2015-150630"/>
    <x v="557"/>
    <d v="2015-09-21T00:00:00"/>
    <x v="1"/>
    <s v="TB-21520"/>
    <x v="378"/>
    <s v="Consumer"/>
    <s v="United States"/>
    <s v="Philadelphia"/>
    <x v="37"/>
    <s v="19140"/>
    <x v="3"/>
    <s v="OFF-EN-10001509"/>
    <s v="Office Supplies"/>
    <x v="7"/>
    <s v="Poly String Tie Envelopes"/>
    <n v="3.2639999999999998"/>
    <n v="2"/>
    <n v="0.2"/>
    <n v="1.1015999999999999"/>
    <x v="2"/>
    <n v="9"/>
    <n v="3"/>
    <s v="September"/>
  </r>
  <r>
    <n v="32"/>
    <s v="US-2015-150630"/>
    <x v="557"/>
    <d v="2015-09-21T00:00:00"/>
    <x v="1"/>
    <s v="TB-21520"/>
    <x v="378"/>
    <s v="Consumer"/>
    <s v="United States"/>
    <s v="Philadelphia"/>
    <x v="37"/>
    <s v="19140"/>
    <x v="3"/>
    <s v="OFF-AR-10004042"/>
    <s v="Office Supplies"/>
    <x v="2"/>
    <s v="BOSTON Model 1800 Electric Pencil Sharpeners, Putty/Woodgrain"/>
    <n v="86.304000000000002"/>
    <n v="6"/>
    <n v="0.2"/>
    <n v="9.7091999999999992"/>
    <x v="2"/>
    <n v="9"/>
    <n v="3"/>
    <s v="September"/>
  </r>
  <r>
    <n v="34"/>
    <s v="US-2015-150630"/>
    <x v="557"/>
    <d v="2015-09-21T00:00:00"/>
    <x v="1"/>
    <s v="TB-21520"/>
    <x v="378"/>
    <s v="Consumer"/>
    <s v="United States"/>
    <s v="Philadelphia"/>
    <x v="37"/>
    <s v="19140"/>
    <x v="3"/>
    <s v="OFF-AR-10001683"/>
    <s v="Office Supplies"/>
    <x v="2"/>
    <s v="Lumber Crayons"/>
    <n v="15.76"/>
    <n v="2"/>
    <n v="0.2"/>
    <n v="3.5459999999999998"/>
    <x v="2"/>
    <n v="9"/>
    <n v="3"/>
    <s v="September"/>
  </r>
  <r>
    <n v="38"/>
    <s v="CA-2015-117415"/>
    <x v="31"/>
    <d v="2015-12-31T00:00:00"/>
    <x v="1"/>
    <s v="SN-20710"/>
    <x v="350"/>
    <s v="Home Office"/>
    <s v="United States"/>
    <s v="Houston"/>
    <x v="35"/>
    <s v="77041"/>
    <x v="2"/>
    <s v="OFF-EN-10002986"/>
    <s v="Office Supplies"/>
    <x v="7"/>
    <s v="#10-4 1/8&quot; x 9 1/2&quot; Premium Diagonal Seam Envelopes"/>
    <n v="113.328"/>
    <n v="9"/>
    <n v="0.2"/>
    <n v="35.414999999999999"/>
    <x v="2"/>
    <n v="12"/>
    <n v="5"/>
    <s v="December"/>
  </r>
  <r>
    <n v="44"/>
    <s v="CA-2017-139619"/>
    <x v="617"/>
    <d v="2017-09-23T00:00:00"/>
    <x v="1"/>
    <s v="ES-14080"/>
    <x v="456"/>
    <s v="Corporate"/>
    <s v="United States"/>
    <s v="Melbourne"/>
    <x v="42"/>
    <s v="32935"/>
    <x v="1"/>
    <s v="OFF-ST-10003282"/>
    <s v="Office Supplies"/>
    <x v="5"/>
    <s v="Advantus 10-Drawer Portable Organizer, Chrome Metal Frame, Smoke Drawers"/>
    <n v="95.616"/>
    <n v="2"/>
    <n v="0.2"/>
    <n v="9.5616000000000003"/>
    <x v="3"/>
    <n v="9"/>
    <n v="4"/>
    <s v="September"/>
  </r>
  <r>
    <n v="64"/>
    <s v="CA-2015-135545"/>
    <x v="4"/>
    <d v="2015-11-30T00:00:00"/>
    <x v="1"/>
    <s v="KM-16720"/>
    <x v="4"/>
    <s v="Consumer"/>
    <s v="United States"/>
    <s v="Los Angeles"/>
    <x v="0"/>
    <s v="90004"/>
    <x v="0"/>
    <s v="OFF-BI-10001078"/>
    <s v="Office Supplies"/>
    <x v="16"/>
    <s v="Acco PRESSTEX Data Binder with Storage Hooks, Dark Blue, 14 7/8&quot; X 11&quot;"/>
    <n v="25.824000000000002"/>
    <n v="6"/>
    <n v="0.2"/>
    <n v="9.3612000000000002"/>
    <x v="2"/>
    <n v="11"/>
    <n v="4"/>
    <s v="November"/>
  </r>
  <r>
    <n v="68"/>
    <s v="CA-2014-106376"/>
    <x v="463"/>
    <d v="2014-12-10T00:00:00"/>
    <x v="1"/>
    <s v="BS-11590"/>
    <x v="522"/>
    <s v="Corporate"/>
    <s v="United States"/>
    <s v="Gilbert"/>
    <x v="36"/>
    <s v="85234"/>
    <x v="0"/>
    <s v="OFF-AR-10002671"/>
    <s v="Office Supplies"/>
    <x v="2"/>
    <s v="Hunt BOSTON Model 1606 High-Volume Electric Pencil Sharpener, Beige"/>
    <n v="1113.0239999999999"/>
    <n v="8"/>
    <n v="0.2"/>
    <n v="111.30240000000001"/>
    <x v="1"/>
    <n v="12"/>
    <n v="1"/>
    <s v="December"/>
  </r>
  <r>
    <n v="71"/>
    <s v="CA-2016-106075"/>
    <x v="277"/>
    <d v="2016-09-23T00:00:00"/>
    <x v="1"/>
    <s v="HM-14980"/>
    <x v="568"/>
    <s v="Consumer"/>
    <s v="United States"/>
    <s v="New York City"/>
    <x v="14"/>
    <s v="10009"/>
    <x v="3"/>
    <s v="OFF-BI-10004654"/>
    <s v="Office Supplies"/>
    <x v="16"/>
    <s v="Avery Binding System Hidden Tab Executive Style Index Sets"/>
    <n v="4.6159999999999997"/>
    <n v="1"/>
    <n v="0.2"/>
    <n v="1.7310000000000001"/>
    <x v="0"/>
    <n v="9"/>
    <n v="4"/>
    <s v="September"/>
  </r>
  <r>
    <n v="75"/>
    <s v="US-2015-134026"/>
    <x v="558"/>
    <d v="2015-05-02T00:00:00"/>
    <x v="1"/>
    <s v="JE-15745"/>
    <x v="192"/>
    <s v="Consumer"/>
    <s v="United States"/>
    <s v="Memphis"/>
    <x v="41"/>
    <s v="38109"/>
    <x v="1"/>
    <s v="OFF-ST-10004123"/>
    <s v="Office Supplies"/>
    <x v="5"/>
    <s v="Safco Industrial Wire Shelving System"/>
    <n v="72.784000000000006"/>
    <n v="1"/>
    <n v="0.2"/>
    <n v="-18.196000000000002"/>
    <x v="2"/>
    <n v="4"/>
    <n v="5"/>
    <s v="April"/>
  </r>
  <r>
    <n v="84"/>
    <s v="CA-2015-149734"/>
    <x v="109"/>
    <d v="2015-09-08T00:00:00"/>
    <x v="1"/>
    <s v="JC-16105"/>
    <x v="255"/>
    <s v="Corporate"/>
    <s v="United States"/>
    <s v="Durham"/>
    <x v="43"/>
    <s v="27707"/>
    <x v="1"/>
    <s v="OFF-EN-10000927"/>
    <s v="Office Supplies"/>
    <x v="7"/>
    <s v="Jet-Pak Recycled Peel 'N' Seal Padded Mailers"/>
    <n v="200.98400000000001"/>
    <n v="7"/>
    <n v="0.2"/>
    <n v="62.807499999999997"/>
    <x v="2"/>
    <n v="9"/>
    <n v="1"/>
    <s v="September"/>
  </r>
  <r>
    <n v="109"/>
    <s v="CA-2017-119004"/>
    <x v="167"/>
    <d v="2017-11-28T00:00:00"/>
    <x v="1"/>
    <s v="JM-15250"/>
    <x v="524"/>
    <s v="Consumer"/>
    <s v="United States"/>
    <s v="Charlotte"/>
    <x v="43"/>
    <s v="28205"/>
    <x v="1"/>
    <s v="OFF-AR-10000390"/>
    <s v="Office Supplies"/>
    <x v="2"/>
    <s v="Newell Chalk Holder"/>
    <n v="3.3039999999999998"/>
    <n v="1"/>
    <n v="0.2"/>
    <n v="1.0738000000000001"/>
    <x v="3"/>
    <n v="11"/>
    <n v="4"/>
    <s v="November"/>
  </r>
  <r>
    <n v="128"/>
    <s v="US-2017-107272"/>
    <x v="618"/>
    <d v="2017-11-12T00:00:00"/>
    <x v="1"/>
    <s v="TS-21610"/>
    <x v="118"/>
    <s v="Consumer"/>
    <s v="United States"/>
    <s v="Phoenix"/>
    <x v="36"/>
    <s v="85023"/>
    <x v="0"/>
    <s v="OFF-ST-10002974"/>
    <s v="Office Supplies"/>
    <x v="5"/>
    <s v="Trav-L-File Heavy-Duty Shuttle II, Black"/>
    <n v="243.99199999999999"/>
    <n v="7"/>
    <n v="0.2"/>
    <n v="30.498999999999999"/>
    <x v="3"/>
    <n v="11"/>
    <n v="2"/>
    <s v="November"/>
  </r>
  <r>
    <n v="138"/>
    <s v="CA-2016-145583"/>
    <x v="63"/>
    <d v="2016-10-19T00:00:00"/>
    <x v="1"/>
    <s v="LC-16885"/>
    <x v="64"/>
    <s v="Consumer"/>
    <s v="United States"/>
    <s v="Roseville"/>
    <x v="0"/>
    <s v="95661"/>
    <x v="0"/>
    <s v="OFF-BI-10004781"/>
    <s v="Office Supplies"/>
    <x v="16"/>
    <s v="GBC Wire Binding Strips"/>
    <n v="76.176000000000002"/>
    <n v="3"/>
    <n v="0.2"/>
    <n v="26.6616"/>
    <x v="0"/>
    <n v="10"/>
    <n v="3"/>
    <s v="October"/>
  </r>
  <r>
    <n v="164"/>
    <s v="CA-2016-113817"/>
    <x v="19"/>
    <d v="2016-11-11T00:00:00"/>
    <x v="1"/>
    <s v="MJ-17740"/>
    <x v="505"/>
    <s v="Consumer"/>
    <s v="United States"/>
    <s v="Seattle"/>
    <x v="6"/>
    <s v="98115"/>
    <x v="0"/>
    <s v="OFF-BI-10004002"/>
    <s v="Office Supplies"/>
    <x v="16"/>
    <s v="Wilson Jones International Size A4 Ring Binders"/>
    <n v="27.68"/>
    <n v="2"/>
    <n v="0.2"/>
    <n v="9.6880000000000006"/>
    <x v="0"/>
    <n v="11"/>
    <n v="2"/>
    <s v="November"/>
  </r>
  <r>
    <n v="165"/>
    <s v="CA-2014-139892"/>
    <x v="84"/>
    <d v="2014-09-12T00:00:00"/>
    <x v="1"/>
    <s v="BM-11140"/>
    <x v="412"/>
    <s v="Consumer"/>
    <s v="United States"/>
    <s v="San Antonio"/>
    <x v="35"/>
    <s v="78207"/>
    <x v="2"/>
    <s v="OFF-AR-10004441"/>
    <s v="Office Supplies"/>
    <x v="2"/>
    <s v="BIC Brite Liner Highlighters"/>
    <n v="9.9359999999999999"/>
    <n v="3"/>
    <n v="0.2"/>
    <n v="2.7324000000000002"/>
    <x v="1"/>
    <n v="9"/>
    <n v="2"/>
    <s v="September"/>
  </r>
  <r>
    <n v="167"/>
    <s v="CA-2014-139892"/>
    <x v="84"/>
    <d v="2014-09-12T00:00:00"/>
    <x v="1"/>
    <s v="BM-11140"/>
    <x v="412"/>
    <s v="Consumer"/>
    <s v="United States"/>
    <s v="San Antonio"/>
    <x v="35"/>
    <s v="78207"/>
    <x v="2"/>
    <s v="OFF-ST-10000991"/>
    <s v="Office Supplies"/>
    <x v="5"/>
    <s v="Space Solutions HD Industrial Steel Shelving."/>
    <n v="275.928"/>
    <n v="3"/>
    <n v="0.2"/>
    <n v="-58.634700000000002"/>
    <x v="1"/>
    <n v="9"/>
    <n v="2"/>
    <s v="September"/>
  </r>
  <r>
    <n v="169"/>
    <s v="CA-2014-139892"/>
    <x v="84"/>
    <d v="2014-09-12T00:00:00"/>
    <x v="1"/>
    <s v="BM-11140"/>
    <x v="412"/>
    <s v="Consumer"/>
    <s v="United States"/>
    <s v="San Antonio"/>
    <x v="35"/>
    <s v="78207"/>
    <x v="2"/>
    <s v="OFF-AR-10002656"/>
    <s v="Office Supplies"/>
    <x v="2"/>
    <s v="Sanford Liquid Accent Highlighters"/>
    <n v="32.064"/>
    <n v="6"/>
    <n v="0.2"/>
    <n v="6.8136000000000001"/>
    <x v="1"/>
    <n v="9"/>
    <n v="2"/>
    <s v="September"/>
  </r>
  <r>
    <n v="176"/>
    <s v="US-2014-100853"/>
    <x v="331"/>
    <d v="2014-09-19T00:00:00"/>
    <x v="1"/>
    <s v="JB-15400"/>
    <x v="233"/>
    <s v="Corporate"/>
    <s v="United States"/>
    <s v="Chicago"/>
    <x v="38"/>
    <s v="60623"/>
    <x v="2"/>
    <s v="OFF-LA-10003148"/>
    <s v="Office Supplies"/>
    <x v="0"/>
    <s v="Avery 51"/>
    <n v="20.16"/>
    <n v="4"/>
    <n v="0.2"/>
    <n v="6.5519999999999996"/>
    <x v="1"/>
    <n v="9"/>
    <n v="3"/>
    <s v="September"/>
  </r>
  <r>
    <n v="188"/>
    <s v="CA-2016-157000"/>
    <x v="619"/>
    <d v="2016-07-22T00:00:00"/>
    <x v="1"/>
    <s v="AM-10360"/>
    <x v="319"/>
    <s v="Corporate"/>
    <s v="United States"/>
    <s v="Grand Prairie"/>
    <x v="35"/>
    <s v="75051"/>
    <x v="2"/>
    <s v="OFF-ST-10001328"/>
    <s v="Office Supplies"/>
    <x v="5"/>
    <s v="Personal Filing Tote with Lid, Black/Gray"/>
    <n v="37.223999999999997"/>
    <n v="3"/>
    <n v="0.2"/>
    <n v="3.7223999999999999"/>
    <x v="0"/>
    <n v="7"/>
    <n v="3"/>
    <s v="July"/>
  </r>
  <r>
    <n v="196"/>
    <s v="CA-2014-140004"/>
    <x v="620"/>
    <d v="2014-03-25T00:00:00"/>
    <x v="1"/>
    <s v="CB-12025"/>
    <x v="569"/>
    <s v="Consumer"/>
    <s v="United States"/>
    <s v="Hamilton"/>
    <x v="39"/>
    <s v="45011"/>
    <x v="3"/>
    <s v="OFF-AR-10004685"/>
    <s v="Office Supplies"/>
    <x v="2"/>
    <s v="Binney &amp; Smith Crayola Metallic Colored Pencils, 8-Color Set"/>
    <n v="7.4080000000000004"/>
    <n v="2"/>
    <n v="0.2"/>
    <n v="1.2038"/>
    <x v="1"/>
    <n v="3"/>
    <n v="4"/>
    <s v="March"/>
  </r>
  <r>
    <n v="197"/>
    <s v="CA-2014-140004"/>
    <x v="620"/>
    <d v="2014-03-25T00:00:00"/>
    <x v="1"/>
    <s v="CB-12025"/>
    <x v="569"/>
    <s v="Consumer"/>
    <s v="United States"/>
    <s v="Hamilton"/>
    <x v="39"/>
    <s v="45011"/>
    <x v="3"/>
    <s v="OFF-AR-10004027"/>
    <s v="Office Supplies"/>
    <x v="2"/>
    <s v="Binney &amp; Smith inkTank Erasable Desk Highlighter, Chisel Tip, Yellow, 12/Box"/>
    <n v="6.048"/>
    <n v="3"/>
    <n v="0.2"/>
    <n v="1.5875999999999999"/>
    <x v="1"/>
    <n v="3"/>
    <n v="4"/>
    <s v="March"/>
  </r>
  <r>
    <n v="213"/>
    <s v="CA-2015-146262"/>
    <x v="317"/>
    <d v="2015-01-09T00:00:00"/>
    <x v="1"/>
    <s v="VW-21775"/>
    <x v="109"/>
    <s v="Corporate"/>
    <s v="United States"/>
    <s v="Medina"/>
    <x v="39"/>
    <s v="44256"/>
    <x v="3"/>
    <s v="OFF-LA-10004544"/>
    <s v="Office Supplies"/>
    <x v="0"/>
    <s v="Avery 505"/>
    <n v="23.68"/>
    <n v="2"/>
    <n v="0.2"/>
    <n v="8.8800000000000008"/>
    <x v="2"/>
    <n v="1"/>
    <n v="1"/>
    <s v="January"/>
  </r>
  <r>
    <n v="256"/>
    <s v="US-2015-159982"/>
    <x v="562"/>
    <d v="2015-12-04T00:00:00"/>
    <x v="1"/>
    <s v="DR-12880"/>
    <x v="529"/>
    <s v="Corporate"/>
    <s v="United States"/>
    <s v="Chicago"/>
    <x v="38"/>
    <s v="60623"/>
    <x v="2"/>
    <s v="OFF-ST-10004804"/>
    <s v="Office Supplies"/>
    <x v="5"/>
    <s v="Belkin 19&quot; Vented Equipment Shelf, Black"/>
    <n v="82.367999999999995"/>
    <n v="2"/>
    <n v="0.2"/>
    <n v="-19.5624"/>
    <x v="2"/>
    <n v="11"/>
    <n v="4"/>
    <s v="November"/>
  </r>
  <r>
    <n v="267"/>
    <s v="CA-2017-136826"/>
    <x v="121"/>
    <d v="2017-06-20T00:00:00"/>
    <x v="1"/>
    <s v="CB-12535"/>
    <x v="313"/>
    <s v="Corporate"/>
    <s v="United States"/>
    <s v="Chapel Hill"/>
    <x v="43"/>
    <s v="27514"/>
    <x v="1"/>
    <s v="OFF-AR-10003602"/>
    <s v="Office Supplies"/>
    <x v="2"/>
    <s v="Quartet Omega Colored Chalk, 12/Pack"/>
    <n v="14.016"/>
    <n v="3"/>
    <n v="0.2"/>
    <n v="4.7304000000000004"/>
    <x v="3"/>
    <n v="6"/>
    <n v="3"/>
    <s v="June"/>
  </r>
  <r>
    <n v="269"/>
    <s v="US-2017-145366"/>
    <x v="215"/>
    <d v="2017-12-13T00:00:00"/>
    <x v="1"/>
    <s v="CA-12310"/>
    <x v="570"/>
    <s v="Corporate"/>
    <s v="United States"/>
    <s v="Cincinnati"/>
    <x v="39"/>
    <s v="45231"/>
    <x v="3"/>
    <s v="OFF-ST-10004180"/>
    <s v="Office Supplies"/>
    <x v="5"/>
    <s v="Safco Commercial Shelving"/>
    <n v="37.207999999999998"/>
    <n v="1"/>
    <n v="0.2"/>
    <n v="-7.4416000000000002"/>
    <x v="3"/>
    <n v="12"/>
    <n v="2"/>
    <s v="December"/>
  </r>
  <r>
    <n v="270"/>
    <s v="US-2017-145366"/>
    <x v="215"/>
    <d v="2017-12-13T00:00:00"/>
    <x v="1"/>
    <s v="CA-12310"/>
    <x v="570"/>
    <s v="Corporate"/>
    <s v="United States"/>
    <s v="Cincinnati"/>
    <x v="39"/>
    <s v="45231"/>
    <x v="3"/>
    <s v="OFF-EN-10004386"/>
    <s v="Office Supplies"/>
    <x v="7"/>
    <s v="Recycled Interoffice Envelopes with String and Button Closure, 10 x 13"/>
    <n v="57.576000000000001"/>
    <n v="3"/>
    <n v="0.2"/>
    <n v="21.591000000000001"/>
    <x v="3"/>
    <n v="12"/>
    <n v="2"/>
    <s v="December"/>
  </r>
  <r>
    <n v="279"/>
    <s v="CA-2017-132976"/>
    <x v="621"/>
    <d v="2017-10-17T00:00:00"/>
    <x v="1"/>
    <s v="AG-10495"/>
    <x v="571"/>
    <s v="Corporate"/>
    <s v="United States"/>
    <s v="Philadelphia"/>
    <x v="37"/>
    <s v="19140"/>
    <x v="3"/>
    <s v="OFF-ST-10000876"/>
    <s v="Office Supplies"/>
    <x v="5"/>
    <s v="Eldon Simplefile Box Office"/>
    <n v="59.712000000000003"/>
    <n v="6"/>
    <n v="0.2"/>
    <n v="5.9711999999999996"/>
    <x v="3"/>
    <n v="10"/>
    <n v="2"/>
    <s v="October"/>
  </r>
  <r>
    <n v="280"/>
    <s v="CA-2017-132976"/>
    <x v="621"/>
    <d v="2017-10-17T00:00:00"/>
    <x v="1"/>
    <s v="AG-10495"/>
    <x v="571"/>
    <s v="Corporate"/>
    <s v="United States"/>
    <s v="Philadelphia"/>
    <x v="37"/>
    <s v="19140"/>
    <x v="3"/>
    <s v="OFF-LA-10002043"/>
    <s v="Office Supplies"/>
    <x v="0"/>
    <s v="Avery 489"/>
    <n v="24.84"/>
    <n v="3"/>
    <n v="0.2"/>
    <n v="8.6940000000000008"/>
    <x v="3"/>
    <n v="10"/>
    <n v="2"/>
    <s v="October"/>
  </r>
  <r>
    <n v="338"/>
    <s v="CA-2014-129924"/>
    <x v="564"/>
    <d v="2014-07-17T00:00:00"/>
    <x v="1"/>
    <s v="AC-10420"/>
    <x v="531"/>
    <s v="Corporate"/>
    <s v="United States"/>
    <s v="San Francisco"/>
    <x v="0"/>
    <s v="94122"/>
    <x v="0"/>
    <s v="OFF-BI-10003314"/>
    <s v="Office Supplies"/>
    <x v="16"/>
    <s v="Tuff Stuff Recycled Round Ring Binders"/>
    <n v="7.7119999999999997"/>
    <n v="2"/>
    <n v="0.2"/>
    <n v="2.7955999999999999"/>
    <x v="1"/>
    <n v="7"/>
    <n v="2"/>
    <s v="July"/>
  </r>
  <r>
    <n v="372"/>
    <s v="CA-2017-104745"/>
    <x v="375"/>
    <d v="2017-06-04T00:00:00"/>
    <x v="1"/>
    <s v="GT-14755"/>
    <x v="44"/>
    <s v="Consumer"/>
    <s v="United States"/>
    <s v="Harlingen"/>
    <x v="35"/>
    <s v="78550"/>
    <x v="2"/>
    <s v="OFF-ST-10002205"/>
    <s v="Office Supplies"/>
    <x v="5"/>
    <s v="File Shuttle I and Handi-File"/>
    <n v="53.423999999999999"/>
    <n v="3"/>
    <n v="0.2"/>
    <n v="4.6745999999999999"/>
    <x v="3"/>
    <n v="5"/>
    <n v="5"/>
    <s v="May"/>
  </r>
  <r>
    <n v="375"/>
    <s v="US-2014-119137"/>
    <x v="565"/>
    <d v="2014-07-27T00:00:00"/>
    <x v="1"/>
    <s v="AG-10900"/>
    <x v="31"/>
    <s v="Consumer"/>
    <s v="United States"/>
    <s v="Tucson"/>
    <x v="36"/>
    <s v="85705"/>
    <x v="0"/>
    <s v="OFF-AR-10000658"/>
    <s v="Office Supplies"/>
    <x v="2"/>
    <s v="Newell 324"/>
    <n v="9.24"/>
    <n v="1"/>
    <n v="0.2"/>
    <n v="0.92400000000000004"/>
    <x v="1"/>
    <n v="7"/>
    <n v="4"/>
    <s v="July"/>
  </r>
  <r>
    <n v="380"/>
    <s v="CA-2015-130792"/>
    <x v="622"/>
    <d v="2015-05-05T00:00:00"/>
    <x v="1"/>
    <s v="RA-19915"/>
    <x v="537"/>
    <s v="Consumer"/>
    <s v="United States"/>
    <s v="Houston"/>
    <x v="35"/>
    <s v="77095"/>
    <x v="2"/>
    <s v="OFF-ST-10003327"/>
    <s v="Office Supplies"/>
    <x v="5"/>
    <s v="Akro-Mils 12-Gallon Tote"/>
    <n v="23.832000000000001"/>
    <n v="3"/>
    <n v="0.2"/>
    <n v="2.6810999999999998"/>
    <x v="2"/>
    <n v="4"/>
    <n v="5"/>
    <s v="April"/>
  </r>
  <r>
    <n v="390"/>
    <s v="CA-2017-101798"/>
    <x v="623"/>
    <d v="2017-12-15T00:00:00"/>
    <x v="1"/>
    <s v="MV-18190"/>
    <x v="572"/>
    <s v="Consumer"/>
    <s v="United States"/>
    <s v="New York City"/>
    <x v="14"/>
    <s v="10009"/>
    <x v="3"/>
    <s v="OFF-BI-10000050"/>
    <s v="Office Supplies"/>
    <x v="16"/>
    <s v="Angle-D Binders with Locking Rings, Label Holders"/>
    <n v="23.36"/>
    <n v="4"/>
    <n v="0.2"/>
    <n v="7.8840000000000003"/>
    <x v="3"/>
    <n v="12"/>
    <n v="3"/>
    <s v="December"/>
  </r>
  <r>
    <n v="395"/>
    <s v="CA-2017-102946"/>
    <x v="450"/>
    <d v="2017-07-05T00:00:00"/>
    <x v="1"/>
    <s v="VP-21730"/>
    <x v="359"/>
    <s v="Home Office"/>
    <s v="United States"/>
    <s v="Las Vegas"/>
    <x v="33"/>
    <s v="89115"/>
    <x v="0"/>
    <s v="OFF-BI-10004492"/>
    <s v="Office Supplies"/>
    <x v="16"/>
    <s v="Tuf-Vin Binders"/>
    <n v="75.792000000000002"/>
    <n v="3"/>
    <n v="0.2"/>
    <n v="25.579799999999999"/>
    <x v="3"/>
    <n v="6"/>
    <n v="5"/>
    <s v="June"/>
  </r>
  <r>
    <n v="404"/>
    <s v="CA-2014-155208"/>
    <x v="624"/>
    <d v="2014-04-20T00:00:00"/>
    <x v="1"/>
    <s v="SP-20650"/>
    <x v="66"/>
    <s v="Corporate"/>
    <s v="United States"/>
    <s v="Wilmington"/>
    <x v="43"/>
    <s v="28403"/>
    <x v="1"/>
    <s v="OFF-AR-10003478"/>
    <s v="Office Supplies"/>
    <x v="2"/>
    <s v="Avery Hi-Liter EverBold Pen Style Fluorescent Highlighters, 4/Pack"/>
    <n v="39.072000000000003"/>
    <n v="6"/>
    <n v="0.2"/>
    <n v="9.7680000000000007"/>
    <x v="1"/>
    <n v="4"/>
    <n v="3"/>
    <s v="April"/>
  </r>
  <r>
    <n v="429"/>
    <s v="CA-2017-152275"/>
    <x v="382"/>
    <d v="2017-10-08T00:00:00"/>
    <x v="1"/>
    <s v="KH-16630"/>
    <x v="175"/>
    <s v="Corporate"/>
    <s v="United States"/>
    <s v="San Antonio"/>
    <x v="35"/>
    <s v="78207"/>
    <x v="2"/>
    <s v="OFF-AR-10000369"/>
    <s v="Office Supplies"/>
    <x v="2"/>
    <s v="Design Ebony Sketching Pencil"/>
    <n v="6.6719999999999997"/>
    <n v="6"/>
    <n v="0.2"/>
    <n v="0.50039999999999996"/>
    <x v="3"/>
    <n v="10"/>
    <n v="1"/>
    <s v="October"/>
  </r>
  <r>
    <n v="433"/>
    <s v="US-2016-123750"/>
    <x v="539"/>
    <d v="2016-04-21T00:00:00"/>
    <x v="1"/>
    <s v="RB-19795"/>
    <x v="61"/>
    <s v="Home Office"/>
    <s v="United States"/>
    <s v="Gastonia"/>
    <x v="43"/>
    <s v="28052"/>
    <x v="1"/>
    <s v="OFF-ST-10000617"/>
    <s v="Office Supplies"/>
    <x v="5"/>
    <s v="Woodgrain Magazine Files by Perma"/>
    <n v="4.7679999999999998"/>
    <n v="2"/>
    <n v="0.2"/>
    <n v="-0.77480000000000004"/>
    <x v="0"/>
    <n v="4"/>
    <n v="3"/>
    <s v="April"/>
  </r>
  <r>
    <n v="455"/>
    <s v="CA-2017-147277"/>
    <x v="552"/>
    <d v="2017-10-24T00:00:00"/>
    <x v="1"/>
    <s v="EB-13705"/>
    <x v="573"/>
    <s v="Corporate"/>
    <s v="United States"/>
    <s v="Akron"/>
    <x v="39"/>
    <s v="44312"/>
    <x v="3"/>
    <s v="OFF-ST-10000142"/>
    <s v="Office Supplies"/>
    <x v="5"/>
    <s v="Deluxe Rollaway Locking File with Drawer"/>
    <n v="665.40800000000002"/>
    <n v="2"/>
    <n v="0.2"/>
    <n v="66.540800000000004"/>
    <x v="3"/>
    <n v="10"/>
    <n v="3"/>
    <s v="October"/>
  </r>
  <r>
    <n v="462"/>
    <s v="CA-2015-109638"/>
    <x v="173"/>
    <d v="2015-12-22T00:00:00"/>
    <x v="1"/>
    <s v="JH-15985"/>
    <x v="163"/>
    <s v="Consumer"/>
    <s v="United States"/>
    <s v="Seattle"/>
    <x v="6"/>
    <s v="98115"/>
    <x v="0"/>
    <s v="OFF-BI-10001098"/>
    <s v="Office Supplies"/>
    <x v="16"/>
    <s v="Acco D-Ring Binder w/DublLock"/>
    <n v="51.311999999999998"/>
    <n v="3"/>
    <n v="0.2"/>
    <n v="18.6006"/>
    <x v="2"/>
    <n v="12"/>
    <n v="3"/>
    <s v="December"/>
  </r>
  <r>
    <n v="466"/>
    <s v="CA-2016-109869"/>
    <x v="112"/>
    <d v="2016-04-29T00:00:00"/>
    <x v="1"/>
    <s v="TN-21040"/>
    <x v="574"/>
    <s v="Home Office"/>
    <s v="United States"/>
    <s v="Phoenix"/>
    <x v="36"/>
    <s v="85023"/>
    <x v="0"/>
    <s v="OFF-SU-10003505"/>
    <s v="Office Supplies"/>
    <x v="8"/>
    <s v="Premier Electric Letter Opener"/>
    <n v="185.376"/>
    <n v="2"/>
    <n v="0.2"/>
    <n v="-34.758000000000003"/>
    <x v="0"/>
    <n v="4"/>
    <n v="4"/>
    <s v="April"/>
  </r>
  <r>
    <n v="467"/>
    <s v="CA-2016-109869"/>
    <x v="112"/>
    <d v="2016-04-29T00:00:00"/>
    <x v="1"/>
    <s v="TN-21040"/>
    <x v="574"/>
    <s v="Home Office"/>
    <s v="United States"/>
    <s v="Phoenix"/>
    <x v="36"/>
    <s v="85023"/>
    <x v="0"/>
    <s v="OFF-AP-10002578"/>
    <s v="Office Supplies"/>
    <x v="3"/>
    <s v="Fellowes Premier Superior Surge Suppressor, 10-Outlet, With Phone and Remote"/>
    <n v="78.272000000000006"/>
    <n v="2"/>
    <n v="0.2"/>
    <n v="5.8704000000000001"/>
    <x v="0"/>
    <n v="4"/>
    <n v="4"/>
    <s v="April"/>
  </r>
  <r>
    <n v="497"/>
    <s v="CA-2016-126158"/>
    <x v="79"/>
    <d v="2016-07-31T00:00:00"/>
    <x v="1"/>
    <s v="SC-20095"/>
    <x v="27"/>
    <s v="Consumer"/>
    <s v="United States"/>
    <s v="Costa Mesa"/>
    <x v="0"/>
    <s v="92627"/>
    <x v="0"/>
    <s v="OFF-BI-10002498"/>
    <s v="Office Supplies"/>
    <x v="16"/>
    <s v="Clear Mylar Reinforcing Strips"/>
    <n v="119.616"/>
    <n v="8"/>
    <n v="0.2"/>
    <n v="40.370399999999997"/>
    <x v="0"/>
    <n v="7"/>
    <n v="5"/>
    <s v="July"/>
  </r>
  <r>
    <n v="521"/>
    <s v="CA-2015-157812"/>
    <x v="148"/>
    <d v="2015-03-26T00:00:00"/>
    <x v="1"/>
    <s v="DB-13210"/>
    <x v="264"/>
    <s v="Consumer"/>
    <s v="United States"/>
    <s v="Houston"/>
    <x v="35"/>
    <s v="77041"/>
    <x v="2"/>
    <s v="OFF-ST-10000736"/>
    <s v="Office Supplies"/>
    <x v="5"/>
    <s v="Carina Double Wide Media Storage Towers in Natural &amp; Black"/>
    <n v="129.56800000000001"/>
    <n v="2"/>
    <n v="0.2"/>
    <n v="-25.913599999999999"/>
    <x v="2"/>
    <n v="3"/>
    <n v="4"/>
    <s v="March"/>
  </r>
  <r>
    <n v="529"/>
    <s v="US-2015-138303"/>
    <x v="109"/>
    <d v="2015-09-07T00:00:00"/>
    <x v="1"/>
    <s v="MG-18145"/>
    <x v="575"/>
    <s v="Consumer"/>
    <s v="United States"/>
    <s v="Philadelphia"/>
    <x v="37"/>
    <s v="19134"/>
    <x v="3"/>
    <s v="OFF-ST-10004963"/>
    <s v="Office Supplies"/>
    <x v="5"/>
    <s v="Eldon Gobal File Keepers"/>
    <n v="36.335999999999999"/>
    <n v="3"/>
    <n v="0.2"/>
    <n v="-7.2671999999999999"/>
    <x v="2"/>
    <n v="9"/>
    <n v="1"/>
    <s v="September"/>
  </r>
  <r>
    <n v="530"/>
    <s v="US-2015-138303"/>
    <x v="109"/>
    <d v="2015-09-07T00:00:00"/>
    <x v="1"/>
    <s v="MG-18145"/>
    <x v="575"/>
    <s v="Consumer"/>
    <s v="United States"/>
    <s v="Philadelphia"/>
    <x v="37"/>
    <s v="19134"/>
    <x v="3"/>
    <s v="OFF-SU-10002881"/>
    <s v="Office Supplies"/>
    <x v="8"/>
    <s v="Martin Yale Chadless Opener Electric Letter Opener"/>
    <n v="666.24800000000005"/>
    <n v="1"/>
    <n v="0.2"/>
    <n v="-149.9058"/>
    <x v="2"/>
    <n v="9"/>
    <n v="1"/>
    <s v="September"/>
  </r>
  <r>
    <n v="531"/>
    <s v="US-2015-138303"/>
    <x v="109"/>
    <d v="2015-09-07T00:00:00"/>
    <x v="1"/>
    <s v="MG-18145"/>
    <x v="575"/>
    <s v="Consumer"/>
    <s v="United States"/>
    <s v="Philadelphia"/>
    <x v="37"/>
    <s v="19134"/>
    <x v="3"/>
    <s v="OFF-EN-10001335"/>
    <s v="Office Supplies"/>
    <x v="7"/>
    <s v="White Business Envelopes with Contemporary Seam, Recycled White Business Envelopes"/>
    <n v="52.512"/>
    <n v="6"/>
    <n v="0.2"/>
    <n v="19.692"/>
    <x v="2"/>
    <n v="9"/>
    <n v="1"/>
    <s v="September"/>
  </r>
  <r>
    <n v="536"/>
    <s v="CA-2016-126613"/>
    <x v="625"/>
    <d v="2016-07-16T00:00:00"/>
    <x v="1"/>
    <s v="AA-10375"/>
    <x v="190"/>
    <s v="Consumer"/>
    <s v="United States"/>
    <s v="Mesa"/>
    <x v="36"/>
    <s v="85204"/>
    <x v="0"/>
    <s v="OFF-ST-10001325"/>
    <s v="Office Supplies"/>
    <x v="5"/>
    <s v="Sterilite Officeware Hinged File Box"/>
    <n v="16.768000000000001"/>
    <n v="2"/>
    <n v="0.2"/>
    <n v="1.4672000000000001"/>
    <x v="0"/>
    <n v="7"/>
    <n v="3"/>
    <s v="July"/>
  </r>
  <r>
    <n v="538"/>
    <s v="CA-2015-147851"/>
    <x v="566"/>
    <d v="2015-12-08T00:00:00"/>
    <x v="1"/>
    <s v="MP-17470"/>
    <x v="403"/>
    <s v="Home Office"/>
    <s v="United States"/>
    <s v="New York City"/>
    <x v="14"/>
    <s v="10009"/>
    <x v="3"/>
    <s v="OFF-BI-10004528"/>
    <s v="Office Supplies"/>
    <x v="16"/>
    <s v="Cardinal Poly Pocket Divider Pockets for Ring Binders"/>
    <n v="10.752000000000001"/>
    <n v="4"/>
    <n v="0.2"/>
    <n v="3.36"/>
    <x v="2"/>
    <n v="12"/>
    <n v="1"/>
    <s v="December"/>
  </r>
  <r>
    <n v="554"/>
    <s v="CA-2017-101945"/>
    <x v="446"/>
    <d v="2017-11-28T00:00:00"/>
    <x v="1"/>
    <s v="GT-14710"/>
    <x v="201"/>
    <s v="Consumer"/>
    <s v="United States"/>
    <s v="Houston"/>
    <x v="35"/>
    <s v="77070"/>
    <x v="2"/>
    <s v="OFF-FA-10004248"/>
    <s v="Office Supplies"/>
    <x v="9"/>
    <s v="Advantus T-Pin Paper Clips"/>
    <n v="10.824"/>
    <n v="3"/>
    <n v="0.2"/>
    <n v="2.5707"/>
    <x v="3"/>
    <n v="11"/>
    <n v="4"/>
    <s v="November"/>
  </r>
  <r>
    <n v="568"/>
    <s v="CA-2017-156951"/>
    <x v="382"/>
    <d v="2017-10-08T00:00:00"/>
    <x v="1"/>
    <s v="EB-13840"/>
    <x v="381"/>
    <s v="Corporate"/>
    <s v="United States"/>
    <s v="Seattle"/>
    <x v="6"/>
    <s v="98105"/>
    <x v="0"/>
    <s v="OFF-BI-10001107"/>
    <s v="Office Supplies"/>
    <x v="16"/>
    <s v="GBC White Gloss Covers, Plain Front"/>
    <n v="81.087999999999994"/>
    <n v="7"/>
    <n v="0.2"/>
    <n v="27.3672"/>
    <x v="3"/>
    <n v="10"/>
    <n v="1"/>
    <s v="October"/>
  </r>
  <r>
    <n v="593"/>
    <s v="CA-2014-135405"/>
    <x v="626"/>
    <d v="2014-01-13T00:00:00"/>
    <x v="1"/>
    <s v="MS-17830"/>
    <x v="576"/>
    <s v="Consumer"/>
    <s v="United States"/>
    <s v="Laredo"/>
    <x v="35"/>
    <s v="78041"/>
    <x v="2"/>
    <s v="OFF-AR-10004078"/>
    <s v="Office Supplies"/>
    <x v="2"/>
    <s v="Newell 312"/>
    <n v="9.3439999999999994"/>
    <n v="2"/>
    <n v="0.2"/>
    <n v="1.1679999999999999"/>
    <x v="1"/>
    <n v="1"/>
    <n v="2"/>
    <s v="January"/>
  </r>
  <r>
    <n v="603"/>
    <s v="CA-2014-149958"/>
    <x v="627"/>
    <d v="2014-03-19T00:00:00"/>
    <x v="1"/>
    <s v="AS-10240"/>
    <x v="36"/>
    <s v="Consumer"/>
    <s v="United States"/>
    <s v="Tampa"/>
    <x v="42"/>
    <s v="33614"/>
    <x v="1"/>
    <s v="OFF-ST-10001490"/>
    <s v="Office Supplies"/>
    <x v="5"/>
    <s v="Hot File 7-Pocket, Floor Stand"/>
    <n v="142.77600000000001"/>
    <n v="1"/>
    <n v="0.2"/>
    <n v="17.847000000000001"/>
    <x v="1"/>
    <n v="3"/>
    <n v="3"/>
    <s v="March"/>
  </r>
  <r>
    <n v="629"/>
    <s v="CA-2017-133431"/>
    <x v="543"/>
    <d v="2017-12-21T00:00:00"/>
    <x v="1"/>
    <s v="LC-17140"/>
    <x v="20"/>
    <s v="Consumer"/>
    <s v="United States"/>
    <s v="San Francisco"/>
    <x v="0"/>
    <s v="94122"/>
    <x v="0"/>
    <s v="OFF-BI-10000605"/>
    <s v="Office Supplies"/>
    <x v="16"/>
    <s v="Acco Pressboard Covers with Storage Hooks, 9 1/2&quot; x 11&quot;, Executive Red"/>
    <n v="15.24"/>
    <n v="5"/>
    <n v="0.2"/>
    <n v="5.1435000000000004"/>
    <x v="3"/>
    <n v="12"/>
    <n v="4"/>
    <s v="December"/>
  </r>
  <r>
    <n v="638"/>
    <s v="US-2016-123470"/>
    <x v="98"/>
    <d v="2016-08-21T00:00:00"/>
    <x v="1"/>
    <s v="ME-17725"/>
    <x v="346"/>
    <s v="Consumer"/>
    <s v="United States"/>
    <s v="Aurora"/>
    <x v="40"/>
    <s v="80013"/>
    <x v="0"/>
    <s v="OFF-AP-10003287"/>
    <s v="Office Supplies"/>
    <x v="3"/>
    <s v="Tripp Lite TLP810NET Broadband Surge for Modem/Fax"/>
    <n v="122.328"/>
    <n v="3"/>
    <n v="0.2"/>
    <n v="12.232799999999999"/>
    <x v="0"/>
    <n v="8"/>
    <n v="3"/>
    <s v="August"/>
  </r>
  <r>
    <n v="640"/>
    <s v="CA-2016-115917"/>
    <x v="473"/>
    <d v="2016-05-25T00:00:00"/>
    <x v="1"/>
    <s v="RB-19465"/>
    <x v="523"/>
    <s v="Home Office"/>
    <s v="United States"/>
    <s v="Vallejo"/>
    <x v="0"/>
    <s v="94591"/>
    <x v="0"/>
    <s v="OFF-BI-10004728"/>
    <s v="Office Supplies"/>
    <x v="16"/>
    <s v="Wilson Jones Turn Tabs Binder Tool for Ring Binders"/>
    <n v="15.423999999999999"/>
    <n v="4"/>
    <n v="0.2"/>
    <n v="5.0128000000000004"/>
    <x v="0"/>
    <n v="5"/>
    <n v="3"/>
    <s v="May"/>
  </r>
  <r>
    <n v="648"/>
    <s v="CA-2016-103947"/>
    <x v="171"/>
    <d v="2016-04-08T00:00:00"/>
    <x v="1"/>
    <s v="BB-10990"/>
    <x v="72"/>
    <s v="Corporate"/>
    <s v="United States"/>
    <s v="Sierra Vista"/>
    <x v="36"/>
    <s v="85635"/>
    <x v="0"/>
    <s v="OFF-AP-10002350"/>
    <s v="Office Supplies"/>
    <x v="3"/>
    <s v="Belkin F9H710-06 7 Outlet SurgeMaster Surge Protector"/>
    <n v="30.143999999999998"/>
    <n v="2"/>
    <n v="0.2"/>
    <n v="3.0144000000000002"/>
    <x v="0"/>
    <n v="4"/>
    <n v="1"/>
    <s v="April"/>
  </r>
  <r>
    <n v="655"/>
    <s v="CA-2016-137239"/>
    <x v="628"/>
    <d v="2016-08-28T00:00:00"/>
    <x v="1"/>
    <s v="CR-12730"/>
    <x v="577"/>
    <s v="Consumer"/>
    <s v="United States"/>
    <s v="Columbus"/>
    <x v="39"/>
    <s v="43229"/>
    <x v="3"/>
    <s v="OFF-AP-10002439"/>
    <s v="Office Supplies"/>
    <x v="3"/>
    <s v="Tripp Lite Isotel 8 Ultra 8 Outlet Metal Surge"/>
    <n v="113.55200000000001"/>
    <n v="2"/>
    <n v="0.2"/>
    <n v="8.5164000000000009"/>
    <x v="0"/>
    <n v="8"/>
    <n v="4"/>
    <s v="August"/>
  </r>
  <r>
    <n v="657"/>
    <s v="CA-2016-137239"/>
    <x v="628"/>
    <d v="2016-08-28T00:00:00"/>
    <x v="1"/>
    <s v="CR-12730"/>
    <x v="577"/>
    <s v="Consumer"/>
    <s v="United States"/>
    <s v="Columbus"/>
    <x v="39"/>
    <s v="43229"/>
    <x v="3"/>
    <s v="OFF-EN-10002230"/>
    <s v="Office Supplies"/>
    <x v="7"/>
    <s v="Airmail Envelopes"/>
    <n v="134.28800000000001"/>
    <n v="2"/>
    <n v="0.2"/>
    <n v="45.322200000000002"/>
    <x v="0"/>
    <n v="8"/>
    <n v="4"/>
    <s v="August"/>
  </r>
  <r>
    <n v="661"/>
    <s v="CA-2015-146563"/>
    <x v="629"/>
    <d v="2015-08-28T00:00:00"/>
    <x v="1"/>
    <s v="CB-12025"/>
    <x v="569"/>
    <s v="Consumer"/>
    <s v="United States"/>
    <s v="Arlington"/>
    <x v="35"/>
    <s v="76017"/>
    <x v="2"/>
    <s v="OFF-ST-10001511"/>
    <s v="Office Supplies"/>
    <x v="5"/>
    <s v="Space Solutions Commercial Steel Shelving"/>
    <n v="724.08"/>
    <n v="14"/>
    <n v="0.2"/>
    <n v="-135.76499999999999"/>
    <x v="2"/>
    <n v="8"/>
    <n v="5"/>
    <s v="August"/>
  </r>
  <r>
    <n v="673"/>
    <s v="CA-2017-111178"/>
    <x v="630"/>
    <d v="2017-06-22T00:00:00"/>
    <x v="1"/>
    <s v="TD-20995"/>
    <x v="327"/>
    <s v="Consumer"/>
    <s v="United States"/>
    <s v="Quincy"/>
    <x v="38"/>
    <s v="62301"/>
    <x v="2"/>
    <s v="OFF-AR-10001954"/>
    <s v="Office Supplies"/>
    <x v="2"/>
    <s v="Newell 331"/>
    <n v="19.559999999999999"/>
    <n v="5"/>
    <n v="0.2"/>
    <n v="1.7115"/>
    <x v="3"/>
    <n v="6"/>
    <n v="3"/>
    <s v="June"/>
  </r>
  <r>
    <n v="681"/>
    <s v="CA-2016-164511"/>
    <x v="343"/>
    <d v="2016-11-24T00:00:00"/>
    <x v="1"/>
    <s v="DJ-13630"/>
    <x v="430"/>
    <s v="Consumer"/>
    <s v="United States"/>
    <s v="New York City"/>
    <x v="14"/>
    <s v="10024"/>
    <x v="3"/>
    <s v="OFF-BI-10003305"/>
    <s v="Office Supplies"/>
    <x v="16"/>
    <s v="Avery Hanging File Binders"/>
    <n v="14.352"/>
    <n v="3"/>
    <n v="0.2"/>
    <n v="4.6643999999999997"/>
    <x v="0"/>
    <n v="11"/>
    <n v="3"/>
    <s v="November"/>
  </r>
  <r>
    <n v="706"/>
    <s v="CA-2014-138527"/>
    <x v="168"/>
    <d v="2014-09-17T00:00:00"/>
    <x v="1"/>
    <s v="BN-11470"/>
    <x v="578"/>
    <s v="Corporate"/>
    <s v="United States"/>
    <s v="Cary"/>
    <x v="43"/>
    <s v="27511"/>
    <x v="1"/>
    <s v="OFF-AP-10001469"/>
    <s v="Office Supplies"/>
    <x v="3"/>
    <s v="Fellowes 8 Outlet Superior Workstation Surge Protector"/>
    <n v="166.84"/>
    <n v="5"/>
    <n v="0.2"/>
    <n v="18.769500000000001"/>
    <x v="1"/>
    <n v="9"/>
    <n v="2"/>
    <s v="September"/>
  </r>
  <r>
    <n v="712"/>
    <s v="CA-2017-146136"/>
    <x v="631"/>
    <d v="2017-09-07T00:00:00"/>
    <x v="1"/>
    <s v="AP-10915"/>
    <x v="21"/>
    <s v="Consumer"/>
    <s v="United States"/>
    <s v="Palm Coast"/>
    <x v="42"/>
    <s v="32137"/>
    <x v="1"/>
    <s v="OFF-EN-10001219"/>
    <s v="Office Supplies"/>
    <x v="7"/>
    <s v="#10- 4 1/8&quot; x 9 1/2&quot; Security-Tint Envelopes"/>
    <n v="24.448"/>
    <n v="4"/>
    <n v="0.2"/>
    <n v="8.8623999999999992"/>
    <x v="3"/>
    <n v="9"/>
    <n v="2"/>
    <s v="September"/>
  </r>
  <r>
    <n v="725"/>
    <s v="CA-2016-114713"/>
    <x v="510"/>
    <d v="2016-07-12T00:00:00"/>
    <x v="1"/>
    <s v="SC-20695"/>
    <x v="579"/>
    <s v="Corporate"/>
    <s v="United States"/>
    <s v="Hialeah"/>
    <x v="42"/>
    <s v="33012"/>
    <x v="1"/>
    <s v="OFF-SU-10004664"/>
    <s v="Office Supplies"/>
    <x v="8"/>
    <s v="Acme Softgrip Scissors"/>
    <n v="45.584000000000003"/>
    <n v="7"/>
    <n v="0.2"/>
    <n v="5.1281999999999996"/>
    <x v="0"/>
    <n v="7"/>
    <n v="2"/>
    <s v="July"/>
  </r>
  <r>
    <n v="726"/>
    <s v="CA-2017-144113"/>
    <x v="71"/>
    <d v="2017-09-20T00:00:00"/>
    <x v="1"/>
    <s v="JF-15355"/>
    <x v="535"/>
    <s v="Consumer"/>
    <s v="United States"/>
    <s v="Austin"/>
    <x v="35"/>
    <s v="78745"/>
    <x v="2"/>
    <s v="OFF-EN-10001141"/>
    <s v="Office Supplies"/>
    <x v="7"/>
    <s v="Manila Recycled Extra-Heavyweight Clasp Envelopes, 6&quot; x 9&quot;"/>
    <n v="17.568000000000001"/>
    <n v="2"/>
    <n v="0.2"/>
    <n v="6.3684000000000003"/>
    <x v="3"/>
    <n v="9"/>
    <n v="3"/>
    <s v="September"/>
  </r>
  <r>
    <n v="738"/>
    <s v="CA-2017-131954"/>
    <x v="186"/>
    <d v="2017-01-25T00:00:00"/>
    <x v="1"/>
    <s v="DS-13030"/>
    <x v="185"/>
    <s v="Home Office"/>
    <s v="United States"/>
    <s v="Seattle"/>
    <x v="6"/>
    <s v="98115"/>
    <x v="0"/>
    <s v="OFF-BI-10000138"/>
    <s v="Office Supplies"/>
    <x v="16"/>
    <s v="Acco Translucent Poly Ring Binders"/>
    <n v="18.72"/>
    <n v="5"/>
    <n v="0.2"/>
    <n v="6.5519999999999996"/>
    <x v="3"/>
    <n v="1"/>
    <n v="3"/>
    <s v="January"/>
  </r>
  <r>
    <n v="740"/>
    <s v="CA-2014-112326"/>
    <x v="632"/>
    <d v="2014-01-08T00:00:00"/>
    <x v="1"/>
    <s v="PO-19195"/>
    <x v="224"/>
    <s v="Home Office"/>
    <s v="United States"/>
    <s v="Naperville"/>
    <x v="38"/>
    <s v="60540"/>
    <x v="2"/>
    <s v="OFF-LA-10003223"/>
    <s v="Office Supplies"/>
    <x v="0"/>
    <s v="Avery 508"/>
    <n v="11.784000000000001"/>
    <n v="3"/>
    <n v="0.2"/>
    <n v="4.2717000000000001"/>
    <x v="1"/>
    <n v="1"/>
    <n v="1"/>
    <s v="January"/>
  </r>
  <r>
    <n v="746"/>
    <s v="US-2016-146710"/>
    <x v="516"/>
    <d v="2016-09-01T00:00:00"/>
    <x v="1"/>
    <s v="SS-20875"/>
    <x v="580"/>
    <s v="Consumer"/>
    <s v="United States"/>
    <s v="Dallas"/>
    <x v="35"/>
    <s v="75220"/>
    <x v="2"/>
    <s v="OFF-SU-10004261"/>
    <s v="Office Supplies"/>
    <x v="8"/>
    <s v="Fiskars 8&quot; Scissors, 2/Pack"/>
    <n v="55.167999999999999"/>
    <n v="4"/>
    <n v="0.2"/>
    <n v="6.2064000000000004"/>
    <x v="0"/>
    <n v="8"/>
    <n v="4"/>
    <s v="August"/>
  </r>
  <r>
    <n v="777"/>
    <s v="CA-2014-165974"/>
    <x v="633"/>
    <d v="2014-07-06T00:00:00"/>
    <x v="1"/>
    <s v="DL-12865"/>
    <x v="414"/>
    <s v="Consumer"/>
    <s v="United States"/>
    <s v="Cincinnati"/>
    <x v="39"/>
    <s v="45231"/>
    <x v="3"/>
    <s v="OFF-AR-10003405"/>
    <s v="Office Supplies"/>
    <x v="2"/>
    <s v="Dixon My First Ticonderoga Pencil, #2"/>
    <n v="32.76"/>
    <n v="7"/>
    <n v="0.2"/>
    <n v="3.6855000000000002"/>
    <x v="1"/>
    <n v="6"/>
    <n v="5"/>
    <s v="June"/>
  </r>
  <r>
    <n v="806"/>
    <s v="CA-2014-134313"/>
    <x v="576"/>
    <d v="2014-11-07T00:00:00"/>
    <x v="1"/>
    <s v="RA-19915"/>
    <x v="537"/>
    <s v="Consumer"/>
    <s v="United States"/>
    <s v="Denver"/>
    <x v="40"/>
    <s v="80219"/>
    <x v="0"/>
    <s v="OFF-AR-10001897"/>
    <s v="Office Supplies"/>
    <x v="2"/>
    <s v="Model L Table or Wall-Mount Pencil Sharpener"/>
    <n v="43.176000000000002"/>
    <n v="3"/>
    <n v="0.2"/>
    <n v="4.3175999999999997"/>
    <x v="1"/>
    <n v="11"/>
    <n v="1"/>
    <s v="November"/>
  </r>
  <r>
    <n v="834"/>
    <s v="CA-2016-165316"/>
    <x v="634"/>
    <d v="2016-07-27T00:00:00"/>
    <x v="1"/>
    <s v="JB-15400"/>
    <x v="233"/>
    <s v="Corporate"/>
    <s v="United States"/>
    <s v="Tampa"/>
    <x v="42"/>
    <s v="33614"/>
    <x v="1"/>
    <s v="OFF-AR-10002956"/>
    <s v="Office Supplies"/>
    <x v="2"/>
    <s v="Boston 16801 Nautilus Battery Pencil Sharpener"/>
    <n v="35.216000000000001"/>
    <n v="2"/>
    <n v="0.2"/>
    <n v="2.6412"/>
    <x v="0"/>
    <n v="7"/>
    <n v="4"/>
    <s v="July"/>
  </r>
  <r>
    <n v="835"/>
    <s v="CA-2016-165316"/>
    <x v="634"/>
    <d v="2016-07-27T00:00:00"/>
    <x v="1"/>
    <s v="JB-15400"/>
    <x v="233"/>
    <s v="Corporate"/>
    <s v="United States"/>
    <s v="Tampa"/>
    <x v="42"/>
    <s v="33614"/>
    <x v="1"/>
    <s v="OFF-AP-10003266"/>
    <s v="Office Supplies"/>
    <x v="3"/>
    <s v="Holmes Replacement Filter for HEPA Air Cleaner, Large Room"/>
    <n v="23.696000000000002"/>
    <n v="2"/>
    <n v="0.2"/>
    <n v="6.5164"/>
    <x v="0"/>
    <n v="7"/>
    <n v="4"/>
    <s v="July"/>
  </r>
  <r>
    <n v="909"/>
    <s v="CA-2017-143259"/>
    <x v="334"/>
    <d v="2018-01-03T00:00:00"/>
    <x v="1"/>
    <s v="PO-18865"/>
    <x v="158"/>
    <s v="Consumer"/>
    <s v="United States"/>
    <s v="New York City"/>
    <x v="14"/>
    <s v="10009"/>
    <x v="3"/>
    <s v="OFF-BI-10003684"/>
    <s v="Office Supplies"/>
    <x v="16"/>
    <s v="Wilson Jones Legal Size Ring Binders"/>
    <n v="52.776000000000003"/>
    <n v="3"/>
    <n v="0.2"/>
    <n v="19.791"/>
    <x v="3"/>
    <n v="12"/>
    <n v="5"/>
    <s v="December"/>
  </r>
  <r>
    <n v="920"/>
    <s v="CA-2016-165218"/>
    <x v="635"/>
    <d v="2016-03-11T00:00:00"/>
    <x v="1"/>
    <s v="RW-19630"/>
    <x v="581"/>
    <s v="Corporate"/>
    <s v="United States"/>
    <s v="Dallas"/>
    <x v="35"/>
    <s v="75220"/>
    <x v="2"/>
    <s v="OFF-ST-10001558"/>
    <s v="Office Supplies"/>
    <x v="5"/>
    <s v="Acco Perma 4000 Stacking Storage Drawers"/>
    <n v="12.992000000000001"/>
    <n v="1"/>
    <n v="0.2"/>
    <n v="-0.81200000000000006"/>
    <x v="0"/>
    <n v="3"/>
    <n v="1"/>
    <s v="March"/>
  </r>
  <r>
    <n v="942"/>
    <s v="CA-2016-142958"/>
    <x v="172"/>
    <d v="2016-12-20T00:00:00"/>
    <x v="1"/>
    <s v="RW-19630"/>
    <x v="581"/>
    <s v="Corporate"/>
    <s v="United States"/>
    <s v="Torrance"/>
    <x v="0"/>
    <s v="90503"/>
    <x v="0"/>
    <s v="OFF-BI-10001759"/>
    <s v="Office Supplies"/>
    <x v="16"/>
    <s v="Acco Pressboard Covers with Storage Hooks, 14 7/8&quot; x 11&quot;, Dark Blue"/>
    <n v="6.0960000000000001"/>
    <n v="2"/>
    <n v="0.2"/>
    <n v="2.2098"/>
    <x v="0"/>
    <n v="12"/>
    <n v="3"/>
    <s v="December"/>
  </r>
  <r>
    <n v="946"/>
    <s v="CA-2015-120880"/>
    <x v="337"/>
    <d v="2015-06-03T00:00:00"/>
    <x v="1"/>
    <s v="JL-15850"/>
    <x v="119"/>
    <s v="Consumer"/>
    <s v="United States"/>
    <s v="Seattle"/>
    <x v="6"/>
    <s v="98105"/>
    <x v="0"/>
    <s v="OFF-BI-10002931"/>
    <s v="Office Supplies"/>
    <x v="16"/>
    <s v="Avery Trapezoid Extra Heavy Duty 4&quot; Binders"/>
    <n v="167.76"/>
    <n v="5"/>
    <n v="0.2"/>
    <n v="62.91"/>
    <x v="2"/>
    <n v="5"/>
    <n v="5"/>
    <s v="May"/>
  </r>
  <r>
    <n v="986"/>
    <s v="CA-2017-100314"/>
    <x v="636"/>
    <d v="2017-10-05T00:00:00"/>
    <x v="1"/>
    <s v="AS-10630"/>
    <x v="582"/>
    <s v="Home Office"/>
    <s v="United States"/>
    <s v="Pasadena"/>
    <x v="35"/>
    <s v="77506"/>
    <x v="2"/>
    <s v="OFF-EN-10000461"/>
    <s v="Office Supplies"/>
    <x v="7"/>
    <s v="#10- 4 1/8&quot; x 9 1/2&quot; Recycled Envelopes"/>
    <n v="27.968"/>
    <n v="4"/>
    <n v="0.2"/>
    <n v="9.4391999999999996"/>
    <x v="3"/>
    <n v="9"/>
    <n v="5"/>
    <s v="September"/>
  </r>
  <r>
    <n v="1024"/>
    <s v="CA-2015-167269"/>
    <x v="637"/>
    <d v="2015-06-20T00:00:00"/>
    <x v="1"/>
    <s v="PB-19150"/>
    <x v="53"/>
    <s v="Consumer"/>
    <s v="United States"/>
    <s v="Philadelphia"/>
    <x v="37"/>
    <s v="19134"/>
    <x v="3"/>
    <s v="OFF-EN-10003072"/>
    <s v="Office Supplies"/>
    <x v="7"/>
    <s v="Peel &amp; Seel Envelopes"/>
    <n v="6.2080000000000002"/>
    <n v="2"/>
    <n v="0.2"/>
    <n v="2.1728000000000001"/>
    <x v="2"/>
    <n v="6"/>
    <n v="3"/>
    <s v="June"/>
  </r>
  <r>
    <n v="1057"/>
    <s v="CA-2015-110667"/>
    <x v="203"/>
    <d v="2015-04-08T00:00:00"/>
    <x v="1"/>
    <s v="NF-18595"/>
    <x v="434"/>
    <s v="Home Office"/>
    <s v="United States"/>
    <s v="New York City"/>
    <x v="14"/>
    <s v="10009"/>
    <x v="3"/>
    <s v="OFF-BI-10003529"/>
    <s v="Office Supplies"/>
    <x v="16"/>
    <s v="Avery Round Ring Poly Binders"/>
    <n v="9.0879999999999992"/>
    <n v="4"/>
    <n v="0.2"/>
    <n v="3.2944"/>
    <x v="2"/>
    <n v="4"/>
    <n v="1"/>
    <s v="April"/>
  </r>
  <r>
    <n v="1058"/>
    <s v="CA-2017-167150"/>
    <x v="307"/>
    <d v="2017-12-17T00:00:00"/>
    <x v="1"/>
    <s v="BP-11185"/>
    <x v="314"/>
    <s v="Corporate"/>
    <s v="United States"/>
    <s v="San Diego"/>
    <x v="0"/>
    <s v="92037"/>
    <x v="0"/>
    <s v="OFF-BI-10001097"/>
    <s v="Office Supplies"/>
    <x v="16"/>
    <s v="Avery Hole Reinforcements"/>
    <n v="19.936"/>
    <n v="4"/>
    <n v="0.2"/>
    <n v="7.2267999999999999"/>
    <x v="3"/>
    <n v="12"/>
    <n v="3"/>
    <s v="December"/>
  </r>
  <r>
    <n v="1059"/>
    <s v="CA-2017-167150"/>
    <x v="307"/>
    <d v="2017-12-17T00:00:00"/>
    <x v="1"/>
    <s v="BP-11185"/>
    <x v="314"/>
    <s v="Corporate"/>
    <s v="United States"/>
    <s v="San Diego"/>
    <x v="0"/>
    <s v="92037"/>
    <x v="0"/>
    <s v="OFF-BI-10001597"/>
    <s v="Office Supplies"/>
    <x v="16"/>
    <s v="Wilson Jones Ledger-Size, Piano-Hinge Binder, 2&quot;, Blue"/>
    <n v="65.567999999999998"/>
    <n v="2"/>
    <n v="0.2"/>
    <n v="22.948799999999999"/>
    <x v="3"/>
    <n v="12"/>
    <n v="3"/>
    <s v="December"/>
  </r>
  <r>
    <n v="1060"/>
    <s v="CA-2016-105284"/>
    <x v="418"/>
    <d v="2016-12-01T00:00:00"/>
    <x v="1"/>
    <s v="MG-17650"/>
    <x v="370"/>
    <s v="Home Office"/>
    <s v="United States"/>
    <s v="Philadelphia"/>
    <x v="37"/>
    <s v="19143"/>
    <x v="3"/>
    <s v="OFF-FA-10001754"/>
    <s v="Office Supplies"/>
    <x v="9"/>
    <s v="Stockwell Gold Paper Clips"/>
    <n v="4.4160000000000004"/>
    <n v="3"/>
    <n v="0.2"/>
    <n v="1.6008"/>
    <x v="0"/>
    <n v="11"/>
    <n v="4"/>
    <s v="November"/>
  </r>
  <r>
    <n v="1063"/>
    <s v="CA-2015-161263"/>
    <x v="638"/>
    <d v="2015-04-21T00:00:00"/>
    <x v="1"/>
    <s v="TS-21160"/>
    <x v="583"/>
    <s v="Corporate"/>
    <s v="United States"/>
    <s v="Toledo"/>
    <x v="39"/>
    <s v="43615"/>
    <x v="3"/>
    <s v="OFF-FA-10004838"/>
    <s v="Office Supplies"/>
    <x v="9"/>
    <s v="Super Bands, 12/Pack"/>
    <n v="10.416"/>
    <n v="7"/>
    <n v="0.2"/>
    <n v="-2.2134"/>
    <x v="2"/>
    <n v="4"/>
    <n v="3"/>
    <s v="April"/>
  </r>
  <r>
    <n v="1066"/>
    <s v="CA-2015-161263"/>
    <x v="638"/>
    <d v="2015-04-21T00:00:00"/>
    <x v="1"/>
    <s v="TS-21160"/>
    <x v="583"/>
    <s v="Corporate"/>
    <s v="United States"/>
    <s v="Toledo"/>
    <x v="39"/>
    <s v="43615"/>
    <x v="3"/>
    <s v="OFF-FA-10003059"/>
    <s v="Office Supplies"/>
    <x v="9"/>
    <s v="Assorted Color Push Pins"/>
    <n v="1.448"/>
    <n v="1"/>
    <n v="0.2"/>
    <n v="0.23530000000000001"/>
    <x v="2"/>
    <n v="4"/>
    <n v="3"/>
    <s v="April"/>
  </r>
  <r>
    <n v="1073"/>
    <s v="CA-2017-106943"/>
    <x v="639"/>
    <d v="2017-11-19T00:00:00"/>
    <x v="1"/>
    <s v="FO-14305"/>
    <x v="584"/>
    <s v="Consumer"/>
    <s v="United States"/>
    <s v="New York City"/>
    <x v="14"/>
    <s v="10035"/>
    <x v="3"/>
    <s v="OFF-BI-10003669"/>
    <s v="Office Supplies"/>
    <x v="16"/>
    <s v="3M Organizer Strips"/>
    <n v="8.64"/>
    <n v="2"/>
    <n v="0.2"/>
    <n v="3.024"/>
    <x v="3"/>
    <n v="11"/>
    <n v="3"/>
    <s v="November"/>
  </r>
  <r>
    <n v="1096"/>
    <s v="CA-2017-160423"/>
    <x v="186"/>
    <d v="2017-01-26T00:00:00"/>
    <x v="1"/>
    <s v="PS-19045"/>
    <x v="208"/>
    <s v="Home Office"/>
    <s v="United States"/>
    <s v="Charlotte"/>
    <x v="43"/>
    <s v="28205"/>
    <x v="1"/>
    <s v="OFF-ST-10004340"/>
    <s v="Office Supplies"/>
    <x v="5"/>
    <s v="Fellowes Mobile File Cart, Black"/>
    <n v="348.20800000000003"/>
    <n v="7"/>
    <n v="0.2"/>
    <n v="30.4682"/>
    <x v="3"/>
    <n v="1"/>
    <n v="3"/>
    <s v="January"/>
  </r>
  <r>
    <n v="1110"/>
    <s v="US-2016-110156"/>
    <x v="343"/>
    <d v="2016-11-24T00:00:00"/>
    <x v="1"/>
    <s v="EH-13945"/>
    <x v="2"/>
    <s v="Consumer"/>
    <s v="United States"/>
    <s v="Houston"/>
    <x v="35"/>
    <s v="77041"/>
    <x v="2"/>
    <s v="OFF-EN-10003798"/>
    <s v="Office Supplies"/>
    <x v="7"/>
    <s v="Recycled Interoffice Envelopes with Re-Use-A-Seal Closure, 10 x 13"/>
    <n v="40.968000000000004"/>
    <n v="3"/>
    <n v="0.2"/>
    <n v="13.826700000000001"/>
    <x v="0"/>
    <n v="11"/>
    <n v="3"/>
    <s v="November"/>
  </r>
  <r>
    <n v="1135"/>
    <s v="US-2016-134908"/>
    <x v="640"/>
    <d v="2016-06-09T00:00:00"/>
    <x v="1"/>
    <s v="JS-15940"/>
    <x v="305"/>
    <s v="Home Office"/>
    <s v="United States"/>
    <s v="Philadelphia"/>
    <x v="37"/>
    <s v="19134"/>
    <x v="3"/>
    <s v="OFF-LA-10000973"/>
    <s v="Office Supplies"/>
    <x v="0"/>
    <s v="Avery 502"/>
    <n v="7.56"/>
    <n v="3"/>
    <n v="0.2"/>
    <n v="2.6459999999999999"/>
    <x v="0"/>
    <n v="6"/>
    <n v="2"/>
    <s v="June"/>
  </r>
  <r>
    <n v="1165"/>
    <s v="CA-2014-127964"/>
    <x v="441"/>
    <d v="2014-03-08T00:00:00"/>
    <x v="1"/>
    <s v="AP-10720"/>
    <x v="246"/>
    <s v="Home Office"/>
    <s v="United States"/>
    <s v="New York City"/>
    <x v="14"/>
    <s v="10035"/>
    <x v="3"/>
    <s v="OFF-BI-10003429"/>
    <s v="Office Supplies"/>
    <x v="16"/>
    <s v="Cardinal HOLDit! Binder Insert Strips,Extra Strips"/>
    <n v="25.32"/>
    <n v="5"/>
    <n v="0.2"/>
    <n v="9.1784999999999997"/>
    <x v="1"/>
    <n v="3"/>
    <n v="2"/>
    <s v="March"/>
  </r>
  <r>
    <n v="1173"/>
    <s v="CA-2014-158064"/>
    <x v="641"/>
    <d v="2014-04-25T00:00:00"/>
    <x v="1"/>
    <s v="AA-10375"/>
    <x v="190"/>
    <s v="Consumer"/>
    <s v="United States"/>
    <s v="Los Angeles"/>
    <x v="0"/>
    <s v="90008"/>
    <x v="0"/>
    <s v="OFF-BI-10002976"/>
    <s v="Office Supplies"/>
    <x v="16"/>
    <s v="ACCOHIDE Binder by Acco"/>
    <n v="16.52"/>
    <n v="5"/>
    <n v="0.2"/>
    <n v="5.5754999999999999"/>
    <x v="1"/>
    <n v="4"/>
    <n v="4"/>
    <s v="April"/>
  </r>
  <r>
    <n v="1185"/>
    <s v="CA-2014-127131"/>
    <x v="97"/>
    <d v="2014-11-30T00:00:00"/>
    <x v="1"/>
    <s v="HR-14830"/>
    <x v="338"/>
    <s v="Corporate"/>
    <s v="United States"/>
    <s v="Seattle"/>
    <x v="6"/>
    <s v="98103"/>
    <x v="0"/>
    <s v="OFF-BI-10004656"/>
    <s v="Office Supplies"/>
    <x v="16"/>
    <s v="Peel &amp; Stick Add-On Corner Pockets"/>
    <n v="12.096"/>
    <n v="7"/>
    <n v="0.2"/>
    <n v="4.2336"/>
    <x v="1"/>
    <n v="11"/>
    <n v="5"/>
    <s v="November"/>
  </r>
  <r>
    <n v="1204"/>
    <s v="CA-2016-114727"/>
    <x v="226"/>
    <d v="2016-07-24T00:00:00"/>
    <x v="1"/>
    <s v="LS-16945"/>
    <x v="489"/>
    <s v="Corporate"/>
    <s v="United States"/>
    <s v="Denver"/>
    <x v="40"/>
    <s v="80219"/>
    <x v="0"/>
    <s v="OFF-ST-10002292"/>
    <s v="Office Supplies"/>
    <x v="5"/>
    <s v="Sauder Facets Collection Locker/File Cabinet, Sky Alder Finish"/>
    <n v="593.56799999999998"/>
    <n v="2"/>
    <n v="0.2"/>
    <n v="0"/>
    <x v="0"/>
    <n v="7"/>
    <n v="4"/>
    <s v="July"/>
  </r>
  <r>
    <n v="1243"/>
    <s v="US-2016-162859"/>
    <x v="642"/>
    <d v="2016-02-22T00:00:00"/>
    <x v="1"/>
    <s v="PG-18820"/>
    <x v="89"/>
    <s v="Consumer"/>
    <s v="United States"/>
    <s v="New York City"/>
    <x v="14"/>
    <s v="10009"/>
    <x v="3"/>
    <s v="OFF-BI-10004519"/>
    <s v="Office Supplies"/>
    <x v="16"/>
    <s v="GBC DocuBind P100 Manual Binding Machine"/>
    <n v="398.35199999999998"/>
    <n v="3"/>
    <n v="0.2"/>
    <n v="124.485"/>
    <x v="0"/>
    <n v="2"/>
    <n v="3"/>
    <s v="February"/>
  </r>
  <r>
    <n v="1271"/>
    <s v="US-2016-103646"/>
    <x v="643"/>
    <d v="2016-04-26T00:00:00"/>
    <x v="1"/>
    <s v="SP-20545"/>
    <x v="585"/>
    <s v="Corporate"/>
    <s v="United States"/>
    <s v="Chicago"/>
    <x v="38"/>
    <s v="60623"/>
    <x v="2"/>
    <s v="OFF-ST-10000563"/>
    <s v="Office Supplies"/>
    <x v="5"/>
    <s v="Fellowes Bankers Box Stor/Drawer Steel Plus"/>
    <n v="102.336"/>
    <n v="4"/>
    <n v="0.2"/>
    <n v="-12.792"/>
    <x v="0"/>
    <n v="4"/>
    <n v="4"/>
    <s v="April"/>
  </r>
  <r>
    <n v="1278"/>
    <s v="CA-2016-148698"/>
    <x v="644"/>
    <d v="2016-05-07T00:00:00"/>
    <x v="1"/>
    <s v="BD-11770"/>
    <x v="586"/>
    <s v="Consumer"/>
    <s v="United States"/>
    <s v="Houston"/>
    <x v="35"/>
    <s v="77070"/>
    <x v="2"/>
    <s v="OFF-AR-10004022"/>
    <s v="Office Supplies"/>
    <x v="2"/>
    <s v="Panasonic KP-380BK Classic Electric Pencil Sharpener"/>
    <n v="86.352000000000004"/>
    <n v="3"/>
    <n v="0.2"/>
    <n v="5.3970000000000002"/>
    <x v="0"/>
    <n v="5"/>
    <n v="1"/>
    <s v="May"/>
  </r>
  <r>
    <n v="1298"/>
    <s v="CA-2017-115427"/>
    <x v="334"/>
    <d v="2018-01-03T00:00:00"/>
    <x v="1"/>
    <s v="EB-13975"/>
    <x v="587"/>
    <s v="Corporate"/>
    <s v="United States"/>
    <s v="Fairfield"/>
    <x v="0"/>
    <s v="94533"/>
    <x v="0"/>
    <s v="OFF-BI-10004632"/>
    <s v="Office Supplies"/>
    <x v="16"/>
    <s v="GBC Binding covers"/>
    <n v="20.72"/>
    <n v="2"/>
    <n v="0.2"/>
    <n v="6.4749999999999996"/>
    <x v="3"/>
    <n v="12"/>
    <n v="5"/>
    <s v="December"/>
  </r>
  <r>
    <n v="1414"/>
    <s v="CA-2014-146640"/>
    <x v="645"/>
    <d v="2014-07-05T00:00:00"/>
    <x v="1"/>
    <s v="HA-14905"/>
    <x v="480"/>
    <s v="Consumer"/>
    <s v="United States"/>
    <s v="New York City"/>
    <x v="14"/>
    <s v="10024"/>
    <x v="3"/>
    <s v="OFF-BI-10002867"/>
    <s v="Office Supplies"/>
    <x v="16"/>
    <s v="GBC Recycled Regency Composition Covers"/>
    <n v="334.76799999999997"/>
    <n v="7"/>
    <n v="0.2"/>
    <n v="108.7996"/>
    <x v="1"/>
    <n v="6"/>
    <n v="5"/>
    <s v="June"/>
  </r>
  <r>
    <n v="1422"/>
    <s v="CA-2015-124800"/>
    <x v="449"/>
    <d v="2015-09-30T00:00:00"/>
    <x v="1"/>
    <s v="RW-19540"/>
    <x v="34"/>
    <s v="Corporate"/>
    <s v="United States"/>
    <s v="Mesa"/>
    <x v="36"/>
    <s v="85204"/>
    <x v="0"/>
    <s v="OFF-AP-10004980"/>
    <s v="Office Supplies"/>
    <x v="3"/>
    <s v="3M Replacement Filter for Office Air Cleaner for 20' x 33' Room"/>
    <n v="60.671999999999997"/>
    <n v="2"/>
    <n v="0.2"/>
    <n v="14.409599999999999"/>
    <x v="2"/>
    <n v="9"/>
    <n v="4"/>
    <s v="September"/>
  </r>
  <r>
    <n v="1461"/>
    <s v="CA-2015-119907"/>
    <x v="646"/>
    <d v="2015-12-08T00:00:00"/>
    <x v="1"/>
    <s v="LC-17140"/>
    <x v="20"/>
    <s v="Consumer"/>
    <s v="United States"/>
    <s v="Seattle"/>
    <x v="6"/>
    <s v="98103"/>
    <x v="0"/>
    <s v="OFF-BI-10001765"/>
    <s v="Office Supplies"/>
    <x v="16"/>
    <s v="Wilson Jones Heavy-Duty Casebound Ring Binders with Metal Hinges"/>
    <n v="55.423999999999999"/>
    <n v="2"/>
    <n v="0.2"/>
    <n v="19.398399999999999"/>
    <x v="2"/>
    <n v="12"/>
    <n v="1"/>
    <s v="December"/>
  </r>
  <r>
    <n v="1497"/>
    <s v="CA-2017-152485"/>
    <x v="532"/>
    <d v="2017-09-08T00:00:00"/>
    <x v="1"/>
    <s v="JD-15790"/>
    <x v="561"/>
    <s v="Consumer"/>
    <s v="United States"/>
    <s v="Coppell"/>
    <x v="35"/>
    <s v="75019"/>
    <x v="2"/>
    <s v="OFF-ST-10004950"/>
    <s v="Office Supplies"/>
    <x v="5"/>
    <s v="Acco Perma 3000 Stacking Storage Drawers"/>
    <n v="16.783999999999999"/>
    <n v="1"/>
    <n v="0.2"/>
    <n v="-0.20979999999999999"/>
    <x v="3"/>
    <n v="9"/>
    <n v="2"/>
    <s v="September"/>
  </r>
  <r>
    <n v="1521"/>
    <s v="CA-2017-109946"/>
    <x v="151"/>
    <d v="2017-04-21T00:00:00"/>
    <x v="1"/>
    <s v="PL-18925"/>
    <x v="541"/>
    <s v="Home Office"/>
    <s v="United States"/>
    <s v="Chicago"/>
    <x v="38"/>
    <s v="60610"/>
    <x v="2"/>
    <s v="OFF-AR-10001419"/>
    <s v="Office Supplies"/>
    <x v="2"/>
    <s v="Newell 325"/>
    <n v="16.52"/>
    <n v="5"/>
    <n v="0.2"/>
    <n v="2.0649999999999999"/>
    <x v="3"/>
    <n v="4"/>
    <n v="4"/>
    <s v="April"/>
  </r>
  <r>
    <n v="1527"/>
    <s v="CA-2016-122392"/>
    <x v="369"/>
    <d v="2016-07-27T00:00:00"/>
    <x v="1"/>
    <s v="CJ-12010"/>
    <x v="77"/>
    <s v="Consumer"/>
    <s v="United States"/>
    <s v="Allentown"/>
    <x v="37"/>
    <s v="18103"/>
    <x v="3"/>
    <s v="OFF-AR-10002221"/>
    <s v="Office Supplies"/>
    <x v="2"/>
    <s v="12 Colored Short Pencils"/>
    <n v="4.16"/>
    <n v="2"/>
    <n v="0.2"/>
    <n v="0.36399999999999999"/>
    <x v="0"/>
    <n v="7"/>
    <n v="4"/>
    <s v="July"/>
  </r>
  <r>
    <n v="1532"/>
    <s v="CA-2017-159884"/>
    <x v="647"/>
    <d v="2017-09-05T00:00:00"/>
    <x v="1"/>
    <s v="JF-15490"/>
    <x v="28"/>
    <s v="Consumer"/>
    <s v="United States"/>
    <s v="Tempe"/>
    <x v="36"/>
    <s v="85281"/>
    <x v="0"/>
    <s v="OFF-ST-10000344"/>
    <s v="Office Supplies"/>
    <x v="5"/>
    <s v="Neat Ideas Personal Hanging Folder Files, Black"/>
    <n v="10.744"/>
    <n v="1"/>
    <n v="0.2"/>
    <n v="0.80579999999999996"/>
    <x v="3"/>
    <n v="8"/>
    <n v="5"/>
    <s v="August"/>
  </r>
  <r>
    <n v="1549"/>
    <s v="CA-2015-111395"/>
    <x v="408"/>
    <d v="2015-11-27T00:00:00"/>
    <x v="1"/>
    <s v="VB-21745"/>
    <x v="289"/>
    <s v="Corporate"/>
    <s v="United States"/>
    <s v="San Antonio"/>
    <x v="35"/>
    <s v="78207"/>
    <x v="2"/>
    <s v="OFF-ST-10001291"/>
    <s v="Office Supplies"/>
    <x v="5"/>
    <s v="Tenex Personal Self-Stacking Standard File Box, Black/Gray"/>
    <n v="27.056000000000001"/>
    <n v="2"/>
    <n v="0.2"/>
    <n v="2.3673999999999999"/>
    <x v="2"/>
    <n v="11"/>
    <n v="4"/>
    <s v="November"/>
  </r>
  <r>
    <n v="1558"/>
    <s v="CA-2016-109176"/>
    <x v="174"/>
    <d v="2016-05-15T00:00:00"/>
    <x v="1"/>
    <s v="JW-16075"/>
    <x v="588"/>
    <s v="Consumer"/>
    <s v="United States"/>
    <s v="Philadelphia"/>
    <x v="37"/>
    <s v="19140"/>
    <x v="3"/>
    <s v="OFF-AR-10001955"/>
    <s v="Office Supplies"/>
    <x v="2"/>
    <s v="Newell 319"/>
    <n v="79.36"/>
    <n v="5"/>
    <n v="0.2"/>
    <n v="9.92"/>
    <x v="0"/>
    <n v="5"/>
    <n v="2"/>
    <s v="May"/>
  </r>
  <r>
    <n v="1591"/>
    <s v="US-2016-132423"/>
    <x v="539"/>
    <d v="2016-04-19T00:00:00"/>
    <x v="1"/>
    <s v="MY-18295"/>
    <x v="348"/>
    <s v="Corporate"/>
    <s v="United States"/>
    <s v="Grapevine"/>
    <x v="35"/>
    <s v="76051"/>
    <x v="2"/>
    <s v="OFF-AR-10001221"/>
    <s v="Office Supplies"/>
    <x v="2"/>
    <s v="Dixon Ticonderoga Erasable Colored Pencil Set, 12-Color"/>
    <n v="33.488"/>
    <n v="7"/>
    <n v="0.2"/>
    <n v="5.8604000000000003"/>
    <x v="0"/>
    <n v="4"/>
    <n v="3"/>
    <s v="April"/>
  </r>
  <r>
    <n v="1603"/>
    <s v="US-2016-132857"/>
    <x v="182"/>
    <d v="2016-12-17T00:00:00"/>
    <x v="1"/>
    <s v="CA-12775"/>
    <x v="458"/>
    <s v="Consumer"/>
    <s v="United States"/>
    <s v="Smyrna"/>
    <x v="41"/>
    <s v="37167"/>
    <x v="1"/>
    <s v="OFF-AR-10003251"/>
    <s v="Office Supplies"/>
    <x v="2"/>
    <s v="Prang Drawing Pencil Set"/>
    <n v="6.6719999999999997"/>
    <n v="3"/>
    <n v="0.2"/>
    <n v="1.6679999999999999"/>
    <x v="0"/>
    <n v="12"/>
    <n v="3"/>
    <s v="December"/>
  </r>
  <r>
    <n v="1762"/>
    <s v="CA-2015-130785"/>
    <x v="287"/>
    <d v="2015-09-09T00:00:00"/>
    <x v="1"/>
    <s v="AG-10900"/>
    <x v="31"/>
    <s v="Consumer"/>
    <s v="United States"/>
    <s v="San Diego"/>
    <x v="0"/>
    <s v="92105"/>
    <x v="0"/>
    <s v="OFF-BI-10001900"/>
    <s v="Office Supplies"/>
    <x v="16"/>
    <s v="DXL Angle-View Binders with Locking Rings, Black"/>
    <n v="28.751999999999999"/>
    <n v="6"/>
    <n v="0.2"/>
    <n v="9.7037999999999993"/>
    <x v="2"/>
    <n v="9"/>
    <n v="1"/>
    <s v="September"/>
  </r>
  <r>
    <n v="1840"/>
    <s v="CA-2014-117345"/>
    <x v="548"/>
    <d v="2014-08-05T00:00:00"/>
    <x v="1"/>
    <s v="BF-10975"/>
    <x v="474"/>
    <s v="Corporate"/>
    <s v="United States"/>
    <s v="Charlotte"/>
    <x v="43"/>
    <s v="28205"/>
    <x v="1"/>
    <s v="OFF-AP-10001005"/>
    <s v="Office Supplies"/>
    <x v="3"/>
    <s v="Honeywell Quietcare HEPA Air Cleaner"/>
    <n v="62.92"/>
    <n v="1"/>
    <n v="0.2"/>
    <n v="10.224500000000001"/>
    <x v="1"/>
    <n v="8"/>
    <n v="1"/>
    <s v="August"/>
  </r>
  <r>
    <n v="1869"/>
    <s v="CA-2015-127110"/>
    <x v="648"/>
    <d v="2015-07-01T00:00:00"/>
    <x v="1"/>
    <s v="CH-12070"/>
    <x v="236"/>
    <s v="Home Office"/>
    <s v="United States"/>
    <s v="Philadelphia"/>
    <x v="37"/>
    <s v="19143"/>
    <x v="3"/>
    <s v="OFF-ST-10002554"/>
    <s v="Office Supplies"/>
    <x v="5"/>
    <s v="Tennsco Industrial Shelving"/>
    <n v="78.256"/>
    <n v="2"/>
    <n v="0.2"/>
    <n v="-17.607600000000001"/>
    <x v="2"/>
    <n v="6"/>
    <n v="4"/>
    <s v="June"/>
  </r>
  <r>
    <n v="1915"/>
    <s v="CA-2017-124597"/>
    <x v="321"/>
    <d v="2017-05-05T00:00:00"/>
    <x v="1"/>
    <s v="AS-10630"/>
    <x v="582"/>
    <s v="Home Office"/>
    <s v="United States"/>
    <s v="Boynton Beach"/>
    <x v="42"/>
    <s v="33437"/>
    <x v="1"/>
    <s v="OFF-LA-10003190"/>
    <s v="Office Supplies"/>
    <x v="0"/>
    <s v="Avery 474"/>
    <n v="4.6079999999999997"/>
    <n v="2"/>
    <n v="0.2"/>
    <n v="1.6704000000000001"/>
    <x v="3"/>
    <n v="4"/>
    <n v="6"/>
    <s v="April"/>
  </r>
  <r>
    <n v="1939"/>
    <s v="CA-2016-112109"/>
    <x v="485"/>
    <d v="2016-07-12T00:00:00"/>
    <x v="1"/>
    <s v="JE-15715"/>
    <x v="589"/>
    <s v="Consumer"/>
    <s v="United States"/>
    <s v="Broomfield"/>
    <x v="40"/>
    <s v="80020"/>
    <x v="0"/>
    <s v="OFF-ST-10001505"/>
    <s v="Office Supplies"/>
    <x v="5"/>
    <s v="Perma STOR-ALL Hanging File Box, 13 1/8&quot;W x 12 1/4&quot;D x 10 1/2&quot;H"/>
    <n v="33.488"/>
    <n v="7"/>
    <n v="0.2"/>
    <n v="-1.2558"/>
    <x v="0"/>
    <n v="7"/>
    <n v="2"/>
    <s v="July"/>
  </r>
  <r>
    <n v="1979"/>
    <s v="CA-2015-109939"/>
    <x v="577"/>
    <d v="2015-05-12T00:00:00"/>
    <x v="1"/>
    <s v="AA-10375"/>
    <x v="190"/>
    <s v="Consumer"/>
    <s v="United States"/>
    <s v="Salem"/>
    <x v="44"/>
    <s v="97301"/>
    <x v="0"/>
    <s v="OFF-AR-10000127"/>
    <s v="Office Supplies"/>
    <x v="2"/>
    <s v="Newell 321"/>
    <n v="5.2480000000000002"/>
    <n v="2"/>
    <n v="0.2"/>
    <n v="0.59040000000000004"/>
    <x v="2"/>
    <n v="5"/>
    <n v="2"/>
    <s v="May"/>
  </r>
  <r>
    <n v="1994"/>
    <s v="CA-2017-133648"/>
    <x v="649"/>
    <d v="2017-07-02T00:00:00"/>
    <x v="1"/>
    <s v="ML-17755"/>
    <x v="225"/>
    <s v="Home Office"/>
    <s v="United States"/>
    <s v="Springfield"/>
    <x v="44"/>
    <s v="97477"/>
    <x v="0"/>
    <s v="OFF-AR-10002257"/>
    <s v="Office Supplies"/>
    <x v="2"/>
    <s v="Eldon Spacemaker Box, Quick-Snap Lid, Clear"/>
    <n v="5.3440000000000003"/>
    <n v="2"/>
    <n v="0.2"/>
    <n v="0.73480000000000001"/>
    <x v="3"/>
    <n v="6"/>
    <n v="5"/>
    <s v="June"/>
  </r>
  <r>
    <n v="1995"/>
    <s v="CA-2017-133648"/>
    <x v="649"/>
    <d v="2017-07-02T00:00:00"/>
    <x v="1"/>
    <s v="ML-17755"/>
    <x v="225"/>
    <s v="Home Office"/>
    <s v="United States"/>
    <s v="Springfield"/>
    <x v="44"/>
    <s v="97477"/>
    <x v="0"/>
    <s v="OFF-FA-10004395"/>
    <s v="Office Supplies"/>
    <x v="9"/>
    <s v="Plymouth Boxed Rubber Bands by Plymouth"/>
    <n v="11.304"/>
    <n v="3"/>
    <n v="0.2"/>
    <n v="-2.1194999999999999"/>
    <x v="3"/>
    <n v="6"/>
    <n v="5"/>
    <s v="June"/>
  </r>
  <r>
    <n v="2043"/>
    <s v="CA-2015-104493"/>
    <x v="650"/>
    <d v="2015-10-08T00:00:00"/>
    <x v="1"/>
    <s v="EB-13705"/>
    <x v="573"/>
    <s v="Corporate"/>
    <s v="United States"/>
    <s v="San Diego"/>
    <x v="0"/>
    <s v="92105"/>
    <x v="0"/>
    <s v="OFF-BI-10004817"/>
    <s v="Office Supplies"/>
    <x v="16"/>
    <s v="GBC Personal VeloBind Strips"/>
    <n v="57.503999999999998"/>
    <n v="6"/>
    <n v="0.2"/>
    <n v="20.1264"/>
    <x v="2"/>
    <n v="10"/>
    <n v="1"/>
    <s v="October"/>
  </r>
  <r>
    <n v="2062"/>
    <s v="CA-2014-106439"/>
    <x v="34"/>
    <d v="2014-11-04T00:00:00"/>
    <x v="1"/>
    <s v="GG-14650"/>
    <x v="35"/>
    <s v="Corporate"/>
    <s v="United States"/>
    <s v="Los Angeles"/>
    <x v="0"/>
    <s v="90049"/>
    <x v="0"/>
    <s v="OFF-BI-10002571"/>
    <s v="Office Supplies"/>
    <x v="16"/>
    <s v="Avery Framed View Binder, EZD Ring (Locking), Navy, 1 1/2&quot;"/>
    <n v="15.968"/>
    <n v="2"/>
    <n v="0.2"/>
    <n v="5.3891999999999998"/>
    <x v="1"/>
    <n v="10"/>
    <n v="5"/>
    <s v="October"/>
  </r>
  <r>
    <n v="2064"/>
    <s v="CA-2014-106439"/>
    <x v="34"/>
    <d v="2014-11-04T00:00:00"/>
    <x v="1"/>
    <s v="GG-14650"/>
    <x v="35"/>
    <s v="Corporate"/>
    <s v="United States"/>
    <s v="Los Angeles"/>
    <x v="0"/>
    <s v="90049"/>
    <x v="0"/>
    <s v="OFF-BI-10004209"/>
    <s v="Office Supplies"/>
    <x v="16"/>
    <s v="Fellowes Twister Kit, Gray/Clear, 3/pkg"/>
    <n v="19.295999999999999"/>
    <n v="3"/>
    <n v="0.2"/>
    <n v="6.03"/>
    <x v="1"/>
    <n v="10"/>
    <n v="5"/>
    <s v="October"/>
  </r>
  <r>
    <n v="2095"/>
    <s v="US-2015-164357"/>
    <x v="651"/>
    <d v="2015-11-29T00:00:00"/>
    <x v="1"/>
    <s v="SF-20065"/>
    <x v="590"/>
    <s v="Consumer"/>
    <s v="United States"/>
    <s v="Wilmington"/>
    <x v="43"/>
    <s v="28403"/>
    <x v="1"/>
    <s v="OFF-AR-10001177"/>
    <s v="Office Supplies"/>
    <x v="2"/>
    <s v="Newell 349"/>
    <n v="13.12"/>
    <n v="5"/>
    <n v="0.2"/>
    <n v="1.476"/>
    <x v="2"/>
    <n v="11"/>
    <n v="4"/>
    <s v="November"/>
  </r>
  <r>
    <n v="2101"/>
    <s v="US-2014-140116"/>
    <x v="388"/>
    <d v="2014-03-17T00:00:00"/>
    <x v="1"/>
    <s v="KT-16480"/>
    <x v="302"/>
    <s v="Consumer"/>
    <s v="United States"/>
    <s v="Denver"/>
    <x v="40"/>
    <s v="80219"/>
    <x v="0"/>
    <s v="OFF-ST-10000078"/>
    <s v="Office Supplies"/>
    <x v="5"/>
    <s v="Tennsco 6- and 18-Compartment Lockers"/>
    <n v="636.40800000000002"/>
    <n v="3"/>
    <n v="0.2"/>
    <n v="-15.9102"/>
    <x v="1"/>
    <n v="3"/>
    <n v="3"/>
    <s v="March"/>
  </r>
  <r>
    <n v="2125"/>
    <s v="CA-2017-144862"/>
    <x v="162"/>
    <d v="2017-12-05T00:00:00"/>
    <x v="1"/>
    <s v="EH-14005"/>
    <x v="591"/>
    <s v="Home Office"/>
    <s v="United States"/>
    <s v="Philadelphia"/>
    <x v="37"/>
    <s v="19143"/>
    <x v="3"/>
    <s v="OFF-EN-10003040"/>
    <s v="Office Supplies"/>
    <x v="7"/>
    <s v="Quality Park Security Envelopes"/>
    <n v="104.68"/>
    <n v="5"/>
    <n v="0.2"/>
    <n v="35.329500000000003"/>
    <x v="3"/>
    <n v="12"/>
    <n v="1"/>
    <s v="December"/>
  </r>
  <r>
    <n v="2159"/>
    <s v="CA-2017-148166"/>
    <x v="225"/>
    <d v="2017-10-26T00:00:00"/>
    <x v="1"/>
    <s v="NK-18490"/>
    <x v="127"/>
    <s v="Home Office"/>
    <s v="United States"/>
    <s v="Deltona"/>
    <x v="42"/>
    <s v="32725"/>
    <x v="1"/>
    <s v="OFF-AR-10004956"/>
    <s v="Office Supplies"/>
    <x v="2"/>
    <s v="Newell 33"/>
    <n v="17.856000000000002"/>
    <n v="4"/>
    <n v="0.2"/>
    <n v="2.0087999999999999"/>
    <x v="3"/>
    <n v="10"/>
    <n v="3"/>
    <s v="October"/>
  </r>
  <r>
    <n v="2218"/>
    <s v="CA-2014-151953"/>
    <x v="86"/>
    <d v="2014-09-25T00:00:00"/>
    <x v="1"/>
    <s v="DB-13555"/>
    <x v="553"/>
    <s v="Corporate"/>
    <s v="United States"/>
    <s v="Jacksonville"/>
    <x v="42"/>
    <s v="32216"/>
    <x v="1"/>
    <s v="OFF-AR-10003469"/>
    <s v="Office Supplies"/>
    <x v="2"/>
    <s v="Nontoxic Chalk"/>
    <n v="2.8159999999999998"/>
    <n v="2"/>
    <n v="0.2"/>
    <n v="0.98560000000000003"/>
    <x v="1"/>
    <n v="9"/>
    <n v="3"/>
    <s v="September"/>
  </r>
  <r>
    <n v="2233"/>
    <s v="CA-2017-132122"/>
    <x v="503"/>
    <d v="2017-07-14T00:00:00"/>
    <x v="1"/>
    <s v="JH-15820"/>
    <x v="592"/>
    <s v="Consumer"/>
    <s v="United States"/>
    <s v="Chicago"/>
    <x v="38"/>
    <s v="60610"/>
    <x v="2"/>
    <s v="OFF-ST-10003692"/>
    <s v="Office Supplies"/>
    <x v="5"/>
    <s v="Recycled Steel Personal File for Hanging File Folders"/>
    <n v="228.92"/>
    <n v="5"/>
    <n v="0.2"/>
    <n v="14.307499999999999"/>
    <x v="3"/>
    <n v="7"/>
    <n v="3"/>
    <s v="July"/>
  </r>
  <r>
    <n v="2370"/>
    <s v="US-2016-129469"/>
    <x v="322"/>
    <d v="2016-09-27T00:00:00"/>
    <x v="1"/>
    <s v="KL-16555"/>
    <x v="337"/>
    <s v="Corporate"/>
    <s v="United States"/>
    <s v="Fairfield"/>
    <x v="39"/>
    <s v="45014"/>
    <x v="3"/>
    <s v="OFF-AR-10000315"/>
    <s v="Office Supplies"/>
    <x v="2"/>
    <s v="Dixon Ticonderoga Maple Cedar Pencil, #2"/>
    <n v="4.9119999999999999"/>
    <n v="2"/>
    <n v="0.2"/>
    <n v="0.307"/>
    <x v="0"/>
    <n v="9"/>
    <n v="4"/>
    <s v="September"/>
  </r>
  <r>
    <n v="2450"/>
    <s v="CA-2016-140207"/>
    <x v="289"/>
    <d v="2016-11-10T00:00:00"/>
    <x v="1"/>
    <s v="CS-12400"/>
    <x v="357"/>
    <s v="Home Office"/>
    <s v="United States"/>
    <s v="San Jose"/>
    <x v="0"/>
    <s v="95123"/>
    <x v="0"/>
    <s v="OFF-BI-10003963"/>
    <s v="Office Supplies"/>
    <x v="16"/>
    <s v="Cardinal Holdit Data Disk Pockets"/>
    <n v="29.12"/>
    <n v="5"/>
    <n v="0.2"/>
    <n v="9.8279999999999994"/>
    <x v="0"/>
    <n v="11"/>
    <n v="1"/>
    <s v="November"/>
  </r>
  <r>
    <n v="2480"/>
    <s v="CA-2017-141992"/>
    <x v="436"/>
    <d v="2017-06-25T00:00:00"/>
    <x v="1"/>
    <s v="FO-14305"/>
    <x v="584"/>
    <s v="Consumer"/>
    <s v="United States"/>
    <s v="Dallas"/>
    <x v="35"/>
    <s v="75220"/>
    <x v="2"/>
    <s v="OFF-SU-10002557"/>
    <s v="Office Supplies"/>
    <x v="8"/>
    <s v="Fiskars Spring-Action Scissors"/>
    <n v="11.183999999999999"/>
    <n v="1"/>
    <n v="0.2"/>
    <n v="0.83879999999999999"/>
    <x v="3"/>
    <n v="6"/>
    <n v="4"/>
    <s v="June"/>
  </r>
  <r>
    <n v="2700"/>
    <s v="CA-2014-145317"/>
    <x v="652"/>
    <d v="2014-03-23T00:00:00"/>
    <x v="1"/>
    <s v="SM-20320"/>
    <x v="491"/>
    <s v="Home Office"/>
    <s v="United States"/>
    <s v="Jacksonville"/>
    <x v="42"/>
    <s v="32216"/>
    <x v="1"/>
    <s v="OFF-AR-10003183"/>
    <s v="Office Supplies"/>
    <x v="2"/>
    <s v="Avery Fluorescent Highlighter Four-Color Set"/>
    <n v="8.016"/>
    <n v="3"/>
    <n v="0.2"/>
    <n v="1.002"/>
    <x v="1"/>
    <n v="3"/>
    <n v="4"/>
    <s v="March"/>
  </r>
  <r>
    <n v="2766"/>
    <s v="CA-2017-165757"/>
    <x v="529"/>
    <d v="2017-06-28T00:00:00"/>
    <x v="1"/>
    <s v="PL-18925"/>
    <x v="541"/>
    <s v="Home Office"/>
    <s v="United States"/>
    <s v="Philadelphia"/>
    <x v="37"/>
    <s v="19140"/>
    <x v="3"/>
    <s v="OFF-ST-10004835"/>
    <s v="Office Supplies"/>
    <x v="5"/>
    <s v="Plastic Stacking Crates &amp; Casters"/>
    <n v="8.9280000000000008"/>
    <n v="2"/>
    <n v="0.2"/>
    <n v="0.66959999999999997"/>
    <x v="3"/>
    <n v="6"/>
    <n v="4"/>
    <s v="June"/>
  </r>
  <r>
    <n v="2832"/>
    <s v="CA-2014-148915"/>
    <x v="576"/>
    <d v="2014-11-05T00:00:00"/>
    <x v="1"/>
    <s v="ND-18370"/>
    <x v="386"/>
    <s v="Consumer"/>
    <s v="United States"/>
    <s v="Portland"/>
    <x v="44"/>
    <s v="97206"/>
    <x v="0"/>
    <s v="OFF-ST-10001128"/>
    <s v="Office Supplies"/>
    <x v="5"/>
    <s v="Carina Mini System Audio Rack, Model AR050B"/>
    <n v="443.92"/>
    <n v="5"/>
    <n v="0.2"/>
    <n v="-94.332999999999998"/>
    <x v="1"/>
    <n v="11"/>
    <n v="1"/>
    <s v="November"/>
  </r>
  <r>
    <n v="2948"/>
    <s v="CA-2017-169859"/>
    <x v="130"/>
    <d v="2017-12-18T00:00:00"/>
    <x v="1"/>
    <s v="MP-18175"/>
    <x v="129"/>
    <s v="Home Office"/>
    <s v="United States"/>
    <s v="San Diego"/>
    <x v="0"/>
    <s v="92024"/>
    <x v="0"/>
    <s v="OFF-BI-10000174"/>
    <s v="Office Supplies"/>
    <x v="16"/>
    <s v="Wilson Jones Clip &amp; Carry Folder Binder Tool for Ring Binders, Clear"/>
    <n v="64.959999999999994"/>
    <n v="14"/>
    <n v="0.2"/>
    <n v="22.736000000000001"/>
    <x v="3"/>
    <n v="12"/>
    <n v="3"/>
    <s v="December"/>
  </r>
  <r>
    <n v="3191"/>
    <s v="US-2015-163783"/>
    <x v="31"/>
    <d v="2016-01-01T00:00:00"/>
    <x v="1"/>
    <s v="DR-12940"/>
    <x v="593"/>
    <s v="Home Office"/>
    <s v="United States"/>
    <s v="Chicago"/>
    <x v="38"/>
    <s v="60610"/>
    <x v="2"/>
    <s v="OFF-ST-10002957"/>
    <s v="Office Supplies"/>
    <x v="5"/>
    <s v="Sterilite Show Offs Storage Containers"/>
    <n v="12.672000000000001"/>
    <n v="3"/>
    <n v="0.2"/>
    <n v="-3.1680000000000001"/>
    <x v="2"/>
    <n v="12"/>
    <n v="5"/>
    <s v="December"/>
  </r>
  <r>
    <n v="3234"/>
    <s v="US-2017-156356"/>
    <x v="151"/>
    <d v="2017-04-22T00:00:00"/>
    <x v="1"/>
    <s v="ND-18370"/>
    <x v="386"/>
    <s v="Consumer"/>
    <s v="United States"/>
    <s v="Houston"/>
    <x v="35"/>
    <s v="77095"/>
    <x v="2"/>
    <s v="OFF-ST-10002301"/>
    <s v="Office Supplies"/>
    <x v="5"/>
    <s v="Tennsco Commercial Shelving"/>
    <n v="32.543999999999997"/>
    <n v="2"/>
    <n v="0.2"/>
    <n v="-7.7291999999999996"/>
    <x v="3"/>
    <n v="4"/>
    <n v="4"/>
    <s v="April"/>
  </r>
  <r>
    <n v="3455"/>
    <s v="CA-2015-153626"/>
    <x v="365"/>
    <d v="2015-07-14T00:00:00"/>
    <x v="1"/>
    <s v="EB-13870"/>
    <x v="560"/>
    <s v="Consumer"/>
    <s v="United States"/>
    <s v="Nashville"/>
    <x v="41"/>
    <s v="37211"/>
    <x v="1"/>
    <s v="OFF-AR-10000657"/>
    <s v="Office Supplies"/>
    <x v="2"/>
    <s v="Binney &amp; Smith inkTank Desk Highlighter, Chisel Tip, Yellow, 12/Box"/>
    <n v="5.16"/>
    <n v="3"/>
    <n v="0.2"/>
    <n v="0.83850000000000002"/>
    <x v="2"/>
    <n v="7"/>
    <n v="2"/>
    <s v="July"/>
  </r>
  <r>
    <n v="3661"/>
    <s v="CA-2016-161676"/>
    <x v="226"/>
    <d v="2016-07-23T00:00:00"/>
    <x v="1"/>
    <s v="JP-15460"/>
    <x v="260"/>
    <s v="Corporate"/>
    <s v="United States"/>
    <s v="Glendale"/>
    <x v="36"/>
    <s v="85301"/>
    <x v="0"/>
    <s v="OFF-SU-10004782"/>
    <s v="Office Supplies"/>
    <x v="8"/>
    <s v="Elite 5&quot; Scissors"/>
    <n v="33.799999999999997"/>
    <n v="5"/>
    <n v="0.2"/>
    <n v="4.2249999999999996"/>
    <x v="0"/>
    <n v="7"/>
    <n v="4"/>
    <s v="July"/>
  </r>
  <r>
    <n v="3668"/>
    <s v="CA-2014-129364"/>
    <x v="653"/>
    <d v="2014-12-13T00:00:00"/>
    <x v="1"/>
    <s v="TB-21250"/>
    <x v="417"/>
    <s v="Consumer"/>
    <s v="United States"/>
    <s v="Salem"/>
    <x v="44"/>
    <s v="97301"/>
    <x v="0"/>
    <s v="OFF-SU-10000432"/>
    <s v="Office Supplies"/>
    <x v="8"/>
    <s v="Acco Side-Punched Conventional Columnar Pads"/>
    <n v="13.88"/>
    <n v="5"/>
    <n v="0.2"/>
    <n v="-2.6025"/>
    <x v="1"/>
    <n v="12"/>
    <n v="2"/>
    <s v="December"/>
  </r>
  <r>
    <n v="3670"/>
    <s v="CA-2014-129364"/>
    <x v="653"/>
    <d v="2014-12-13T00:00:00"/>
    <x v="1"/>
    <s v="TB-21250"/>
    <x v="417"/>
    <s v="Consumer"/>
    <s v="United States"/>
    <s v="Salem"/>
    <x v="44"/>
    <s v="97301"/>
    <x v="0"/>
    <s v="OFF-LA-10004409"/>
    <s v="Office Supplies"/>
    <x v="0"/>
    <s v="Avery 492"/>
    <n v="11.52"/>
    <n v="5"/>
    <n v="0.2"/>
    <n v="3.7440000000000002"/>
    <x v="1"/>
    <n v="12"/>
    <n v="2"/>
    <s v="December"/>
  </r>
  <r>
    <n v="3672"/>
    <s v="CA-2014-129364"/>
    <x v="653"/>
    <d v="2014-12-13T00:00:00"/>
    <x v="1"/>
    <s v="TB-21250"/>
    <x v="417"/>
    <s v="Consumer"/>
    <s v="United States"/>
    <s v="Salem"/>
    <x v="44"/>
    <s v="97301"/>
    <x v="0"/>
    <s v="OFF-ST-10001031"/>
    <s v="Office Supplies"/>
    <x v="5"/>
    <s v="Adjustable Personal File Tote"/>
    <n v="39.072000000000003"/>
    <n v="3"/>
    <n v="0.2"/>
    <n v="2.9304000000000001"/>
    <x v="1"/>
    <n v="12"/>
    <n v="2"/>
    <s v="December"/>
  </r>
  <r>
    <n v="3699"/>
    <s v="CA-2014-140039"/>
    <x v="475"/>
    <d v="2014-09-17T00:00:00"/>
    <x v="1"/>
    <s v="ON-18715"/>
    <x v="156"/>
    <s v="Corporate"/>
    <s v="United States"/>
    <s v="Tempe"/>
    <x v="36"/>
    <s v="85281"/>
    <x v="0"/>
    <s v="OFF-ST-10001034"/>
    <s v="Office Supplies"/>
    <x v="5"/>
    <s v="Eldon File Chest Portable File"/>
    <n v="79.400000000000006"/>
    <n v="5"/>
    <n v="0.2"/>
    <n v="5.9550000000000001"/>
    <x v="1"/>
    <n v="9"/>
    <n v="2"/>
    <s v="September"/>
  </r>
  <r>
    <n v="3862"/>
    <s v="CA-2014-135755"/>
    <x v="309"/>
    <d v="2014-05-10T00:00:00"/>
    <x v="1"/>
    <s v="NC-18415"/>
    <x v="507"/>
    <s v="Consumer"/>
    <s v="United States"/>
    <s v="Yonkers"/>
    <x v="14"/>
    <s v="10701"/>
    <x v="3"/>
    <s v="OFF-BI-10004828"/>
    <s v="Office Supplies"/>
    <x v="16"/>
    <s v="GBC Poly Designer Binding Covers"/>
    <n v="40.176000000000002"/>
    <n v="3"/>
    <n v="0.2"/>
    <n v="14.563800000000001"/>
    <x v="1"/>
    <n v="5"/>
    <n v="1"/>
    <s v="May"/>
  </r>
  <r>
    <n v="3932"/>
    <s v="CA-2016-132094"/>
    <x v="95"/>
    <d v="2016-09-02T00:00:00"/>
    <x v="1"/>
    <s v="VG-21805"/>
    <x v="594"/>
    <s v="Corporate"/>
    <s v="United States"/>
    <s v="Philadelphia"/>
    <x v="37"/>
    <s v="19140"/>
    <x v="3"/>
    <s v="OFF-AR-10004165"/>
    <s v="Office Supplies"/>
    <x v="2"/>
    <s v="Binney &amp; Smith inkTank Erasable Pocket Highlighter, Chisel Tip, Yellow"/>
    <n v="5.4720000000000004"/>
    <n v="3"/>
    <n v="0.2"/>
    <n v="1.6415999999999999"/>
    <x v="0"/>
    <n v="8"/>
    <n v="4"/>
    <s v="August"/>
  </r>
  <r>
    <n v="3965"/>
    <s v="CA-2016-120257"/>
    <x v="601"/>
    <d v="2016-09-28T00:00:00"/>
    <x v="1"/>
    <s v="PW-19240"/>
    <x v="401"/>
    <s v="Consumer"/>
    <s v="United States"/>
    <s v="Philadelphia"/>
    <x v="37"/>
    <s v="19140"/>
    <x v="3"/>
    <s v="OFF-AR-10003481"/>
    <s v="Office Supplies"/>
    <x v="2"/>
    <s v="Newell 348"/>
    <n v="7.8719999999999999"/>
    <n v="3"/>
    <n v="0.2"/>
    <n v="0.88560000000000005"/>
    <x v="0"/>
    <n v="9"/>
    <n v="4"/>
    <s v="September"/>
  </r>
  <r>
    <n v="4054"/>
    <s v="CA-2014-122931"/>
    <x v="21"/>
    <d v="2014-10-03T00:00:00"/>
    <x v="1"/>
    <s v="SM-20950"/>
    <x v="360"/>
    <s v="Corporate"/>
    <s v="United States"/>
    <s v="Philadelphia"/>
    <x v="37"/>
    <s v="19134"/>
    <x v="3"/>
    <s v="OFF-LA-10002945"/>
    <s v="Office Supplies"/>
    <x v="0"/>
    <s v="Permanent Self-Adhesive File Folder Labels for Typewriters, 1 1/8 x 3 1/2, White"/>
    <n v="55.44"/>
    <n v="11"/>
    <n v="0.2"/>
    <n v="18.018000000000001"/>
    <x v="1"/>
    <n v="9"/>
    <n v="5"/>
    <s v="September"/>
  </r>
  <r>
    <n v="4336"/>
    <s v="CA-2015-154795"/>
    <x v="381"/>
    <d v="2015-12-24T00:00:00"/>
    <x v="1"/>
    <s v="GZ-14470"/>
    <x v="83"/>
    <s v="Consumer"/>
    <s v="United States"/>
    <s v="Bullhead City"/>
    <x v="36"/>
    <s v="86442"/>
    <x v="0"/>
    <s v="OFF-EN-10003068"/>
    <s v="Office Supplies"/>
    <x v="7"/>
    <s v="#6 3/4 Gummed Flap White Envelopes"/>
    <n v="7.92"/>
    <n v="1"/>
    <n v="0.2"/>
    <n v="2.7719999999999998"/>
    <x v="2"/>
    <n v="12"/>
    <n v="4"/>
    <s v="December"/>
  </r>
  <r>
    <n v="4375"/>
    <s v="CA-2016-158575"/>
    <x v="357"/>
    <d v="2016-11-24T00:00:00"/>
    <x v="1"/>
    <s v="SB-20290"/>
    <x v="543"/>
    <s v="Corporate"/>
    <s v="United States"/>
    <s v="Kent"/>
    <x v="39"/>
    <s v="44240"/>
    <x v="3"/>
    <s v="OFF-AP-10002998"/>
    <s v="Office Supplies"/>
    <x v="3"/>
    <s v="Holmes 99% HEPA Air Purifier"/>
    <n v="103.968"/>
    <n v="6"/>
    <n v="0.2"/>
    <n v="16.8948"/>
    <x v="0"/>
    <n v="11"/>
    <n v="3"/>
    <s v="November"/>
  </r>
  <r>
    <n v="4437"/>
    <s v="CA-2016-163398"/>
    <x v="654"/>
    <d v="2016-05-08T00:00:00"/>
    <x v="1"/>
    <s v="CB-12415"/>
    <x v="595"/>
    <s v="Consumer"/>
    <s v="United States"/>
    <s v="Chicago"/>
    <x v="38"/>
    <s v="60653"/>
    <x v="2"/>
    <s v="OFF-AR-10003217"/>
    <s v="Office Supplies"/>
    <x v="2"/>
    <s v="Newell 316"/>
    <n v="27.384"/>
    <n v="7"/>
    <n v="0.2"/>
    <n v="2.7383999999999999"/>
    <x v="0"/>
    <n v="5"/>
    <n v="1"/>
    <s v="May"/>
  </r>
  <r>
    <n v="4520"/>
    <s v="CA-2017-107167"/>
    <x v="11"/>
    <d v="2017-06-14T00:00:00"/>
    <x v="1"/>
    <s v="ND-18460"/>
    <x v="596"/>
    <s v="Corporate"/>
    <s v="United States"/>
    <s v="Jacksonville"/>
    <x v="42"/>
    <s v="32216"/>
    <x v="1"/>
    <s v="OFF-ST-10003805"/>
    <s v="Office Supplies"/>
    <x v="5"/>
    <s v="24 Capacity Maxi Data Binder Racks, Pearl"/>
    <n v="1347.52"/>
    <n v="8"/>
    <n v="0.2"/>
    <n v="84.22"/>
    <x v="3"/>
    <n v="6"/>
    <n v="2"/>
    <s v="June"/>
  </r>
  <r>
    <n v="4801"/>
    <s v="US-2016-148901"/>
    <x v="655"/>
    <d v="2016-05-19T00:00:00"/>
    <x v="1"/>
    <s v="MK-17905"/>
    <x v="296"/>
    <s v="Corporate"/>
    <s v="United States"/>
    <s v="Jacksonville"/>
    <x v="42"/>
    <s v="32216"/>
    <x v="1"/>
    <s v="OFF-AR-10002467"/>
    <s v="Office Supplies"/>
    <x v="2"/>
    <s v="Dixon Ticonderoga Pencils"/>
    <n v="4.7679999999999998"/>
    <n v="2"/>
    <n v="0.2"/>
    <n v="0.41720000000000002"/>
    <x v="0"/>
    <n v="5"/>
    <n v="2"/>
    <s v="May"/>
  </r>
  <r>
    <n v="4872"/>
    <s v="CA-2017-164042"/>
    <x v="656"/>
    <d v="2017-05-27T00:00:00"/>
    <x v="1"/>
    <s v="KL-16645"/>
    <x v="123"/>
    <s v="Consumer"/>
    <s v="United States"/>
    <s v="Houston"/>
    <x v="35"/>
    <s v="77095"/>
    <x v="2"/>
    <s v="OFF-FA-10000840"/>
    <s v="Office Supplies"/>
    <x v="9"/>
    <s v="OIC Thumb-Tacks"/>
    <n v="1.8240000000000001"/>
    <n v="2"/>
    <n v="0.2"/>
    <n v="0.61560000000000004"/>
    <x v="3"/>
    <n v="5"/>
    <n v="4"/>
    <s v="May"/>
  </r>
  <r>
    <n v="4997"/>
    <s v="CA-2017-155824"/>
    <x v="579"/>
    <d v="2017-03-15T00:00:00"/>
    <x v="1"/>
    <s v="KS-16300"/>
    <x v="558"/>
    <s v="Corporate"/>
    <s v="United States"/>
    <s v="Raleigh"/>
    <x v="43"/>
    <s v="27604"/>
    <x v="1"/>
    <s v="OFF-AP-10000390"/>
    <s v="Office Supplies"/>
    <x v="3"/>
    <s v="Euro Pro Shark Stick Mini Vacuum"/>
    <n v="48.783999999999999"/>
    <n v="1"/>
    <n v="0.2"/>
    <n v="3.6587999999999998"/>
    <x v="3"/>
    <n v="3"/>
    <n v="2"/>
    <s v="March"/>
  </r>
  <r>
    <n v="5014"/>
    <s v="US-2017-160465"/>
    <x v="150"/>
    <d v="2017-07-26T00:00:00"/>
    <x v="1"/>
    <s v="SW-20350"/>
    <x v="597"/>
    <s v="Home Office"/>
    <s v="United States"/>
    <s v="Cleveland"/>
    <x v="39"/>
    <s v="44105"/>
    <x v="3"/>
    <s v="OFF-ST-10000136"/>
    <s v="Office Supplies"/>
    <x v="5"/>
    <s v="Letter Size File"/>
    <n v="222.32"/>
    <n v="7"/>
    <n v="0.2"/>
    <n v="25.010999999999999"/>
    <x v="3"/>
    <n v="7"/>
    <n v="4"/>
    <s v="July"/>
  </r>
  <r>
    <n v="5116"/>
    <s v="CA-2017-125640"/>
    <x v="535"/>
    <d v="2017-07-29T00:00:00"/>
    <x v="1"/>
    <s v="DD-13570"/>
    <x v="598"/>
    <s v="Consumer"/>
    <s v="United States"/>
    <s v="Philadelphia"/>
    <x v="37"/>
    <s v="19134"/>
    <x v="3"/>
    <s v="OFF-LA-10004178"/>
    <s v="Office Supplies"/>
    <x v="0"/>
    <s v="Avery 491"/>
    <n v="3.3039999999999998"/>
    <n v="1"/>
    <n v="0.2"/>
    <n v="1.0738000000000001"/>
    <x v="3"/>
    <n v="7"/>
    <n v="5"/>
    <s v="July"/>
  </r>
  <r>
    <n v="6397"/>
    <s v="CA-2016-129126"/>
    <x v="657"/>
    <d v="2016-12-19T00:00:00"/>
    <x v="1"/>
    <s v="PK-19075"/>
    <x v="172"/>
    <s v="Consumer"/>
    <s v="United States"/>
    <s v="New York City"/>
    <x v="14"/>
    <s v="10011"/>
    <x v="3"/>
    <s v="OFF-BI-10000279"/>
    <s v="Office Supplies"/>
    <x v="16"/>
    <s v="Acco Recycled 2&quot; Capacity Laser Printer Hanging Data Binders"/>
    <n v="23.12"/>
    <n v="2"/>
    <n v="0.2"/>
    <n v="7.8029999999999999"/>
    <x v="0"/>
    <n v="12"/>
    <n v="3"/>
    <s v="December"/>
  </r>
  <r>
    <n v="7252"/>
    <s v="CA-2016-116764"/>
    <x v="516"/>
    <d v="2016-09-02T00:00:00"/>
    <x v="1"/>
    <s v="EM-13825"/>
    <x v="244"/>
    <s v="Corporate"/>
    <s v="United States"/>
    <s v="Hollywood"/>
    <x v="42"/>
    <s v="33021"/>
    <x v="1"/>
    <s v="OFF-LA-10002473"/>
    <s v="Office Supplies"/>
    <x v="0"/>
    <s v="Avery 484"/>
    <n v="9.2159999999999993"/>
    <n v="4"/>
    <n v="0.2"/>
    <n v="3.3408000000000002"/>
    <x v="0"/>
    <n v="8"/>
    <n v="4"/>
    <s v="August"/>
  </r>
  <r>
    <n v="8222"/>
    <s v="CA-2014-120775"/>
    <x v="534"/>
    <d v="2014-10-07T00:00:00"/>
    <x v="1"/>
    <s v="RD-19930"/>
    <x v="564"/>
    <s v="Consumer"/>
    <s v="United States"/>
    <s v="Dallas"/>
    <x v="35"/>
    <s v="75217"/>
    <x v="2"/>
    <s v="OFF-FA-10000254"/>
    <s v="Office Supplies"/>
    <x v="9"/>
    <s v="Sterling Rubber Bands by Alliance"/>
    <n v="15.071999999999999"/>
    <n v="4"/>
    <n v="0.2"/>
    <n v="-3.7679999999999998"/>
    <x v="1"/>
    <n v="10"/>
    <n v="1"/>
    <s v="October"/>
  </r>
  <r>
    <n v="9379"/>
    <s v="CA-2016-117625"/>
    <x v="658"/>
    <d v="2016-05-15T00:00:00"/>
    <x v="1"/>
    <s v="GM-14500"/>
    <x v="599"/>
    <s v="Consumer"/>
    <s v="United States"/>
    <s v="Chicago"/>
    <x v="38"/>
    <s v="60610"/>
    <x v="2"/>
    <s v="OFF-EN-10001535"/>
    <s v="Office Supplies"/>
    <x v="7"/>
    <s v="Grip Seal Envelopes"/>
    <n v="7.0720000000000001"/>
    <n v="2"/>
    <n v="0.2"/>
    <n v="2.3868"/>
    <x v="0"/>
    <n v="5"/>
    <n v="2"/>
    <s v="May"/>
  </r>
  <r>
    <n v="9936"/>
    <s v="CA-2016-114405"/>
    <x v="540"/>
    <d v="2016-04-12T00:00:00"/>
    <x v="1"/>
    <s v="AS-10240"/>
    <x v="36"/>
    <s v="Consumer"/>
    <s v="United States"/>
    <s v="Philadelphia"/>
    <x v="37"/>
    <s v="19120"/>
    <x v="3"/>
    <s v="OFF-ST-10001627"/>
    <s v="Office Supplies"/>
    <x v="5"/>
    <s v="Eldon Jumbo ProFile Portable File Boxes Graphite/Black"/>
    <n v="36.744"/>
    <n v="3"/>
    <n v="0.2"/>
    <n v="3.6743999999999999"/>
    <x v="0"/>
    <n v="4"/>
    <n v="2"/>
    <s v="April"/>
  </r>
  <r>
    <n v="13"/>
    <s v="CA-2017-114412"/>
    <x v="294"/>
    <d v="2017-04-20T00:00:00"/>
    <x v="1"/>
    <s v="AA-10480"/>
    <x v="218"/>
    <s v="Consumer"/>
    <s v="United States"/>
    <s v="Concord"/>
    <x v="43"/>
    <s v="28027"/>
    <x v="1"/>
    <s v="OFF-PA-10002365"/>
    <s v="Office Supplies"/>
    <x v="6"/>
    <s v="Xerox 1967"/>
    <n v="15.552"/>
    <n v="3"/>
    <n v="0.2"/>
    <n v="5.4432"/>
    <x v="3"/>
    <n v="4"/>
    <n v="3"/>
    <s v="April"/>
  </r>
  <r>
    <n v="100"/>
    <s v="CA-2016-158568"/>
    <x v="442"/>
    <d v="2016-09-02T00:00:00"/>
    <x v="1"/>
    <s v="RB-19465"/>
    <x v="523"/>
    <s v="Home Office"/>
    <s v="United States"/>
    <s v="Chicago"/>
    <x v="38"/>
    <s v="60610"/>
    <x v="2"/>
    <s v="OFF-PA-10003256"/>
    <s v="Office Supplies"/>
    <x v="6"/>
    <s v="Avery Personal Creations Heavyweight Cards"/>
    <n v="64.623999999999995"/>
    <n v="7"/>
    <n v="0.2"/>
    <n v="22.618400000000001"/>
    <x v="0"/>
    <n v="8"/>
    <n v="5"/>
    <s v="August"/>
  </r>
  <r>
    <n v="200"/>
    <s v="US-2017-124303"/>
    <x v="659"/>
    <d v="2017-07-13T00:00:00"/>
    <x v="1"/>
    <s v="FH-14365"/>
    <x v="223"/>
    <s v="Corporate"/>
    <s v="United States"/>
    <s v="Philadelphia"/>
    <x v="37"/>
    <s v="19120"/>
    <x v="3"/>
    <s v="OFF-PA-10002749"/>
    <s v="Office Supplies"/>
    <x v="6"/>
    <s v="Wirebound Message Books, 5-1/2 x 4 Forms, 2 or 4 Forms per Page"/>
    <n v="16.056000000000001"/>
    <n v="3"/>
    <n v="0.2"/>
    <n v="5.8202999999999996"/>
    <x v="3"/>
    <n v="7"/>
    <n v="2"/>
    <s v="July"/>
  </r>
  <r>
    <n v="201"/>
    <s v="CA-2017-105074"/>
    <x v="76"/>
    <d v="2017-06-29T00:00:00"/>
    <x v="1"/>
    <s v="MB-17305"/>
    <x v="600"/>
    <s v="Consumer"/>
    <s v="United States"/>
    <s v="Akron"/>
    <x v="39"/>
    <s v="44312"/>
    <x v="3"/>
    <s v="OFF-PA-10002666"/>
    <s v="Office Supplies"/>
    <x v="6"/>
    <s v="Southworth 25% Cotton Linen-Finish Paper &amp; Envelopes"/>
    <n v="21.744"/>
    <n v="3"/>
    <n v="0.2"/>
    <n v="6.7949999999999999"/>
    <x v="3"/>
    <n v="6"/>
    <n v="4"/>
    <s v="June"/>
  </r>
  <r>
    <n v="277"/>
    <s v="CA-2017-132976"/>
    <x v="621"/>
    <d v="2017-10-17T00:00:00"/>
    <x v="1"/>
    <s v="AG-10495"/>
    <x v="571"/>
    <s v="Corporate"/>
    <s v="United States"/>
    <s v="Philadelphia"/>
    <x v="37"/>
    <s v="19140"/>
    <x v="3"/>
    <s v="OFF-PA-10000673"/>
    <s v="Office Supplies"/>
    <x v="6"/>
    <s v="Post-it “Important Message” Note Pad, Neon Colors, 50 Sheets/Pad"/>
    <n v="11.648"/>
    <n v="2"/>
    <n v="0.2"/>
    <n v="4.0768000000000004"/>
    <x v="3"/>
    <n v="10"/>
    <n v="2"/>
    <s v="October"/>
  </r>
  <r>
    <n v="278"/>
    <s v="CA-2017-132976"/>
    <x v="621"/>
    <d v="2017-10-17T00:00:00"/>
    <x v="1"/>
    <s v="AG-10495"/>
    <x v="571"/>
    <s v="Corporate"/>
    <s v="United States"/>
    <s v="Philadelphia"/>
    <x v="37"/>
    <s v="19140"/>
    <x v="3"/>
    <s v="OFF-PA-10004470"/>
    <s v="Office Supplies"/>
    <x v="6"/>
    <s v="Adams Write n' Stick Phone Message Book, 11&quot; X 5 1/4&quot;, 200 Messages"/>
    <n v="18.175999999999998"/>
    <n v="4"/>
    <n v="0.2"/>
    <n v="5.9071999999999996"/>
    <x v="3"/>
    <n v="10"/>
    <n v="2"/>
    <s v="October"/>
  </r>
  <r>
    <n v="286"/>
    <s v="CA-2015-130883"/>
    <x v="449"/>
    <d v="2015-10-02T00:00:00"/>
    <x v="1"/>
    <s v="TB-21520"/>
    <x v="378"/>
    <s v="Consumer"/>
    <s v="United States"/>
    <s v="Portland"/>
    <x v="44"/>
    <s v="97206"/>
    <x v="0"/>
    <s v="OFF-PA-10004100"/>
    <s v="Office Supplies"/>
    <x v="6"/>
    <s v="Xerox 216"/>
    <n v="31.103999999999999"/>
    <n v="6"/>
    <n v="0.2"/>
    <n v="10.8864"/>
    <x v="2"/>
    <n v="9"/>
    <n v="4"/>
    <s v="September"/>
  </r>
  <r>
    <n v="316"/>
    <s v="CA-2014-167850"/>
    <x v="563"/>
    <d v="2014-08-16T00:00:00"/>
    <x v="1"/>
    <s v="AG-10525"/>
    <x v="530"/>
    <s v="Corporate"/>
    <s v="United States"/>
    <s v="Saint Petersburg"/>
    <x v="42"/>
    <s v="33710"/>
    <x v="1"/>
    <s v="OFF-PA-10001937"/>
    <s v="Office Supplies"/>
    <x v="6"/>
    <s v="Xerox 21"/>
    <n v="15.552"/>
    <n v="3"/>
    <n v="0.2"/>
    <n v="5.4432"/>
    <x v="1"/>
    <n v="8"/>
    <n v="2"/>
    <s v="August"/>
  </r>
  <r>
    <n v="371"/>
    <s v="CA-2017-104745"/>
    <x v="375"/>
    <d v="2017-06-04T00:00:00"/>
    <x v="1"/>
    <s v="GT-14755"/>
    <x v="44"/>
    <s v="Consumer"/>
    <s v="United States"/>
    <s v="Harlingen"/>
    <x v="35"/>
    <s v="78550"/>
    <x v="2"/>
    <s v="OFF-PA-10002036"/>
    <s v="Office Supplies"/>
    <x v="6"/>
    <s v="Xerox 1930"/>
    <n v="25.92"/>
    <n v="5"/>
    <n v="0.2"/>
    <n v="9.3960000000000008"/>
    <x v="3"/>
    <n v="5"/>
    <n v="5"/>
    <s v="May"/>
  </r>
  <r>
    <n v="439"/>
    <s v="CA-2017-130043"/>
    <x v="435"/>
    <d v="2017-09-19T00:00:00"/>
    <x v="1"/>
    <s v="BB-11545"/>
    <x v="291"/>
    <s v="Corporate"/>
    <s v="United States"/>
    <s v="Houston"/>
    <x v="35"/>
    <s v="77070"/>
    <x v="2"/>
    <s v="OFF-PA-10002230"/>
    <s v="Office Supplies"/>
    <x v="6"/>
    <s v="Xerox 1897"/>
    <n v="31.872"/>
    <n v="8"/>
    <n v="0.2"/>
    <n v="11.553599999999999"/>
    <x v="3"/>
    <n v="9"/>
    <n v="3"/>
    <s v="September"/>
  </r>
  <r>
    <n v="505"/>
    <s v="US-2016-105578"/>
    <x v="570"/>
    <d v="2016-06-04T00:00:00"/>
    <x v="1"/>
    <s v="MY-17380"/>
    <x v="114"/>
    <s v="Corporate"/>
    <s v="United States"/>
    <s v="Parker"/>
    <x v="40"/>
    <s v="80134"/>
    <x v="0"/>
    <s v="OFF-PA-10000357"/>
    <s v="Office Supplies"/>
    <x v="6"/>
    <s v="White Dual Perf Computer Printout Paper, 2700 Sheets, 1 Part, Heavyweight, 20 lbs., 14 7/8 x 11"/>
    <n v="32.792000000000002"/>
    <n v="1"/>
    <n v="0.2"/>
    <n v="11.8871"/>
    <x v="0"/>
    <n v="5"/>
    <n v="5"/>
    <s v="May"/>
  </r>
  <r>
    <n v="590"/>
    <s v="US-2016-156986"/>
    <x v="471"/>
    <d v="2016-03-24T00:00:00"/>
    <x v="1"/>
    <s v="ZC-21910"/>
    <x v="24"/>
    <s v="Consumer"/>
    <s v="United States"/>
    <s v="Salem"/>
    <x v="44"/>
    <s v="97301"/>
    <x v="0"/>
    <s v="OFF-PA-10002005"/>
    <s v="Office Supplies"/>
    <x v="6"/>
    <s v="Xerox 225"/>
    <n v="20.736000000000001"/>
    <n v="4"/>
    <n v="0.2"/>
    <n v="7.2576000000000001"/>
    <x v="0"/>
    <n v="3"/>
    <n v="4"/>
    <s v="March"/>
  </r>
  <r>
    <n v="592"/>
    <s v="US-2016-156986"/>
    <x v="471"/>
    <d v="2016-03-24T00:00:00"/>
    <x v="1"/>
    <s v="ZC-21910"/>
    <x v="24"/>
    <s v="Consumer"/>
    <s v="United States"/>
    <s v="Salem"/>
    <x v="44"/>
    <s v="97301"/>
    <x v="0"/>
    <s v="OFF-PA-10004101"/>
    <s v="Office Supplies"/>
    <x v="6"/>
    <s v="Xerox 1894"/>
    <n v="10.368"/>
    <n v="2"/>
    <n v="0.2"/>
    <n v="3.6288"/>
    <x v="0"/>
    <n v="3"/>
    <n v="4"/>
    <s v="March"/>
  </r>
  <r>
    <n v="607"/>
    <s v="CA-2014-149958"/>
    <x v="627"/>
    <d v="2014-03-19T00:00:00"/>
    <x v="1"/>
    <s v="AS-10240"/>
    <x v="36"/>
    <s v="Consumer"/>
    <s v="United States"/>
    <s v="Tampa"/>
    <x v="42"/>
    <s v="33614"/>
    <x v="1"/>
    <s v="OFF-PA-10002120"/>
    <s v="Office Supplies"/>
    <x v="6"/>
    <s v="Xerox 1889"/>
    <n v="131.904"/>
    <n v="3"/>
    <n v="0.2"/>
    <n v="47.815199999999997"/>
    <x v="1"/>
    <n v="3"/>
    <n v="3"/>
    <s v="March"/>
  </r>
  <r>
    <n v="672"/>
    <s v="US-2017-106663"/>
    <x v="660"/>
    <d v="2017-06-13T00:00:00"/>
    <x v="1"/>
    <s v="MO-17800"/>
    <x v="428"/>
    <s v="Home Office"/>
    <s v="United States"/>
    <s v="Chicago"/>
    <x v="38"/>
    <s v="60653"/>
    <x v="2"/>
    <s v="OFF-PA-10002377"/>
    <s v="Office Supplies"/>
    <x v="6"/>
    <s v="Adams Telephone Message Book W/Dividers/Space For Phone Numbers, 5 1/4&quot;X8 1/2&quot;, 200/Messages"/>
    <n v="36.351999999999997"/>
    <n v="8"/>
    <n v="0.2"/>
    <n v="11.36"/>
    <x v="3"/>
    <n v="6"/>
    <n v="2"/>
    <s v="June"/>
  </r>
  <r>
    <n v="705"/>
    <s v="CA-2014-138527"/>
    <x v="168"/>
    <d v="2014-09-17T00:00:00"/>
    <x v="1"/>
    <s v="BN-11470"/>
    <x v="578"/>
    <s v="Corporate"/>
    <s v="United States"/>
    <s v="Cary"/>
    <x v="43"/>
    <s v="27511"/>
    <x v="1"/>
    <s v="OFF-PA-10001800"/>
    <s v="Office Supplies"/>
    <x v="6"/>
    <s v="Xerox 220"/>
    <n v="10.368"/>
    <n v="2"/>
    <n v="0.2"/>
    <n v="3.6288"/>
    <x v="1"/>
    <n v="9"/>
    <n v="2"/>
    <s v="September"/>
  </r>
  <r>
    <n v="745"/>
    <s v="US-2016-146710"/>
    <x v="516"/>
    <d v="2016-09-01T00:00:00"/>
    <x v="1"/>
    <s v="SS-20875"/>
    <x v="580"/>
    <s v="Consumer"/>
    <s v="United States"/>
    <s v="Dallas"/>
    <x v="35"/>
    <s v="75220"/>
    <x v="2"/>
    <s v="OFF-PA-10004971"/>
    <s v="Office Supplies"/>
    <x v="6"/>
    <s v="Xerox 196"/>
    <n v="4.6239999999999997"/>
    <n v="1"/>
    <n v="0.2"/>
    <n v="1.6761999999999999"/>
    <x v="0"/>
    <n v="8"/>
    <n v="4"/>
    <s v="August"/>
  </r>
  <r>
    <n v="817"/>
    <s v="CA-2016-149370"/>
    <x v="403"/>
    <d v="2016-09-19T00:00:00"/>
    <x v="1"/>
    <s v="DB-13210"/>
    <x v="264"/>
    <s v="Consumer"/>
    <s v="United States"/>
    <s v="Philadelphia"/>
    <x v="37"/>
    <s v="19140"/>
    <x v="3"/>
    <s v="OFF-PA-10003651"/>
    <s v="Office Supplies"/>
    <x v="6"/>
    <s v="Xerox 1968"/>
    <n v="5.3440000000000003"/>
    <n v="1"/>
    <n v="0.2"/>
    <n v="1.8704000000000001"/>
    <x v="0"/>
    <n v="9"/>
    <n v="3"/>
    <s v="September"/>
  </r>
  <r>
    <n v="822"/>
    <s v="CA-2014-140858"/>
    <x v="661"/>
    <d v="2014-07-02T00:00:00"/>
    <x v="1"/>
    <s v="CA-12775"/>
    <x v="458"/>
    <s v="Consumer"/>
    <s v="United States"/>
    <s v="Philadelphia"/>
    <x v="37"/>
    <s v="19140"/>
    <x v="3"/>
    <s v="OFF-PA-10003395"/>
    <s v="Office Supplies"/>
    <x v="6"/>
    <s v="Xerox 1941"/>
    <n v="335.52"/>
    <n v="4"/>
    <n v="0.2"/>
    <n v="117.432"/>
    <x v="1"/>
    <n v="6"/>
    <n v="4"/>
    <s v="June"/>
  </r>
  <r>
    <n v="838"/>
    <s v="US-2017-156083"/>
    <x v="662"/>
    <d v="2017-11-11T00:00:00"/>
    <x v="1"/>
    <s v="JL-15175"/>
    <x v="601"/>
    <s v="Home Office"/>
    <s v="United States"/>
    <s v="Columbia"/>
    <x v="41"/>
    <s v="38401"/>
    <x v="1"/>
    <s v="OFF-PA-10001560"/>
    <s v="Office Supplies"/>
    <x v="6"/>
    <s v="Adams Telephone Message Books, 5 1/4” x 11”"/>
    <n v="9.6639999999999997"/>
    <n v="2"/>
    <n v="0.2"/>
    <n v="3.2616000000000001"/>
    <x v="3"/>
    <n v="11"/>
    <n v="1"/>
    <s v="November"/>
  </r>
  <r>
    <n v="875"/>
    <s v="CA-2017-114636"/>
    <x v="526"/>
    <d v="2017-08-29T00:00:00"/>
    <x v="1"/>
    <s v="GA-14725"/>
    <x v="42"/>
    <s v="Consumer"/>
    <s v="United States"/>
    <s v="Charlotte"/>
    <x v="43"/>
    <s v="28205"/>
    <x v="1"/>
    <s v="OFF-PA-10001790"/>
    <s v="Office Supplies"/>
    <x v="6"/>
    <s v="Xerox 1910"/>
    <n v="192.16"/>
    <n v="5"/>
    <n v="0.2"/>
    <n v="67.256"/>
    <x v="3"/>
    <n v="8"/>
    <n v="4"/>
    <s v="August"/>
  </r>
  <r>
    <n v="933"/>
    <s v="CA-2017-114216"/>
    <x v="102"/>
    <d v="2017-09-06T00:00:00"/>
    <x v="1"/>
    <s v="RK-19300"/>
    <x v="308"/>
    <s v="Consumer"/>
    <s v="United States"/>
    <s v="Philadelphia"/>
    <x v="37"/>
    <s v="19140"/>
    <x v="3"/>
    <s v="OFF-PA-10002195"/>
    <s v="Office Supplies"/>
    <x v="6"/>
    <s v="RSVP Cards &amp; Envelopes, Blank White, 8-1/2&quot; X 11&quot;, 24 Cards/25 Envelopes/Set"/>
    <n v="12.192"/>
    <n v="3"/>
    <n v="0.2"/>
    <n v="4.1147999999999998"/>
    <x v="3"/>
    <n v="9"/>
    <n v="1"/>
    <s v="September"/>
  </r>
  <r>
    <n v="934"/>
    <s v="CA-2016-140081"/>
    <x v="91"/>
    <d v="2016-06-24T00:00:00"/>
    <x v="1"/>
    <s v="CG-12040"/>
    <x v="435"/>
    <s v="Home Office"/>
    <s v="United States"/>
    <s v="Philadelphia"/>
    <x v="37"/>
    <s v="19120"/>
    <x v="3"/>
    <s v="OFF-PA-10001745"/>
    <s v="Office Supplies"/>
    <x v="6"/>
    <s v="Wirebound Message Books, 2 7/8&quot; x 5&quot;, 3 Forms per Page"/>
    <n v="45.055999999999997"/>
    <n v="8"/>
    <n v="0.2"/>
    <n v="15.2064"/>
    <x v="0"/>
    <n v="6"/>
    <n v="4"/>
    <s v="June"/>
  </r>
  <r>
    <n v="951"/>
    <s v="US-2017-110576"/>
    <x v="451"/>
    <d v="2017-12-02T00:00:00"/>
    <x v="1"/>
    <s v="RB-19795"/>
    <x v="61"/>
    <s v="Home Office"/>
    <s v="United States"/>
    <s v="Philadelphia"/>
    <x v="37"/>
    <s v="19120"/>
    <x v="3"/>
    <s v="OFF-PA-10000788"/>
    <s v="Office Supplies"/>
    <x v="6"/>
    <s v="Xerox 210"/>
    <n v="15.552"/>
    <n v="3"/>
    <n v="0.2"/>
    <n v="5.4432"/>
    <x v="3"/>
    <n v="11"/>
    <n v="5"/>
    <s v="November"/>
  </r>
  <r>
    <n v="1112"/>
    <s v="US-2016-110156"/>
    <x v="343"/>
    <d v="2016-11-24T00:00:00"/>
    <x v="1"/>
    <s v="EH-13945"/>
    <x v="2"/>
    <s v="Consumer"/>
    <s v="United States"/>
    <s v="Houston"/>
    <x v="35"/>
    <s v="77041"/>
    <x v="2"/>
    <s v="OFF-PA-10004735"/>
    <s v="Office Supplies"/>
    <x v="6"/>
    <s v="Xerox 1905"/>
    <n v="10.368"/>
    <n v="2"/>
    <n v="0.2"/>
    <n v="3.6288"/>
    <x v="0"/>
    <n v="11"/>
    <n v="3"/>
    <s v="November"/>
  </r>
  <r>
    <n v="1362"/>
    <s v="CA-2017-125199"/>
    <x v="166"/>
    <d v="2017-10-25T00:00:00"/>
    <x v="1"/>
    <s v="HM-14860"/>
    <x v="50"/>
    <s v="Corporate"/>
    <s v="United States"/>
    <s v="Philadelphia"/>
    <x v="37"/>
    <s v="19120"/>
    <x v="3"/>
    <s v="OFF-PA-10004041"/>
    <s v="Office Supplies"/>
    <x v="6"/>
    <s v="It's Hot Message Books with Stickers, 2 3/4&quot; x 5&quot;"/>
    <n v="23.68"/>
    <n v="4"/>
    <n v="0.2"/>
    <n v="7.4"/>
    <x v="3"/>
    <n v="10"/>
    <n v="3"/>
    <s v="October"/>
  </r>
  <r>
    <n v="1404"/>
    <s v="US-2016-161396"/>
    <x v="29"/>
    <d v="2016-04-25T00:00:00"/>
    <x v="1"/>
    <s v="GM-14455"/>
    <x v="245"/>
    <s v="Home Office"/>
    <s v="United States"/>
    <s v="Columbus"/>
    <x v="39"/>
    <s v="43229"/>
    <x v="3"/>
    <s v="OFF-PA-10000418"/>
    <s v="Office Supplies"/>
    <x v="6"/>
    <s v="Xerox 189"/>
    <n v="419.4"/>
    <n v="5"/>
    <n v="0.2"/>
    <n v="146.79"/>
    <x v="0"/>
    <n v="4"/>
    <n v="4"/>
    <s v="April"/>
  </r>
  <r>
    <n v="1420"/>
    <s v="CA-2015-124800"/>
    <x v="449"/>
    <d v="2015-09-30T00:00:00"/>
    <x v="1"/>
    <s v="RW-19540"/>
    <x v="34"/>
    <s v="Corporate"/>
    <s v="United States"/>
    <s v="Mesa"/>
    <x v="36"/>
    <s v="85204"/>
    <x v="0"/>
    <s v="OFF-PA-10000501"/>
    <s v="Office Supplies"/>
    <x v="6"/>
    <s v="Petty Cash Envelope"/>
    <n v="86.272000000000006"/>
    <n v="4"/>
    <n v="0.2"/>
    <n v="31.273599999999998"/>
    <x v="2"/>
    <n v="9"/>
    <n v="4"/>
    <s v="September"/>
  </r>
  <r>
    <n v="1436"/>
    <s v="CA-2017-106852"/>
    <x v="190"/>
    <d v="2017-06-27T00:00:00"/>
    <x v="1"/>
    <s v="ST-20530"/>
    <x v="602"/>
    <s v="Consumer"/>
    <s v="United States"/>
    <s v="Parma"/>
    <x v="39"/>
    <s v="44134"/>
    <x v="3"/>
    <s v="OFF-PA-10001639"/>
    <s v="Office Supplies"/>
    <x v="6"/>
    <s v="Xerox 203"/>
    <n v="31.103999999999999"/>
    <n v="6"/>
    <n v="0.2"/>
    <n v="10.8864"/>
    <x v="3"/>
    <n v="6"/>
    <n v="4"/>
    <s v="June"/>
  </r>
  <r>
    <n v="1501"/>
    <s v="CA-2017-130386"/>
    <x v="66"/>
    <d v="2017-11-18T00:00:00"/>
    <x v="1"/>
    <s v="NG-18430"/>
    <x v="239"/>
    <s v="Consumer"/>
    <s v="United States"/>
    <s v="Austin"/>
    <x v="35"/>
    <s v="78745"/>
    <x v="2"/>
    <s v="OFF-PA-10003823"/>
    <s v="Office Supplies"/>
    <x v="6"/>
    <s v="Xerox 197"/>
    <n v="223.05600000000001"/>
    <n v="9"/>
    <n v="0.2"/>
    <n v="69.704999999999998"/>
    <x v="3"/>
    <n v="11"/>
    <n v="3"/>
    <s v="November"/>
  </r>
  <r>
    <n v="1523"/>
    <s v="CA-2015-144806"/>
    <x v="99"/>
    <d v="2015-12-11T00:00:00"/>
    <x v="1"/>
    <s v="GH-14425"/>
    <x v="603"/>
    <s v="Consumer"/>
    <s v="United States"/>
    <s v="Tucson"/>
    <x v="36"/>
    <s v="85705"/>
    <x v="0"/>
    <s v="OFF-PA-10002586"/>
    <s v="Office Supplies"/>
    <x v="6"/>
    <s v="Xerox 1970"/>
    <n v="19.920000000000002"/>
    <n v="5"/>
    <n v="0.2"/>
    <n v="6.7229999999999999"/>
    <x v="2"/>
    <n v="12"/>
    <n v="2"/>
    <s v="December"/>
  </r>
  <r>
    <n v="1531"/>
    <s v="CA-2015-103793"/>
    <x v="663"/>
    <d v="2015-03-31T00:00:00"/>
    <x v="1"/>
    <s v="BV-11245"/>
    <x v="188"/>
    <s v="Corporate"/>
    <s v="United States"/>
    <s v="Miami"/>
    <x v="42"/>
    <s v="33142"/>
    <x v="1"/>
    <s v="OFF-PA-10001125"/>
    <s v="Office Supplies"/>
    <x v="6"/>
    <s v="Xerox 1988"/>
    <n v="74.352000000000004"/>
    <n v="3"/>
    <n v="0.2"/>
    <n v="23.234999999999999"/>
    <x v="2"/>
    <n v="3"/>
    <n v="4"/>
    <s v="March"/>
  </r>
  <r>
    <n v="1713"/>
    <s v="CA-2015-145401"/>
    <x v="40"/>
    <d v="2015-02-04T00:00:00"/>
    <x v="1"/>
    <s v="JP-15520"/>
    <x v="78"/>
    <s v="Consumer"/>
    <s v="United States"/>
    <s v="Houston"/>
    <x v="35"/>
    <s v="77070"/>
    <x v="2"/>
    <s v="OFF-PA-10004405"/>
    <s v="Office Supplies"/>
    <x v="6"/>
    <s v="Rediform Voice Mail Log Books"/>
    <n v="14.304"/>
    <n v="6"/>
    <n v="0.2"/>
    <n v="5.0064000000000002"/>
    <x v="2"/>
    <n v="1"/>
    <n v="5"/>
    <s v="January"/>
  </r>
  <r>
    <n v="1731"/>
    <s v="CA-2014-125136"/>
    <x v="664"/>
    <d v="2014-10-03T00:00:00"/>
    <x v="1"/>
    <s v="KD-16495"/>
    <x v="364"/>
    <s v="Corporate"/>
    <s v="United States"/>
    <s v="Fayetteville"/>
    <x v="43"/>
    <s v="28314"/>
    <x v="1"/>
    <s v="OFF-PA-10001457"/>
    <s v="Office Supplies"/>
    <x v="6"/>
    <s v="White GlueTop Scratch Pads"/>
    <n v="96.256"/>
    <n v="8"/>
    <n v="0.2"/>
    <n v="31.283200000000001"/>
    <x v="1"/>
    <n v="9"/>
    <n v="5"/>
    <s v="September"/>
  </r>
  <r>
    <n v="1742"/>
    <s v="CA-2017-152807"/>
    <x v="108"/>
    <d v="2017-11-03T00:00:00"/>
    <x v="1"/>
    <s v="MC-18100"/>
    <x v="43"/>
    <s v="Consumer"/>
    <s v="United States"/>
    <s v="Philadelphia"/>
    <x v="37"/>
    <s v="19140"/>
    <x v="3"/>
    <s v="OFF-PA-10004355"/>
    <s v="Office Supplies"/>
    <x v="6"/>
    <s v="Xerox 231"/>
    <n v="20.736000000000001"/>
    <n v="4"/>
    <n v="0.2"/>
    <n v="7.2576000000000001"/>
    <x v="3"/>
    <n v="10"/>
    <n v="5"/>
    <s v="October"/>
  </r>
  <r>
    <n v="1811"/>
    <s v="CA-2016-165484"/>
    <x v="665"/>
    <d v="2016-10-29T00:00:00"/>
    <x v="1"/>
    <s v="HK-14890"/>
    <x v="527"/>
    <s v="Corporate"/>
    <s v="United States"/>
    <s v="Chicago"/>
    <x v="38"/>
    <s v="60610"/>
    <x v="2"/>
    <s v="OFF-PA-10000595"/>
    <s v="Office Supplies"/>
    <x v="6"/>
    <s v="Xerox 1929"/>
    <n v="54.816000000000003"/>
    <n v="3"/>
    <n v="0.2"/>
    <n v="17.815200000000001"/>
    <x v="0"/>
    <n v="10"/>
    <n v="5"/>
    <s v="October"/>
  </r>
  <r>
    <n v="1824"/>
    <s v="CA-2016-168956"/>
    <x v="666"/>
    <d v="2016-02-20T00:00:00"/>
    <x v="1"/>
    <s v="EA-14035"/>
    <x v="334"/>
    <s v="Corporate"/>
    <s v="United States"/>
    <s v="Chicago"/>
    <x v="38"/>
    <s v="60623"/>
    <x v="2"/>
    <s v="OFF-PA-10000809"/>
    <s v="Office Supplies"/>
    <x v="6"/>
    <s v="Xerox 206"/>
    <n v="5.1840000000000002"/>
    <n v="1"/>
    <n v="0.2"/>
    <n v="1.8144"/>
    <x v="0"/>
    <n v="2"/>
    <n v="3"/>
    <s v="February"/>
  </r>
  <r>
    <n v="1835"/>
    <s v="CA-2017-162691"/>
    <x v="667"/>
    <d v="2017-08-07T00:00:00"/>
    <x v="1"/>
    <s v="AS-10045"/>
    <x v="303"/>
    <s v="Corporate"/>
    <s v="United States"/>
    <s v="Austin"/>
    <x v="35"/>
    <s v="78745"/>
    <x v="2"/>
    <s v="OFF-PA-10003729"/>
    <s v="Office Supplies"/>
    <x v="6"/>
    <s v="Xerox 1998"/>
    <n v="36.287999999999997"/>
    <n v="7"/>
    <n v="0.2"/>
    <n v="12.700799999999999"/>
    <x v="3"/>
    <n v="8"/>
    <n v="1"/>
    <s v="August"/>
  </r>
  <r>
    <n v="1868"/>
    <s v="CA-2015-127110"/>
    <x v="648"/>
    <d v="2015-07-01T00:00:00"/>
    <x v="1"/>
    <s v="CH-12070"/>
    <x v="236"/>
    <s v="Home Office"/>
    <s v="United States"/>
    <s v="Philadelphia"/>
    <x v="37"/>
    <s v="19143"/>
    <x v="3"/>
    <s v="OFF-PA-10003309"/>
    <s v="Office Supplies"/>
    <x v="6"/>
    <s v="Xerox 211"/>
    <n v="31.103999999999999"/>
    <n v="6"/>
    <n v="0.2"/>
    <n v="10.8864"/>
    <x v="2"/>
    <n v="6"/>
    <n v="4"/>
    <s v="June"/>
  </r>
  <r>
    <n v="1894"/>
    <s v="CA-2016-100083"/>
    <x v="418"/>
    <d v="2016-11-29T00:00:00"/>
    <x v="1"/>
    <s v="CD-11980"/>
    <x v="534"/>
    <s v="Consumer"/>
    <s v="United States"/>
    <s v="Medford"/>
    <x v="44"/>
    <s v="97504"/>
    <x v="0"/>
    <s v="OFF-PA-10000241"/>
    <s v="Office Supplies"/>
    <x v="6"/>
    <s v="IBM Multi-Purpose Copy Paper, 8 1/2 x 11&quot;, Case"/>
    <n v="24.783999999999999"/>
    <n v="1"/>
    <n v="0.2"/>
    <n v="7.7450000000000001"/>
    <x v="0"/>
    <n v="11"/>
    <n v="4"/>
    <s v="November"/>
  </r>
  <r>
    <n v="2039"/>
    <s v="CA-2015-122287"/>
    <x v="668"/>
    <d v="2015-06-23T00:00:00"/>
    <x v="1"/>
    <s v="SN-20560"/>
    <x v="604"/>
    <s v="Home Office"/>
    <s v="United States"/>
    <s v="Peoria"/>
    <x v="36"/>
    <s v="85345"/>
    <x v="0"/>
    <s v="OFF-PA-10001661"/>
    <s v="Office Supplies"/>
    <x v="6"/>
    <s v="Xerox 1922"/>
    <n v="11.952"/>
    <n v="3"/>
    <n v="0.2"/>
    <n v="4.3326000000000002"/>
    <x v="2"/>
    <n v="6"/>
    <n v="3"/>
    <s v="June"/>
  </r>
  <r>
    <n v="2080"/>
    <s v="CA-2015-120103"/>
    <x v="299"/>
    <d v="2015-12-29T00:00:00"/>
    <x v="1"/>
    <s v="MS-17365"/>
    <x v="125"/>
    <s v="Consumer"/>
    <s v="United States"/>
    <s v="Phoenix"/>
    <x v="36"/>
    <s v="85023"/>
    <x v="0"/>
    <s v="OFF-PA-10001295"/>
    <s v="Office Supplies"/>
    <x v="6"/>
    <s v="Computer Printout Paper with Letter-Trim Perforations"/>
    <n v="106.232"/>
    <n v="7"/>
    <n v="0.2"/>
    <n v="37.181199999999997"/>
    <x v="2"/>
    <n v="12"/>
    <n v="4"/>
    <s v="December"/>
  </r>
  <r>
    <n v="2165"/>
    <s v="CA-2016-154018"/>
    <x v="63"/>
    <d v="2016-10-19T00:00:00"/>
    <x v="1"/>
    <s v="HA-14920"/>
    <x v="71"/>
    <s v="Consumer"/>
    <s v="United States"/>
    <s v="Laredo"/>
    <x v="35"/>
    <s v="78041"/>
    <x v="2"/>
    <s v="OFF-PA-10000551"/>
    <s v="Office Supplies"/>
    <x v="6"/>
    <s v="Array Memo Cubes"/>
    <n v="8.2880000000000003"/>
    <n v="2"/>
    <n v="0.2"/>
    <n v="3.0044"/>
    <x v="0"/>
    <n v="10"/>
    <n v="3"/>
    <s v="October"/>
  </r>
  <r>
    <n v="2225"/>
    <s v="CA-2017-121909"/>
    <x v="669"/>
    <d v="2017-08-05T00:00:00"/>
    <x v="1"/>
    <s v="EA-14035"/>
    <x v="334"/>
    <s v="Corporate"/>
    <s v="United States"/>
    <s v="Philadelphia"/>
    <x v="37"/>
    <s v="19134"/>
    <x v="3"/>
    <s v="OFF-PA-10003790"/>
    <s v="Office Supplies"/>
    <x v="6"/>
    <s v="Xerox 1991"/>
    <n v="54.816000000000003"/>
    <n v="3"/>
    <n v="0.2"/>
    <n v="17.815200000000001"/>
    <x v="3"/>
    <n v="7"/>
    <n v="6"/>
    <s v="July"/>
  </r>
  <r>
    <n v="2346"/>
    <s v="CA-2016-159373"/>
    <x v="355"/>
    <d v="2016-03-18T00:00:00"/>
    <x v="1"/>
    <s v="LT-17110"/>
    <x v="536"/>
    <s v="Consumer"/>
    <s v="United States"/>
    <s v="San Antonio"/>
    <x v="35"/>
    <s v="78207"/>
    <x v="2"/>
    <s v="OFF-PA-10000659"/>
    <s v="Office Supplies"/>
    <x v="6"/>
    <s v="TOPS Carbonless Receipt Book, Four 2-3/4 x 7-1/4 Money Receipts per Page"/>
    <n v="70.08"/>
    <n v="5"/>
    <n v="0.2"/>
    <n v="24.527999999999999"/>
    <x v="0"/>
    <n v="3"/>
    <n v="3"/>
    <s v="March"/>
  </r>
  <r>
    <n v="2381"/>
    <s v="CA-2016-118052"/>
    <x v="590"/>
    <d v="2016-05-10T00:00:00"/>
    <x v="1"/>
    <s v="BE-11455"/>
    <x v="546"/>
    <s v="Home Office"/>
    <s v="United States"/>
    <s v="Lorain"/>
    <x v="39"/>
    <s v="44052"/>
    <x v="3"/>
    <s v="OFF-PA-10002581"/>
    <s v="Office Supplies"/>
    <x v="6"/>
    <s v="Xerox 1951"/>
    <n v="49.567999999999998"/>
    <n v="2"/>
    <n v="0.2"/>
    <n v="15.49"/>
    <x v="0"/>
    <n v="5"/>
    <n v="1"/>
    <s v="May"/>
  </r>
  <r>
    <n v="2692"/>
    <s v="US-2016-144211"/>
    <x v="595"/>
    <d v="2016-09-02T00:00:00"/>
    <x v="1"/>
    <s v="CS-12130"/>
    <x v="8"/>
    <s v="Consumer"/>
    <s v="United States"/>
    <s v="Englewood"/>
    <x v="40"/>
    <s v="80112"/>
    <x v="0"/>
    <s v="OFF-PA-10002246"/>
    <s v="Office Supplies"/>
    <x v="6"/>
    <s v="Wirebound Four 2-3/4 x 5 Forms per Page, 400 Sets per Book"/>
    <n v="15.48"/>
    <n v="3"/>
    <n v="0.2"/>
    <n v="5.6115000000000004"/>
    <x v="0"/>
    <n v="8"/>
    <n v="5"/>
    <s v="August"/>
  </r>
  <r>
    <n v="2825"/>
    <s v="US-2014-112914"/>
    <x v="670"/>
    <d v="2014-09-30T00:00:00"/>
    <x v="1"/>
    <s v="MT-18070"/>
    <x v="11"/>
    <s v="Home Office"/>
    <s v="United States"/>
    <s v="Houston"/>
    <x v="35"/>
    <s v="77041"/>
    <x v="2"/>
    <s v="OFF-PA-10003270"/>
    <s v="Office Supplies"/>
    <x v="6"/>
    <s v="Xerox 1954"/>
    <n v="33.792000000000002"/>
    <n v="8"/>
    <n v="0.2"/>
    <n v="10.56"/>
    <x v="1"/>
    <n v="9"/>
    <n v="4"/>
    <s v="September"/>
  </r>
  <r>
    <n v="2976"/>
    <s v="CA-2015-137512"/>
    <x v="406"/>
    <d v="2015-05-12T00:00:00"/>
    <x v="1"/>
    <s v="AG-10675"/>
    <x v="455"/>
    <s v="Consumer"/>
    <s v="United States"/>
    <s v="Allen"/>
    <x v="35"/>
    <s v="75002"/>
    <x v="2"/>
    <s v="OFF-PA-10000213"/>
    <s v="Office Supplies"/>
    <x v="6"/>
    <s v="Xerox 198"/>
    <n v="15.936"/>
    <n v="4"/>
    <n v="0.2"/>
    <n v="5.3784000000000001"/>
    <x v="2"/>
    <n v="5"/>
    <n v="2"/>
    <s v="May"/>
  </r>
  <r>
    <n v="2980"/>
    <s v="CA-2015-139850"/>
    <x v="671"/>
    <d v="2015-06-17T00:00:00"/>
    <x v="1"/>
    <s v="GB-14575"/>
    <x v="399"/>
    <s v="Consumer"/>
    <s v="United States"/>
    <s v="Philadelphia"/>
    <x v="37"/>
    <s v="19134"/>
    <x v="3"/>
    <s v="OFF-PA-10003848"/>
    <s v="Office Supplies"/>
    <x v="6"/>
    <s v="Xerox 1997"/>
    <n v="20.736000000000001"/>
    <n v="4"/>
    <n v="0.2"/>
    <n v="7.2576000000000001"/>
    <x v="2"/>
    <n v="6"/>
    <n v="2"/>
    <s v="June"/>
  </r>
  <r>
    <n v="3329"/>
    <s v="CA-2014-165309"/>
    <x v="324"/>
    <d v="2014-11-15T00:00:00"/>
    <x v="1"/>
    <s v="KD-16270"/>
    <x v="204"/>
    <s v="Consumer"/>
    <s v="United States"/>
    <s v="Houston"/>
    <x v="35"/>
    <s v="77095"/>
    <x v="2"/>
    <s v="OFF-PA-10001033"/>
    <s v="Office Supplies"/>
    <x v="6"/>
    <s v="Xerox 1893"/>
    <n v="262.33600000000001"/>
    <n v="8"/>
    <n v="0.2"/>
    <n v="95.096800000000002"/>
    <x v="1"/>
    <n v="11"/>
    <n v="3"/>
    <s v="November"/>
  </r>
  <r>
    <n v="3380"/>
    <s v="CA-2017-142867"/>
    <x v="424"/>
    <d v="2017-03-21T00:00:00"/>
    <x v="1"/>
    <s v="PO-19180"/>
    <x v="605"/>
    <s v="Home Office"/>
    <s v="United States"/>
    <s v="Houston"/>
    <x v="35"/>
    <s v="77095"/>
    <x v="2"/>
    <s v="OFF-PA-10004610"/>
    <s v="Office Supplies"/>
    <x v="6"/>
    <s v="Xerox 1900"/>
    <n v="10.272"/>
    <n v="3"/>
    <n v="0.2"/>
    <n v="3.21"/>
    <x v="3"/>
    <n v="3"/>
    <n v="3"/>
    <s v="March"/>
  </r>
  <r>
    <n v="3456"/>
    <s v="CA-2016-166485"/>
    <x v="672"/>
    <d v="2016-02-27T00:00:00"/>
    <x v="1"/>
    <s v="AH-10210"/>
    <x v="69"/>
    <s v="Consumer"/>
    <s v="United States"/>
    <s v="Nashville"/>
    <x v="41"/>
    <s v="37211"/>
    <x v="1"/>
    <s v="OFF-PA-10004996"/>
    <s v="Office Supplies"/>
    <x v="6"/>
    <s v="Speediset Carbonless Redi-Letter 7&quot; x 8 1/2&quot;"/>
    <n v="16.495999999999999"/>
    <n v="2"/>
    <n v="0.2"/>
    <n v="5.5674000000000001"/>
    <x v="0"/>
    <n v="2"/>
    <n v="3"/>
    <s v="February"/>
  </r>
  <r>
    <n v="3636"/>
    <s v="CA-2016-145177"/>
    <x v="542"/>
    <d v="2016-11-14T00:00:00"/>
    <x v="1"/>
    <s v="PP-18955"/>
    <x v="215"/>
    <s v="Home Office"/>
    <s v="United States"/>
    <s v="Springfield"/>
    <x v="39"/>
    <s v="45503"/>
    <x v="3"/>
    <s v="OFF-PA-10004039"/>
    <s v="Office Supplies"/>
    <x v="6"/>
    <s v="Xerox 1882"/>
    <n v="89.567999999999998"/>
    <n v="2"/>
    <n v="0.2"/>
    <n v="32.468400000000003"/>
    <x v="0"/>
    <n v="11"/>
    <n v="2"/>
    <s v="November"/>
  </r>
  <r>
    <n v="3837"/>
    <s v="CA-2014-100363"/>
    <x v="673"/>
    <d v="2014-04-15T00:00:00"/>
    <x v="1"/>
    <s v="JM-15655"/>
    <x v="344"/>
    <s v="Corporate"/>
    <s v="United States"/>
    <s v="Glendale"/>
    <x v="36"/>
    <s v="85301"/>
    <x v="0"/>
    <s v="OFF-PA-10004733"/>
    <s v="Office Supplies"/>
    <x v="6"/>
    <s v="Things To Do Today Spiral Book"/>
    <n v="19.007999999999999"/>
    <n v="3"/>
    <n v="0.2"/>
    <n v="6.8903999999999996"/>
    <x v="1"/>
    <n v="4"/>
    <n v="2"/>
    <s v="April"/>
  </r>
  <r>
    <n v="3917"/>
    <s v="US-2017-142573"/>
    <x v="674"/>
    <d v="2017-07-23T00:00:00"/>
    <x v="1"/>
    <s v="ML-17410"/>
    <x v="242"/>
    <s v="Consumer"/>
    <s v="United States"/>
    <s v="Phoenix"/>
    <x v="36"/>
    <s v="85023"/>
    <x v="0"/>
    <s v="OFF-PA-10000246"/>
    <s v="Office Supplies"/>
    <x v="6"/>
    <s v="Riverleaf Stik-Withit Designer Note Cubes"/>
    <n v="16.096"/>
    <n v="2"/>
    <n v="0.2"/>
    <n v="5.2312000000000003"/>
    <x v="3"/>
    <n v="7"/>
    <n v="4"/>
    <s v="July"/>
  </r>
  <r>
    <n v="3924"/>
    <s v="CA-2017-146920"/>
    <x v="591"/>
    <d v="2017-09-01T00:00:00"/>
    <x v="1"/>
    <s v="SC-20305"/>
    <x v="606"/>
    <s v="Consumer"/>
    <s v="United States"/>
    <s v="Chicago"/>
    <x v="38"/>
    <s v="60623"/>
    <x v="2"/>
    <s v="OFF-PA-10001461"/>
    <s v="Office Supplies"/>
    <x v="6"/>
    <s v="HP Office Paper (20Lb. and 87 Bright)"/>
    <n v="26.72"/>
    <n v="5"/>
    <n v="0.2"/>
    <n v="9.3520000000000003"/>
    <x v="3"/>
    <n v="8"/>
    <n v="5"/>
    <s v="August"/>
  </r>
  <r>
    <n v="3970"/>
    <s v="US-2015-163685"/>
    <x v="675"/>
    <d v="2015-06-05T00:00:00"/>
    <x v="1"/>
    <s v="KE-16420"/>
    <x v="607"/>
    <s v="Corporate"/>
    <s v="United States"/>
    <s v="San Antonio"/>
    <x v="35"/>
    <s v="78207"/>
    <x v="2"/>
    <s v="OFF-PA-10002606"/>
    <s v="Office Supplies"/>
    <x v="6"/>
    <s v="Xerox 1928"/>
    <n v="42.24"/>
    <n v="10"/>
    <n v="0.2"/>
    <n v="13.2"/>
    <x v="2"/>
    <n v="6"/>
    <n v="1"/>
    <s v="June"/>
  </r>
  <r>
    <n v="4232"/>
    <s v="CA-2017-100223"/>
    <x v="676"/>
    <d v="2017-07-10T00:00:00"/>
    <x v="1"/>
    <s v="LS-16945"/>
    <x v="489"/>
    <s v="Corporate"/>
    <s v="United States"/>
    <s v="Dallas"/>
    <x v="35"/>
    <s v="75220"/>
    <x v="2"/>
    <s v="OFF-PA-10000232"/>
    <s v="Office Supplies"/>
    <x v="6"/>
    <s v="Xerox 1975"/>
    <n v="15.552"/>
    <n v="3"/>
    <n v="0.2"/>
    <n v="5.6375999999999999"/>
    <x v="3"/>
    <n v="7"/>
    <n v="2"/>
    <s v="July"/>
  </r>
  <r>
    <n v="4330"/>
    <s v="CA-2017-149853"/>
    <x v="314"/>
    <d v="2017-10-09T00:00:00"/>
    <x v="1"/>
    <s v="PO-18850"/>
    <x v="497"/>
    <s v="Consumer"/>
    <s v="United States"/>
    <s v="Hialeah"/>
    <x v="42"/>
    <s v="33012"/>
    <x v="1"/>
    <s v="OFF-PA-10000556"/>
    <s v="Office Supplies"/>
    <x v="6"/>
    <s v="Xerox 208"/>
    <n v="15.552"/>
    <n v="3"/>
    <n v="0.2"/>
    <n v="5.4432"/>
    <x v="3"/>
    <n v="10"/>
    <n v="1"/>
    <s v="October"/>
  </r>
  <r>
    <n v="4756"/>
    <s v="CA-2017-126354"/>
    <x v="677"/>
    <d v="2017-02-08T00:00:00"/>
    <x v="1"/>
    <s v="SC-20380"/>
    <x v="254"/>
    <s v="Consumer"/>
    <s v="United States"/>
    <s v="Pembroke Pines"/>
    <x v="42"/>
    <s v="33024"/>
    <x v="1"/>
    <s v="OFF-PA-10004381"/>
    <s v="Office Supplies"/>
    <x v="6"/>
    <s v="14-7/8 x 11 Blue Bar Computer Printout Paper"/>
    <n v="115.29600000000001"/>
    <n v="3"/>
    <n v="0.2"/>
    <n v="40.3536"/>
    <x v="3"/>
    <n v="2"/>
    <n v="1"/>
    <s v="February"/>
  </r>
  <r>
    <n v="4792"/>
    <s v="CA-2015-104346"/>
    <x v="528"/>
    <d v="2015-12-16T00:00:00"/>
    <x v="1"/>
    <s v="IM-15070"/>
    <x v="211"/>
    <s v="Consumer"/>
    <s v="United States"/>
    <s v="Colorado Springs"/>
    <x v="40"/>
    <s v="80906"/>
    <x v="0"/>
    <s v="OFF-PA-10001166"/>
    <s v="Office Supplies"/>
    <x v="6"/>
    <s v="Xerox 1932"/>
    <n v="85.055999999999997"/>
    <n v="3"/>
    <n v="0.2"/>
    <n v="28.706399999999999"/>
    <x v="2"/>
    <n v="12"/>
    <n v="2"/>
    <s v="December"/>
  </r>
  <r>
    <n v="5442"/>
    <s v="CA-2017-155929"/>
    <x v="578"/>
    <d v="2017-09-13T00:00:00"/>
    <x v="1"/>
    <s v="AI-10855"/>
    <x v="608"/>
    <s v="Consumer"/>
    <s v="United States"/>
    <s v="Glendale"/>
    <x v="36"/>
    <s v="85301"/>
    <x v="0"/>
    <s v="OFF-PA-10000859"/>
    <s v="Office Supplies"/>
    <x v="6"/>
    <s v="Unpadded Memo Slips"/>
    <n v="6.3680000000000003"/>
    <n v="2"/>
    <n v="0.2"/>
    <n v="2.3879999999999999"/>
    <x v="3"/>
    <n v="9"/>
    <n v="2"/>
    <s v="September"/>
  </r>
  <r>
    <n v="5574"/>
    <s v="CA-2014-151162"/>
    <x v="463"/>
    <d v="2014-12-09T00:00:00"/>
    <x v="1"/>
    <s v="EA-14035"/>
    <x v="334"/>
    <s v="Corporate"/>
    <s v="United States"/>
    <s v="Columbus"/>
    <x v="39"/>
    <s v="43229"/>
    <x v="3"/>
    <s v="OFF-PA-10003036"/>
    <s v="Office Supplies"/>
    <x v="6"/>
    <s v="Black Print Carbonless 8 1/2&quot; x 8 1/4&quot; Rapid Memo Book"/>
    <n v="17.472000000000001"/>
    <n v="3"/>
    <n v="0.2"/>
    <n v="5.6783999999999999"/>
    <x v="1"/>
    <n v="12"/>
    <n v="1"/>
    <s v="December"/>
  </r>
  <r>
    <n v="5953"/>
    <s v="US-2017-141698"/>
    <x v="294"/>
    <d v="2017-04-21T00:00:00"/>
    <x v="1"/>
    <s v="SD-20485"/>
    <x v="171"/>
    <s v="Home Office"/>
    <s v="United States"/>
    <s v="Houston"/>
    <x v="35"/>
    <s v="77041"/>
    <x v="2"/>
    <s v="OFF-PA-10001826"/>
    <s v="Office Supplies"/>
    <x v="6"/>
    <s v="Xerox 207"/>
    <n v="20.736000000000001"/>
    <n v="4"/>
    <n v="0.2"/>
    <n v="7.2576000000000001"/>
    <x v="3"/>
    <n v="4"/>
    <n v="3"/>
    <s v="April"/>
  </r>
  <r>
    <n v="7020"/>
    <s v="CA-2014-124737"/>
    <x v="423"/>
    <d v="2014-08-27T00:00:00"/>
    <x v="1"/>
    <s v="AP-10915"/>
    <x v="21"/>
    <s v="Consumer"/>
    <s v="United States"/>
    <s v="Denver"/>
    <x v="40"/>
    <s v="80219"/>
    <x v="0"/>
    <s v="OFF-PA-10001837"/>
    <s v="Office Supplies"/>
    <x v="6"/>
    <s v="Xerox 1976"/>
    <n v="15.552"/>
    <n v="3"/>
    <n v="0.2"/>
    <n v="5.4432"/>
    <x v="1"/>
    <n v="8"/>
    <n v="4"/>
    <s v="August"/>
  </r>
  <r>
    <n v="7756"/>
    <s v="CA-2017-100902"/>
    <x v="353"/>
    <d v="2017-11-21T00:00:00"/>
    <x v="1"/>
    <s v="CK-12595"/>
    <x v="472"/>
    <s v="Consumer"/>
    <s v="United States"/>
    <s v="Charlotte"/>
    <x v="43"/>
    <s v="28205"/>
    <x v="1"/>
    <s v="OFF-PA-10002558"/>
    <s v="Office Supplies"/>
    <x v="6"/>
    <s v="Xerox 1938"/>
    <n v="268.24"/>
    <n v="7"/>
    <n v="0.2"/>
    <n v="93.884"/>
    <x v="3"/>
    <n v="11"/>
    <n v="3"/>
    <s v="November"/>
  </r>
  <r>
    <n v="8703"/>
    <s v="CA-2017-119284"/>
    <x v="630"/>
    <d v="2017-06-20T00:00:00"/>
    <x v="1"/>
    <s v="TS-21205"/>
    <x v="166"/>
    <s v="Corporate"/>
    <s v="United States"/>
    <s v="Nashville"/>
    <x v="41"/>
    <s v="37211"/>
    <x v="1"/>
    <s v="OFF-PA-10000312"/>
    <s v="Office Supplies"/>
    <x v="6"/>
    <s v="Xerox 1955"/>
    <n v="91.36"/>
    <n v="5"/>
    <n v="0.2"/>
    <n v="29.692"/>
    <x v="3"/>
    <n v="6"/>
    <n v="3"/>
    <s v="June"/>
  </r>
  <r>
    <n v="8752"/>
    <s v="CA-2016-105662"/>
    <x v="390"/>
    <d v="2016-05-09T00:00:00"/>
    <x v="1"/>
    <s v="RB-19465"/>
    <x v="523"/>
    <s v="Home Office"/>
    <s v="United States"/>
    <s v="Tallahassee"/>
    <x v="42"/>
    <s v="32303"/>
    <x v="1"/>
    <s v="OFF-PA-10001001"/>
    <s v="Office Supplies"/>
    <x v="6"/>
    <s v="Snap-A-Way Black Print Carbonless Speed Message, No Reply Area, Duplicate"/>
    <n v="93.248000000000005"/>
    <n v="4"/>
    <n v="0.2"/>
    <n v="31.4712"/>
    <x v="0"/>
    <n v="5"/>
    <n v="1"/>
    <s v="May"/>
  </r>
  <r>
    <n v="4"/>
    <s v="US-2015-108966"/>
    <x v="616"/>
    <d v="2015-10-18T00:00:00"/>
    <x v="1"/>
    <s v="SO-20335"/>
    <x v="567"/>
    <s v="Consumer"/>
    <s v="United States"/>
    <s v="Fort Lauderdale"/>
    <x v="42"/>
    <s v="33311"/>
    <x v="1"/>
    <s v="FUR-TA-10000577"/>
    <s v="Furniture"/>
    <x v="13"/>
    <s v="Bretford CR4500 Series Slim Rectangular Table"/>
    <n v="957.57749999999999"/>
    <n v="5"/>
    <n v="0.45"/>
    <n v="-383.03100000000001"/>
    <x v="2"/>
    <n v="10"/>
    <n v="3"/>
    <s v="October"/>
  </r>
  <r>
    <n v="15"/>
    <s v="US-2015-118983"/>
    <x v="597"/>
    <d v="2015-11-26T00:00:00"/>
    <x v="1"/>
    <s v="HP-14815"/>
    <x v="328"/>
    <s v="Home Office"/>
    <s v="United States"/>
    <s v="Fort Worth"/>
    <x v="35"/>
    <s v="76106"/>
    <x v="2"/>
    <s v="OFF-AP-10002311"/>
    <s v="Office Supplies"/>
    <x v="3"/>
    <s v="Holmes Replacement Filter for HEPA Air Cleaner, Very Large Room, HEPA Filter"/>
    <n v="68.81"/>
    <n v="5"/>
    <n v="0.8"/>
    <n v="-123.858"/>
    <x v="2"/>
    <n v="11"/>
    <n v="4"/>
    <s v="November"/>
  </r>
  <r>
    <n v="16"/>
    <s v="US-2015-118983"/>
    <x v="597"/>
    <d v="2015-11-26T00:00:00"/>
    <x v="1"/>
    <s v="HP-14815"/>
    <x v="328"/>
    <s v="Home Office"/>
    <s v="United States"/>
    <s v="Fort Worth"/>
    <x v="35"/>
    <s v="76106"/>
    <x v="2"/>
    <s v="OFF-BI-10000756"/>
    <s v="Office Supplies"/>
    <x v="16"/>
    <s v="Storex DuraTech Recycled Plastic Frosted Binders"/>
    <n v="2.544"/>
    <n v="3"/>
    <n v="0.8"/>
    <n v="-3.8159999999999998"/>
    <x v="2"/>
    <n v="11"/>
    <n v="4"/>
    <s v="November"/>
  </r>
  <r>
    <n v="24"/>
    <s v="US-2017-156909"/>
    <x v="678"/>
    <d v="2017-07-18T00:00:00"/>
    <x v="0"/>
    <s v="SF-20065"/>
    <x v="590"/>
    <s v="Consumer"/>
    <s v="United States"/>
    <s v="Philadelphia"/>
    <x v="37"/>
    <s v="19140"/>
    <x v="3"/>
    <s v="FUR-CH-10002774"/>
    <s v="Furniture"/>
    <x v="11"/>
    <s v="Global Deluxe Stacking Chair, Gray"/>
    <n v="71.372"/>
    <n v="2"/>
    <n v="0.3"/>
    <n v="-1.0196000000000001"/>
    <x v="3"/>
    <n v="7"/>
    <n v="4"/>
    <s v="July"/>
  </r>
  <r>
    <n v="28"/>
    <s v="US-2015-150630"/>
    <x v="557"/>
    <d v="2015-09-21T00:00:00"/>
    <x v="1"/>
    <s v="TB-21520"/>
    <x v="378"/>
    <s v="Consumer"/>
    <s v="United States"/>
    <s v="Philadelphia"/>
    <x v="37"/>
    <s v="19140"/>
    <x v="3"/>
    <s v="FUR-BO-10004834"/>
    <s v="Furniture"/>
    <x v="10"/>
    <s v="Riverside Palais Royal Lawyers Bookcase, Royale Cherry Finish"/>
    <n v="3083.43"/>
    <n v="7"/>
    <n v="0.5"/>
    <n v="-1665.0522000000001"/>
    <x v="2"/>
    <n v="9"/>
    <n v="3"/>
    <s v="September"/>
  </r>
  <r>
    <n v="29"/>
    <s v="US-2015-150630"/>
    <x v="557"/>
    <d v="2015-09-21T00:00:00"/>
    <x v="1"/>
    <s v="TB-21520"/>
    <x v="378"/>
    <s v="Consumer"/>
    <s v="United States"/>
    <s v="Philadelphia"/>
    <x v="37"/>
    <s v="19140"/>
    <x v="3"/>
    <s v="OFF-BI-10000474"/>
    <s v="Office Supplies"/>
    <x v="16"/>
    <s v="Avery Recycled Flexi-View Covers for Binding Systems"/>
    <n v="9.6180000000000003"/>
    <n v="2"/>
    <n v="0.7"/>
    <n v="-7.0532000000000004"/>
    <x v="2"/>
    <n v="9"/>
    <n v="3"/>
    <s v="September"/>
  </r>
  <r>
    <n v="33"/>
    <s v="US-2015-150630"/>
    <x v="557"/>
    <d v="2015-09-21T00:00:00"/>
    <x v="1"/>
    <s v="TB-21520"/>
    <x v="378"/>
    <s v="Consumer"/>
    <s v="United States"/>
    <s v="Philadelphia"/>
    <x v="37"/>
    <s v="19140"/>
    <x v="3"/>
    <s v="OFF-BI-10001525"/>
    <s v="Office Supplies"/>
    <x v="16"/>
    <s v="Acco Pressboard Covers with Storage Hooks, 14 7/8&quot; x 11&quot;, Executive Red"/>
    <n v="6.8579999999999997"/>
    <n v="6"/>
    <n v="0.7"/>
    <n v="-5.7149999999999999"/>
    <x v="2"/>
    <n v="9"/>
    <n v="3"/>
    <s v="September"/>
  </r>
  <r>
    <n v="37"/>
    <s v="CA-2016-117590"/>
    <x v="137"/>
    <d v="2016-12-10T00:00:00"/>
    <x v="2"/>
    <s v="GH-14485"/>
    <x v="449"/>
    <s v="Corporate"/>
    <s v="United States"/>
    <s v="Richardson"/>
    <x v="35"/>
    <s v="75080"/>
    <x v="2"/>
    <s v="FUR-FU-10003664"/>
    <s v="Furniture"/>
    <x v="1"/>
    <s v="Electrix Architect's Clamp-On Swing Arm Lamp, Black"/>
    <n v="190.92"/>
    <n v="5"/>
    <n v="0.6"/>
    <n v="-147.96299999999999"/>
    <x v="0"/>
    <n v="12"/>
    <n v="2"/>
    <s v="December"/>
  </r>
  <r>
    <n v="39"/>
    <s v="CA-2015-117415"/>
    <x v="31"/>
    <d v="2015-12-31T00:00:00"/>
    <x v="1"/>
    <s v="SN-20710"/>
    <x v="350"/>
    <s v="Home Office"/>
    <s v="United States"/>
    <s v="Houston"/>
    <x v="35"/>
    <s v="77041"/>
    <x v="2"/>
    <s v="FUR-BO-10002545"/>
    <s v="Furniture"/>
    <x v="10"/>
    <s v="Atlantic Metals Mobile 3-Shelf Bookcases, Custom Colors"/>
    <n v="532.39919999999995"/>
    <n v="3"/>
    <n v="0.32"/>
    <n v="-46.976399999999998"/>
    <x v="2"/>
    <n v="12"/>
    <n v="5"/>
    <s v="December"/>
  </r>
  <r>
    <n v="40"/>
    <s v="CA-2015-117415"/>
    <x v="31"/>
    <d v="2015-12-31T00:00:00"/>
    <x v="1"/>
    <s v="SN-20710"/>
    <x v="350"/>
    <s v="Home Office"/>
    <s v="United States"/>
    <s v="Houston"/>
    <x v="35"/>
    <s v="77041"/>
    <x v="2"/>
    <s v="FUR-CH-10004218"/>
    <s v="Furniture"/>
    <x v="11"/>
    <s v="Global Fabric Manager's Chair, Dark Gray"/>
    <n v="212.05799999999999"/>
    <n v="3"/>
    <n v="0.3"/>
    <n v="-15.147"/>
    <x v="2"/>
    <n v="12"/>
    <n v="5"/>
    <s v="December"/>
  </r>
  <r>
    <n v="58"/>
    <s v="CA-2016-111682"/>
    <x v="292"/>
    <d v="2016-06-18T00:00:00"/>
    <x v="2"/>
    <s v="TB-21055"/>
    <x v="293"/>
    <s v="Consumer"/>
    <s v="United States"/>
    <s v="Troy"/>
    <x v="14"/>
    <s v="12180"/>
    <x v="3"/>
    <s v="FUR-CH-10003968"/>
    <s v="Furniture"/>
    <x v="11"/>
    <s v="Novimex Turbo Task Chair"/>
    <n v="319.41000000000003"/>
    <n v="5"/>
    <n v="0.1"/>
    <n v="7.0979999999999999"/>
    <x v="0"/>
    <n v="6"/>
    <n v="3"/>
    <s v="June"/>
  </r>
  <r>
    <n v="67"/>
    <s v="US-2015-164175"/>
    <x v="679"/>
    <d v="2015-05-05T00:00:00"/>
    <x v="1"/>
    <s v="PS-18970"/>
    <x v="609"/>
    <s v="Home Office"/>
    <s v="United States"/>
    <s v="Chicago"/>
    <x v="38"/>
    <s v="60610"/>
    <x v="2"/>
    <s v="FUR-CH-10001146"/>
    <s v="Furniture"/>
    <x v="11"/>
    <s v="Global Value Mid-Back Manager's Chair, Gray"/>
    <n v="213.11500000000001"/>
    <n v="5"/>
    <n v="0.3"/>
    <n v="-15.2225"/>
    <x v="2"/>
    <n v="4"/>
    <n v="5"/>
    <s v="April"/>
  </r>
  <r>
    <n v="76"/>
    <s v="US-2017-118038"/>
    <x v="215"/>
    <d v="2017-12-11T00:00:00"/>
    <x v="2"/>
    <s v="KB-16600"/>
    <x v="325"/>
    <s v="Corporate"/>
    <s v="United States"/>
    <s v="Houston"/>
    <x v="35"/>
    <s v="77041"/>
    <x v="2"/>
    <s v="OFF-BI-10004182"/>
    <s v="Office Supplies"/>
    <x v="16"/>
    <s v="Economy Binders"/>
    <n v="1.248"/>
    <n v="3"/>
    <n v="0.8"/>
    <n v="-1.9343999999999999"/>
    <x v="3"/>
    <n v="12"/>
    <n v="2"/>
    <s v="December"/>
  </r>
  <r>
    <n v="77"/>
    <s v="US-2017-118038"/>
    <x v="215"/>
    <d v="2017-12-11T00:00:00"/>
    <x v="2"/>
    <s v="KB-16600"/>
    <x v="325"/>
    <s v="Corporate"/>
    <s v="United States"/>
    <s v="Houston"/>
    <x v="35"/>
    <s v="77041"/>
    <x v="2"/>
    <s v="FUR-FU-10000260"/>
    <s v="Furniture"/>
    <x v="1"/>
    <s v="6&quot; Cubicle Wall Clock, Black"/>
    <n v="9.7080000000000002"/>
    <n v="3"/>
    <n v="0.6"/>
    <n v="-5.8247999999999998"/>
    <x v="3"/>
    <n v="12"/>
    <n v="2"/>
    <s v="December"/>
  </r>
  <r>
    <n v="79"/>
    <s v="US-2014-147606"/>
    <x v="584"/>
    <d v="2014-12-01T00:00:00"/>
    <x v="0"/>
    <s v="JE-15745"/>
    <x v="192"/>
    <s v="Consumer"/>
    <s v="United States"/>
    <s v="Houston"/>
    <x v="35"/>
    <s v="77070"/>
    <x v="2"/>
    <s v="FUR-FU-10003194"/>
    <s v="Furniture"/>
    <x v="1"/>
    <s v="Eldon Expressions Desk Accessory, Wood Pencil Holder, Oak"/>
    <n v="19.3"/>
    <n v="5"/>
    <n v="0.6"/>
    <n v="-14.475"/>
    <x v="1"/>
    <n v="11"/>
    <n v="5"/>
    <s v="November"/>
  </r>
  <r>
    <n v="96"/>
    <s v="US-2017-109484"/>
    <x v="24"/>
    <d v="2017-11-12T00:00:00"/>
    <x v="1"/>
    <s v="RB-19705"/>
    <x v="610"/>
    <s v="Home Office"/>
    <s v="United States"/>
    <s v="Portland"/>
    <x v="44"/>
    <s v="97206"/>
    <x v="0"/>
    <s v="OFF-BI-10004738"/>
    <s v="Office Supplies"/>
    <x v="16"/>
    <s v="Flexible Leather- Look Classic Collection Ring Binder"/>
    <n v="5.6820000000000004"/>
    <n v="1"/>
    <n v="0.7"/>
    <n v="-3.7879999999999998"/>
    <x v="3"/>
    <n v="11"/>
    <n v="2"/>
    <s v="November"/>
  </r>
  <r>
    <n v="102"/>
    <s v="CA-2016-158568"/>
    <x v="442"/>
    <d v="2016-09-02T00:00:00"/>
    <x v="1"/>
    <s v="RB-19465"/>
    <x v="523"/>
    <s v="Home Office"/>
    <s v="United States"/>
    <s v="Chicago"/>
    <x v="38"/>
    <s v="60610"/>
    <x v="2"/>
    <s v="OFF-BI-10002609"/>
    <s v="Office Supplies"/>
    <x v="16"/>
    <s v="Avery Hidden Tab Dividers for Binding Systems"/>
    <n v="1.788"/>
    <n v="3"/>
    <n v="0.8"/>
    <n v="-3.0396000000000001"/>
    <x v="0"/>
    <n v="8"/>
    <n v="5"/>
    <s v="August"/>
  </r>
  <r>
    <n v="106"/>
    <s v="US-2015-156867"/>
    <x v="249"/>
    <d v="2015-11-17T00:00:00"/>
    <x v="1"/>
    <s v="LC-16870"/>
    <x v="382"/>
    <s v="Consumer"/>
    <s v="United States"/>
    <s v="Aurora"/>
    <x v="40"/>
    <s v="80013"/>
    <x v="0"/>
    <s v="OFF-BI-10002794"/>
    <s v="Office Supplies"/>
    <x v="16"/>
    <s v="Avery Trapezoid Ring Binder, 3&quot; Capacity, Black, 1040 sheets"/>
    <n v="36.881999999999998"/>
    <n v="3"/>
    <n v="0.7"/>
    <n v="-25.817399999999999"/>
    <x v="2"/>
    <n v="11"/>
    <n v="2"/>
    <s v="November"/>
  </r>
  <r>
    <n v="119"/>
    <s v="US-2015-136476"/>
    <x v="680"/>
    <d v="2015-04-10T00:00:00"/>
    <x v="1"/>
    <s v="GG-14650"/>
    <x v="35"/>
    <s v="Corporate"/>
    <s v="United States"/>
    <s v="Bristol"/>
    <x v="41"/>
    <s v="37620"/>
    <x v="1"/>
    <s v="OFF-BI-10003650"/>
    <s v="Office Supplies"/>
    <x v="16"/>
    <s v="GBC DocuBind 300 Electric Binding Machine"/>
    <n v="157.79400000000001"/>
    <n v="1"/>
    <n v="0.7"/>
    <n v="-115.71559999999999"/>
    <x v="2"/>
    <n v="4"/>
    <n v="2"/>
    <s v="April"/>
  </r>
  <r>
    <n v="125"/>
    <s v="US-2014-152030"/>
    <x v="465"/>
    <d v="2014-12-28T00:00:00"/>
    <x v="0"/>
    <s v="AD-10180"/>
    <x v="178"/>
    <s v="Home Office"/>
    <s v="United States"/>
    <s v="Houston"/>
    <x v="35"/>
    <s v="77041"/>
    <x v="2"/>
    <s v="FUR-CH-10004063"/>
    <s v="Furniture"/>
    <x v="11"/>
    <s v="Global Deluxe High-Back Manager's Chair"/>
    <n v="600.55799999999999"/>
    <n v="3"/>
    <n v="0.3"/>
    <n v="-8.5793999999999997"/>
    <x v="1"/>
    <n v="12"/>
    <n v="4"/>
    <s v="December"/>
  </r>
  <r>
    <n v="126"/>
    <s v="US-2014-134614"/>
    <x v="86"/>
    <d v="2014-09-25T00:00:00"/>
    <x v="1"/>
    <s v="PF-19165"/>
    <x v="101"/>
    <s v="Consumer"/>
    <s v="United States"/>
    <s v="Bloomington"/>
    <x v="38"/>
    <s v="61701"/>
    <x v="2"/>
    <s v="FUR-TA-10004534"/>
    <s v="Furniture"/>
    <x v="13"/>
    <s v="Bevis 44 x 96 Conference Tables"/>
    <n v="617.70000000000005"/>
    <n v="6"/>
    <n v="0.5"/>
    <n v="-407.68200000000002"/>
    <x v="1"/>
    <n v="9"/>
    <n v="3"/>
    <s v="September"/>
  </r>
  <r>
    <n v="127"/>
    <s v="US-2017-107272"/>
    <x v="618"/>
    <d v="2017-11-12T00:00:00"/>
    <x v="1"/>
    <s v="TS-21610"/>
    <x v="118"/>
    <s v="Consumer"/>
    <s v="United States"/>
    <s v="Phoenix"/>
    <x v="36"/>
    <s v="85023"/>
    <x v="0"/>
    <s v="OFF-BI-10003274"/>
    <s v="Office Supplies"/>
    <x v="16"/>
    <s v="Avery Durable Slant Ring Binders, No Labels"/>
    <n v="2.3879999999999999"/>
    <n v="2"/>
    <n v="0.7"/>
    <n v="-1.8308"/>
    <x v="3"/>
    <n v="11"/>
    <n v="2"/>
    <s v="November"/>
  </r>
  <r>
    <n v="131"/>
    <s v="US-2017-164147"/>
    <x v="496"/>
    <d v="2017-02-05T00:00:00"/>
    <x v="2"/>
    <s v="DW-13585"/>
    <x v="320"/>
    <s v="Corporate"/>
    <s v="United States"/>
    <s v="Columbus"/>
    <x v="39"/>
    <s v="43229"/>
    <x v="3"/>
    <s v="TEC-PH-10002293"/>
    <s v="Technology"/>
    <x v="12"/>
    <s v="Anker 36W 4-Port USB Wall Charger Travel Power Adapter for iPhone 5s 5c 5"/>
    <n v="59.97"/>
    <n v="5"/>
    <n v="0.4"/>
    <n v="-11.994"/>
    <x v="3"/>
    <n v="2"/>
    <n v="1"/>
    <s v="February"/>
  </r>
  <r>
    <n v="166"/>
    <s v="CA-2014-139892"/>
    <x v="84"/>
    <d v="2014-09-12T00:00:00"/>
    <x v="1"/>
    <s v="BM-11140"/>
    <x v="412"/>
    <s v="Consumer"/>
    <s v="United States"/>
    <s v="San Antonio"/>
    <x v="35"/>
    <s v="78207"/>
    <x v="2"/>
    <s v="TEC-MA-10000822"/>
    <s v="Technology"/>
    <x v="15"/>
    <s v="Lexmark MX611dhe Monochrome Laser Printer"/>
    <n v="8159.9520000000002"/>
    <n v="8"/>
    <n v="0.4"/>
    <n v="-1359.992"/>
    <x v="1"/>
    <n v="9"/>
    <n v="2"/>
    <s v="September"/>
  </r>
  <r>
    <n v="168"/>
    <s v="CA-2014-139892"/>
    <x v="84"/>
    <d v="2014-09-12T00:00:00"/>
    <x v="1"/>
    <s v="BM-11140"/>
    <x v="412"/>
    <s v="Consumer"/>
    <s v="United States"/>
    <s v="San Antonio"/>
    <x v="35"/>
    <s v="78207"/>
    <x v="2"/>
    <s v="FUR-CH-10004287"/>
    <s v="Furniture"/>
    <x v="11"/>
    <s v="SAFCO Arco Folding Chair"/>
    <n v="1740.06"/>
    <n v="9"/>
    <n v="0.3"/>
    <n v="-24.858000000000001"/>
    <x v="1"/>
    <n v="9"/>
    <n v="2"/>
    <s v="September"/>
  </r>
  <r>
    <n v="170"/>
    <s v="CA-2014-139892"/>
    <x v="84"/>
    <d v="2014-09-12T00:00:00"/>
    <x v="1"/>
    <s v="BM-11140"/>
    <x v="412"/>
    <s v="Consumer"/>
    <s v="United States"/>
    <s v="San Antonio"/>
    <x v="35"/>
    <s v="78207"/>
    <x v="2"/>
    <s v="OFF-AP-10002518"/>
    <s v="Office Supplies"/>
    <x v="3"/>
    <s v="Kensington 7 Outlet MasterPiece Power Center"/>
    <n v="177.98"/>
    <n v="5"/>
    <n v="0.8"/>
    <n v="-453.84899999999999"/>
    <x v="1"/>
    <n v="9"/>
    <n v="2"/>
    <s v="September"/>
  </r>
  <r>
    <n v="175"/>
    <s v="US-2014-100853"/>
    <x v="331"/>
    <d v="2014-09-19T00:00:00"/>
    <x v="1"/>
    <s v="JB-15400"/>
    <x v="233"/>
    <s v="Corporate"/>
    <s v="United States"/>
    <s v="Chicago"/>
    <x v="38"/>
    <s v="60623"/>
    <x v="2"/>
    <s v="OFF-AP-10000891"/>
    <s v="Office Supplies"/>
    <x v="3"/>
    <s v="Kensington 7 Outlet MasterPiece HOMEOFFICE Power Control Center"/>
    <n v="52.448"/>
    <n v="2"/>
    <n v="0.8"/>
    <n v="-131.12"/>
    <x v="1"/>
    <n v="9"/>
    <n v="3"/>
    <s v="September"/>
  </r>
  <r>
    <n v="177"/>
    <s v="US-2017-152366"/>
    <x v="266"/>
    <d v="2017-04-25T00:00:00"/>
    <x v="0"/>
    <s v="SJ-20500"/>
    <x v="611"/>
    <s v="Consumer"/>
    <s v="United States"/>
    <s v="Houston"/>
    <x v="35"/>
    <s v="77036"/>
    <x v="2"/>
    <s v="OFF-AP-10002684"/>
    <s v="Office Supplies"/>
    <x v="3"/>
    <s v="Acco 7-Outlet Masterpiece Power Center, Wihtout Fax/Phone Line Protection"/>
    <n v="97.263999999999996"/>
    <n v="4"/>
    <n v="0.8"/>
    <n v="-243.16"/>
    <x v="3"/>
    <n v="4"/>
    <n v="4"/>
    <s v="April"/>
  </r>
  <r>
    <n v="178"/>
    <s v="US-2015-101511"/>
    <x v="264"/>
    <d v="2015-11-23T00:00:00"/>
    <x v="0"/>
    <s v="JE-15745"/>
    <x v="192"/>
    <s v="Consumer"/>
    <s v="United States"/>
    <s v="Newark"/>
    <x v="39"/>
    <s v="43055"/>
    <x v="3"/>
    <s v="FUR-CH-10004698"/>
    <s v="Furniture"/>
    <x v="11"/>
    <s v="Padded Folding Chairs, Black, 4/Carton"/>
    <n v="396.80200000000002"/>
    <n v="7"/>
    <n v="0.3"/>
    <n v="-11.337199999999999"/>
    <x v="2"/>
    <n v="11"/>
    <n v="3"/>
    <s v="November"/>
  </r>
  <r>
    <n v="199"/>
    <s v="US-2017-124303"/>
    <x v="659"/>
    <d v="2017-07-13T00:00:00"/>
    <x v="1"/>
    <s v="FH-14365"/>
    <x v="223"/>
    <s v="Corporate"/>
    <s v="United States"/>
    <s v="Philadelphia"/>
    <x v="37"/>
    <s v="19120"/>
    <x v="3"/>
    <s v="OFF-BI-10000343"/>
    <s v="Office Supplies"/>
    <x v="16"/>
    <s v="Pressboard Covers with Storage Hooks, 9 1/2&quot; x 11&quot;, Light Blue"/>
    <n v="2.9460000000000002"/>
    <n v="2"/>
    <n v="0.7"/>
    <n v="-2.2585999999999999"/>
    <x v="3"/>
    <n v="7"/>
    <n v="2"/>
    <s v="July"/>
  </r>
  <r>
    <n v="202"/>
    <s v="CA-2014-133690"/>
    <x v="438"/>
    <d v="2014-08-05T00:00:00"/>
    <x v="2"/>
    <s v="BS-11755"/>
    <x v="373"/>
    <s v="Consumer"/>
    <s v="United States"/>
    <s v="Denver"/>
    <x v="40"/>
    <s v="80219"/>
    <x v="0"/>
    <s v="FUR-TA-10004289"/>
    <s v="Furniture"/>
    <x v="13"/>
    <s v="BoxOffice By Design Rectangular and Half-Moon Meeting Room Tables"/>
    <n v="218.75"/>
    <n v="2"/>
    <n v="0.5"/>
    <n v="-161.875"/>
    <x v="1"/>
    <n v="8"/>
    <n v="2"/>
    <s v="August"/>
  </r>
  <r>
    <n v="204"/>
    <s v="US-2017-116701"/>
    <x v="543"/>
    <d v="2017-12-21T00:00:00"/>
    <x v="0"/>
    <s v="LC-17140"/>
    <x v="20"/>
    <s v="Consumer"/>
    <s v="United States"/>
    <s v="Dallas"/>
    <x v="35"/>
    <s v="75220"/>
    <x v="2"/>
    <s v="OFF-AP-10003217"/>
    <s v="Office Supplies"/>
    <x v="3"/>
    <s v="Eureka Sanitaire  Commercial Upright"/>
    <n v="66.284000000000006"/>
    <n v="2"/>
    <n v="0.8"/>
    <n v="-178.96680000000001"/>
    <x v="3"/>
    <n v="12"/>
    <n v="4"/>
    <s v="December"/>
  </r>
  <r>
    <n v="214"/>
    <s v="CA-2015-146262"/>
    <x v="317"/>
    <d v="2015-01-09T00:00:00"/>
    <x v="1"/>
    <s v="VW-21775"/>
    <x v="109"/>
    <s v="Corporate"/>
    <s v="United States"/>
    <s v="Medina"/>
    <x v="39"/>
    <s v="44256"/>
    <x v="3"/>
    <s v="FUR-BO-10004695"/>
    <s v="Furniture"/>
    <x v="10"/>
    <s v="O'Sullivan 2-Door Barrister Bookcase in Odessa Pine"/>
    <n v="452.45"/>
    <n v="5"/>
    <n v="0.5"/>
    <n v="-244.32300000000001"/>
    <x v="2"/>
    <n v="1"/>
    <n v="1"/>
    <s v="January"/>
  </r>
  <r>
    <n v="216"/>
    <s v="CA-2015-146262"/>
    <x v="317"/>
    <d v="2015-01-09T00:00:00"/>
    <x v="1"/>
    <s v="VW-21775"/>
    <x v="109"/>
    <s v="Corporate"/>
    <s v="United States"/>
    <s v="Medina"/>
    <x v="39"/>
    <s v="44256"/>
    <x v="3"/>
    <s v="TEC-MA-10000864"/>
    <s v="Technology"/>
    <x v="15"/>
    <s v="Cisco 9971 IP Video Phone Charcoal"/>
    <n v="1188"/>
    <n v="9"/>
    <n v="0.7"/>
    <n v="-950.4"/>
    <x v="2"/>
    <n v="1"/>
    <n v="1"/>
    <s v="January"/>
  </r>
  <r>
    <n v="224"/>
    <s v="CA-2015-169397"/>
    <x v="299"/>
    <d v="2015-12-27T00:00:00"/>
    <x v="2"/>
    <s v="JB-15925"/>
    <x v="453"/>
    <s v="Consumer"/>
    <s v="United States"/>
    <s v="Dublin"/>
    <x v="39"/>
    <s v="43017"/>
    <x v="3"/>
    <s v="TEC-MA-10001148"/>
    <s v="Technology"/>
    <x v="15"/>
    <s v="Swingline SM12-08 MicroCut Jam Free Shredder"/>
    <n v="479.988"/>
    <n v="4"/>
    <n v="0.7"/>
    <n v="-383.99040000000002"/>
    <x v="2"/>
    <n v="12"/>
    <n v="4"/>
    <s v="December"/>
  </r>
  <r>
    <n v="231"/>
    <s v="US-2014-156216"/>
    <x v="475"/>
    <d v="2014-09-17T00:00:00"/>
    <x v="1"/>
    <s v="EA-14035"/>
    <x v="334"/>
    <s v="Corporate"/>
    <s v="United States"/>
    <s v="Charlotte"/>
    <x v="43"/>
    <s v="28205"/>
    <x v="1"/>
    <s v="OFF-BI-10001679"/>
    <s v="Office Supplies"/>
    <x v="16"/>
    <s v="GBC Instant Index System for Binding Systems"/>
    <n v="18.648"/>
    <n v="7"/>
    <n v="0.7"/>
    <n v="-12.432"/>
    <x v="1"/>
    <n v="9"/>
    <n v="2"/>
    <s v="September"/>
  </r>
  <r>
    <n v="232"/>
    <s v="US-2017-100930"/>
    <x v="561"/>
    <d v="2017-04-12T00:00:00"/>
    <x v="1"/>
    <s v="CS-12400"/>
    <x v="357"/>
    <s v="Home Office"/>
    <s v="United States"/>
    <s v="Tampa"/>
    <x v="42"/>
    <s v="33614"/>
    <x v="1"/>
    <s v="FUR-TA-10001705"/>
    <s v="Furniture"/>
    <x v="13"/>
    <s v="Bush Advantage Collection Round Conference Table"/>
    <n v="233.86"/>
    <n v="2"/>
    <n v="0.45"/>
    <n v="-102.048"/>
    <x v="3"/>
    <n v="4"/>
    <n v="2"/>
    <s v="April"/>
  </r>
  <r>
    <n v="233"/>
    <s v="US-2017-100930"/>
    <x v="561"/>
    <d v="2017-04-12T00:00:00"/>
    <x v="1"/>
    <s v="CS-12400"/>
    <x v="357"/>
    <s v="Home Office"/>
    <s v="United States"/>
    <s v="Tampa"/>
    <x v="42"/>
    <s v="33614"/>
    <x v="1"/>
    <s v="FUR-TA-10003473"/>
    <s v="Furniture"/>
    <x v="13"/>
    <s v="Bretford Rectangular Conference Table Tops"/>
    <n v="620.61450000000002"/>
    <n v="3"/>
    <n v="0.45"/>
    <n v="-248.2458"/>
    <x v="3"/>
    <n v="4"/>
    <n v="2"/>
    <s v="April"/>
  </r>
  <r>
    <n v="239"/>
    <s v="CA-2016-157749"/>
    <x v="379"/>
    <d v="2016-06-09T00:00:00"/>
    <x v="0"/>
    <s v="KL-16645"/>
    <x v="123"/>
    <s v="Consumer"/>
    <s v="United States"/>
    <s v="Chicago"/>
    <x v="38"/>
    <s v="60610"/>
    <x v="2"/>
    <s v="FUR-FU-10000576"/>
    <s v="Furniture"/>
    <x v="1"/>
    <s v="Luxo Professional Fluorescent Magnifier Lamp with Clamp-Mount Base"/>
    <n v="419.68"/>
    <n v="5"/>
    <n v="0.6"/>
    <n v="-356.72800000000001"/>
    <x v="0"/>
    <n v="6"/>
    <n v="1"/>
    <s v="June"/>
  </r>
  <r>
    <n v="240"/>
    <s v="CA-2016-157749"/>
    <x v="379"/>
    <d v="2016-06-09T00:00:00"/>
    <x v="0"/>
    <s v="KL-16645"/>
    <x v="123"/>
    <s v="Consumer"/>
    <s v="United States"/>
    <s v="Chicago"/>
    <x v="38"/>
    <s v="60610"/>
    <x v="2"/>
    <s v="FUR-FU-10004351"/>
    <s v="Furniture"/>
    <x v="1"/>
    <s v="Staple-based wall hangings"/>
    <n v="11.688000000000001"/>
    <n v="3"/>
    <n v="0.6"/>
    <n v="-4.6752000000000002"/>
    <x v="0"/>
    <n v="6"/>
    <n v="1"/>
    <s v="June"/>
  </r>
  <r>
    <n v="242"/>
    <s v="CA-2016-157749"/>
    <x v="379"/>
    <d v="2016-06-09T00:00:00"/>
    <x v="0"/>
    <s v="KL-16645"/>
    <x v="123"/>
    <s v="Consumer"/>
    <s v="United States"/>
    <s v="Chicago"/>
    <x v="38"/>
    <s v="60610"/>
    <x v="2"/>
    <s v="FUR-TA-10002607"/>
    <s v="Furniture"/>
    <x v="13"/>
    <s v="KI Conference Tables"/>
    <n v="177.22499999999999"/>
    <n v="5"/>
    <n v="0.5"/>
    <n v="-120.51300000000001"/>
    <x v="0"/>
    <n v="6"/>
    <n v="1"/>
    <s v="June"/>
  </r>
  <r>
    <n v="243"/>
    <s v="CA-2016-157749"/>
    <x v="379"/>
    <d v="2016-06-09T00:00:00"/>
    <x v="0"/>
    <s v="KL-16645"/>
    <x v="123"/>
    <s v="Consumer"/>
    <s v="United States"/>
    <s v="Chicago"/>
    <x v="38"/>
    <s v="60610"/>
    <x v="2"/>
    <s v="FUR-FU-10002505"/>
    <s v="Furniture"/>
    <x v="1"/>
    <s v="Eldon 100 Class Desk Accessories"/>
    <n v="4.0439999999999996"/>
    <n v="3"/>
    <n v="0.6"/>
    <n v="-2.8308"/>
    <x v="0"/>
    <n v="6"/>
    <n v="1"/>
    <s v="June"/>
  </r>
  <r>
    <n v="262"/>
    <s v="US-2017-155299"/>
    <x v="468"/>
    <d v="2017-06-12T00:00:00"/>
    <x v="1"/>
    <s v="Dl-13600"/>
    <x v="488"/>
    <s v="Corporate"/>
    <s v="United States"/>
    <s v="Pasadena"/>
    <x v="35"/>
    <s v="77506"/>
    <x v="2"/>
    <s v="OFF-AP-10002203"/>
    <s v="Office Supplies"/>
    <x v="3"/>
    <s v="Eureka Disposable Bags for Sanitaire Vibra Groomer I Upright Vac"/>
    <n v="1.6240000000000001"/>
    <n v="2"/>
    <n v="0.8"/>
    <n v="-4.4660000000000002"/>
    <x v="3"/>
    <n v="6"/>
    <n v="2"/>
    <s v="June"/>
  </r>
  <r>
    <n v="264"/>
    <s v="US-2014-106992"/>
    <x v="72"/>
    <d v="2014-09-21T00:00:00"/>
    <x v="0"/>
    <s v="SB-20290"/>
    <x v="543"/>
    <s v="Corporate"/>
    <s v="United States"/>
    <s v="Houston"/>
    <x v="35"/>
    <s v="77036"/>
    <x v="2"/>
    <s v="TEC-MA-10003353"/>
    <s v="Technology"/>
    <x v="15"/>
    <s v="Xerox WorkCentre 6505DN Laser Multifunction Printer"/>
    <n v="2519.9580000000001"/>
    <n v="7"/>
    <n v="0.4"/>
    <n v="-251.9958"/>
    <x v="1"/>
    <n v="9"/>
    <n v="3"/>
    <s v="September"/>
  </r>
  <r>
    <n v="281"/>
    <s v="US-2015-161991"/>
    <x v="449"/>
    <d v="2015-09-28T00:00:00"/>
    <x v="0"/>
    <s v="SC-20725"/>
    <x v="48"/>
    <s v="Consumer"/>
    <s v="United States"/>
    <s v="Houston"/>
    <x v="35"/>
    <s v="77070"/>
    <x v="2"/>
    <s v="OFF-BI-10004967"/>
    <s v="Office Supplies"/>
    <x v="16"/>
    <s v="Round Ring Binders"/>
    <n v="2.08"/>
    <n v="5"/>
    <n v="0.8"/>
    <n v="-3.4319999999999999"/>
    <x v="2"/>
    <n v="9"/>
    <n v="4"/>
    <s v="September"/>
  </r>
  <r>
    <n v="287"/>
    <s v="CA-2016-112697"/>
    <x v="25"/>
    <d v="2016-12-20T00:00:00"/>
    <x v="0"/>
    <s v="AH-10195"/>
    <x v="484"/>
    <s v="Corporate"/>
    <s v="United States"/>
    <s v="Tamarac"/>
    <x v="42"/>
    <s v="33319"/>
    <x v="1"/>
    <s v="OFF-BI-10000778"/>
    <s v="Office Supplies"/>
    <x v="16"/>
    <s v="GBC VeloBinder Electric Binding Machine"/>
    <n v="254.05799999999999"/>
    <n v="7"/>
    <n v="0.7"/>
    <n v="-169.37200000000001"/>
    <x v="0"/>
    <n v="12"/>
    <n v="4"/>
    <s v="December"/>
  </r>
  <r>
    <n v="293"/>
    <s v="CA-2016-110772"/>
    <x v="160"/>
    <d v="2016-11-24T00:00:00"/>
    <x v="0"/>
    <s v="NZ-18565"/>
    <x v="84"/>
    <s v="Home Office"/>
    <s v="United States"/>
    <s v="Columbus"/>
    <x v="39"/>
    <s v="43229"/>
    <x v="3"/>
    <s v="FUR-BO-10004709"/>
    <s v="Furniture"/>
    <x v="10"/>
    <s v="Bush Westfield Collection Bookcases, Medium Cherry Finish"/>
    <n v="86.97"/>
    <n v="3"/>
    <n v="0.5"/>
    <n v="-48.703200000000002"/>
    <x v="0"/>
    <n v="11"/>
    <n v="4"/>
    <s v="November"/>
  </r>
  <r>
    <n v="297"/>
    <s v="CA-2014-111451"/>
    <x v="465"/>
    <d v="2014-12-28T00:00:00"/>
    <x v="2"/>
    <s v="KL-16555"/>
    <x v="337"/>
    <s v="Corporate"/>
    <s v="United States"/>
    <s v="Colorado Springs"/>
    <x v="40"/>
    <s v="80906"/>
    <x v="0"/>
    <s v="OFF-BI-10004593"/>
    <s v="Office Supplies"/>
    <x v="16"/>
    <s v="Ibico Laser Imprintable Binding System Covers"/>
    <n v="78.599999999999994"/>
    <n v="5"/>
    <n v="0.7"/>
    <n v="-62.88"/>
    <x v="1"/>
    <n v="12"/>
    <n v="4"/>
    <s v="December"/>
  </r>
  <r>
    <n v="304"/>
    <s v="US-2017-152380"/>
    <x v="43"/>
    <d v="2017-11-23T00:00:00"/>
    <x v="1"/>
    <s v="JH-15910"/>
    <x v="528"/>
    <s v="Consumer"/>
    <s v="United States"/>
    <s v="Chicago"/>
    <x v="38"/>
    <s v="60623"/>
    <x v="2"/>
    <s v="FUR-TA-10002533"/>
    <s v="Furniture"/>
    <x v="13"/>
    <s v="BPI Conference Tables"/>
    <n v="219.07499999999999"/>
    <n v="3"/>
    <n v="0.5"/>
    <n v="-131.44499999999999"/>
    <x v="3"/>
    <n v="11"/>
    <n v="4"/>
    <s v="November"/>
  </r>
  <r>
    <n v="318"/>
    <s v="CA-2014-164973"/>
    <x v="430"/>
    <d v="2014-11-09T00:00:00"/>
    <x v="1"/>
    <s v="NM-18445"/>
    <x v="423"/>
    <s v="Home Office"/>
    <s v="United States"/>
    <s v="New York City"/>
    <x v="14"/>
    <s v="10024"/>
    <x v="3"/>
    <s v="FUR-CH-10002602"/>
    <s v="Furniture"/>
    <x v="11"/>
    <s v="DMI Arturo Collection Mission-style Design Wood Chair"/>
    <n v="135.88200000000001"/>
    <n v="1"/>
    <n v="0.1"/>
    <n v="24.1568"/>
    <x v="1"/>
    <n v="11"/>
    <n v="2"/>
    <s v="November"/>
  </r>
  <r>
    <n v="327"/>
    <s v="US-2016-141544"/>
    <x v="521"/>
    <d v="2016-09-01T00:00:00"/>
    <x v="2"/>
    <s v="PO-18850"/>
    <x v="497"/>
    <s v="Consumer"/>
    <s v="United States"/>
    <s v="Philadelphia"/>
    <x v="37"/>
    <s v="19143"/>
    <x v="3"/>
    <s v="TEC-PH-10003645"/>
    <s v="Technology"/>
    <x v="12"/>
    <s v="Aastra 57i VoIP phone"/>
    <n v="290.89800000000002"/>
    <n v="3"/>
    <n v="0.4"/>
    <n v="-67.876199999999997"/>
    <x v="0"/>
    <n v="8"/>
    <n v="5"/>
    <s v="August"/>
  </r>
  <r>
    <n v="329"/>
    <s v="US-2016-141544"/>
    <x v="521"/>
    <d v="2016-09-01T00:00:00"/>
    <x v="2"/>
    <s v="PO-18850"/>
    <x v="497"/>
    <s v="Consumer"/>
    <s v="United States"/>
    <s v="Philadelphia"/>
    <x v="37"/>
    <s v="19143"/>
    <x v="3"/>
    <s v="FUR-CH-10003312"/>
    <s v="Furniture"/>
    <x v="11"/>
    <s v="Hon 2090 “Pillow Soft” Series Mid Back Swivel/Tilt Chairs"/>
    <n v="786.74400000000003"/>
    <n v="4"/>
    <n v="0.3"/>
    <n v="-258.5016"/>
    <x v="0"/>
    <n v="8"/>
    <n v="5"/>
    <s v="August"/>
  </r>
  <r>
    <n v="331"/>
    <s v="US-2016-141544"/>
    <x v="521"/>
    <d v="2016-09-01T00:00:00"/>
    <x v="2"/>
    <s v="PO-18850"/>
    <x v="497"/>
    <s v="Consumer"/>
    <s v="United States"/>
    <s v="Philadelphia"/>
    <x v="37"/>
    <s v="19143"/>
    <x v="3"/>
    <s v="OFF-BI-10001524"/>
    <s v="Office Supplies"/>
    <x v="16"/>
    <s v="GBC Premium Transparent Covers with Diagonal Lined Pattern"/>
    <n v="37.764000000000003"/>
    <n v="6"/>
    <n v="0.7"/>
    <n v="-27.6936"/>
    <x v="0"/>
    <n v="8"/>
    <n v="5"/>
    <s v="August"/>
  </r>
  <r>
    <n v="332"/>
    <s v="US-2016-150147"/>
    <x v="681"/>
    <d v="2016-04-29T00:00:00"/>
    <x v="0"/>
    <s v="JL-15850"/>
    <x v="119"/>
    <s v="Consumer"/>
    <s v="United States"/>
    <s v="Philadelphia"/>
    <x v="37"/>
    <s v="19134"/>
    <x v="3"/>
    <s v="TEC-PH-10004614"/>
    <s v="Technology"/>
    <x v="12"/>
    <s v="AT&amp;T 841000 Phone"/>
    <n v="82.8"/>
    <n v="2"/>
    <n v="0.4"/>
    <n v="-20.7"/>
    <x v="0"/>
    <n v="4"/>
    <n v="5"/>
    <s v="April"/>
  </r>
  <r>
    <n v="333"/>
    <s v="US-2016-150147"/>
    <x v="681"/>
    <d v="2016-04-29T00:00:00"/>
    <x v="0"/>
    <s v="JL-15850"/>
    <x v="119"/>
    <s v="Consumer"/>
    <s v="United States"/>
    <s v="Philadelphia"/>
    <x v="37"/>
    <s v="19134"/>
    <x v="3"/>
    <s v="OFF-BI-10001153"/>
    <s v="Office Supplies"/>
    <x v="16"/>
    <s v="Ibico Recycled Grain-Textured Covers"/>
    <n v="20.724"/>
    <n v="2"/>
    <n v="0.7"/>
    <n v="-13.816000000000001"/>
    <x v="0"/>
    <n v="4"/>
    <n v="5"/>
    <s v="April"/>
  </r>
  <r>
    <n v="334"/>
    <s v="US-2016-150147"/>
    <x v="681"/>
    <d v="2016-04-29T00:00:00"/>
    <x v="0"/>
    <s v="JL-15850"/>
    <x v="119"/>
    <s v="Consumer"/>
    <s v="United States"/>
    <s v="Philadelphia"/>
    <x v="37"/>
    <s v="19134"/>
    <x v="3"/>
    <s v="OFF-BI-10001982"/>
    <s v="Office Supplies"/>
    <x v="16"/>
    <s v="Wilson Jones Custom Binder Spines &amp; Labels"/>
    <n v="4.8959999999999999"/>
    <n v="3"/>
    <n v="0.7"/>
    <n v="-3.4272"/>
    <x v="0"/>
    <n v="4"/>
    <n v="5"/>
    <s v="April"/>
  </r>
  <r>
    <n v="344"/>
    <s v="CA-2014-122336"/>
    <x v="376"/>
    <d v="2014-04-17T00:00:00"/>
    <x v="0"/>
    <s v="JD-15895"/>
    <x v="165"/>
    <s v="Corporate"/>
    <s v="United States"/>
    <s v="Philadelphia"/>
    <x v="37"/>
    <s v="19140"/>
    <x v="3"/>
    <s v="TEC-PH-10000702"/>
    <s v="Technology"/>
    <x v="12"/>
    <s v="Square Credit Card Reader, 4 1/2&quot; x 4 1/2&quot; x 1&quot;, White"/>
    <n v="71.927999999999997"/>
    <n v="12"/>
    <n v="0.4"/>
    <n v="8.3916000000000004"/>
    <x v="1"/>
    <n v="4"/>
    <n v="3"/>
    <s v="April"/>
  </r>
  <r>
    <n v="363"/>
    <s v="CA-2017-144904"/>
    <x v="431"/>
    <d v="2017-10-01T00:00:00"/>
    <x v="1"/>
    <s v="KW-16435"/>
    <x v="424"/>
    <s v="Consumer"/>
    <s v="United States"/>
    <s v="New York City"/>
    <x v="14"/>
    <s v="10009"/>
    <x v="3"/>
    <s v="FUR-CH-10000785"/>
    <s v="Furniture"/>
    <x v="11"/>
    <s v="Global Ergonomic Managers Chair"/>
    <n v="488.64600000000002"/>
    <n v="3"/>
    <n v="0.1"/>
    <n v="86.870400000000004"/>
    <x v="3"/>
    <n v="9"/>
    <n v="5"/>
    <s v="September"/>
  </r>
  <r>
    <n v="378"/>
    <s v="US-2017-134481"/>
    <x v="421"/>
    <d v="2017-09-01T00:00:00"/>
    <x v="1"/>
    <s v="AR-10405"/>
    <x v="429"/>
    <s v="Corporate"/>
    <s v="United States"/>
    <s v="Franklin"/>
    <x v="12"/>
    <s v="2038"/>
    <x v="3"/>
    <s v="FUR-TA-10004915"/>
    <s v="Furniture"/>
    <x v="13"/>
    <s v="Office Impressions End Table, 20-1/2&quot;H x 24&quot;W x 20&quot;D"/>
    <n v="1488.424"/>
    <n v="7"/>
    <n v="0.3"/>
    <n v="-297.6848"/>
    <x v="3"/>
    <n v="8"/>
    <n v="5"/>
    <s v="August"/>
  </r>
  <r>
    <n v="379"/>
    <s v="CA-2015-130792"/>
    <x v="622"/>
    <d v="2015-05-05T00:00:00"/>
    <x v="1"/>
    <s v="RA-19915"/>
    <x v="537"/>
    <s v="Consumer"/>
    <s v="United States"/>
    <s v="Houston"/>
    <x v="35"/>
    <s v="77095"/>
    <x v="2"/>
    <s v="OFF-AP-10000696"/>
    <s v="Office Supplies"/>
    <x v="3"/>
    <s v="Holmes Odor Grabber"/>
    <n v="8.6519999999999992"/>
    <n v="3"/>
    <n v="0.8"/>
    <n v="-20.3322"/>
    <x v="2"/>
    <n v="4"/>
    <n v="5"/>
    <s v="April"/>
  </r>
  <r>
    <n v="381"/>
    <s v="CA-2015-130792"/>
    <x v="622"/>
    <d v="2015-05-05T00:00:00"/>
    <x v="1"/>
    <s v="RA-19915"/>
    <x v="537"/>
    <s v="Consumer"/>
    <s v="United States"/>
    <s v="Houston"/>
    <x v="35"/>
    <s v="77095"/>
    <x v="2"/>
    <s v="OFF-BI-10000309"/>
    <s v="Office Supplies"/>
    <x v="16"/>
    <s v="GBC Twin Loop Wire Binding Elements, 9/16&quot; Spine, Black"/>
    <n v="12.176"/>
    <n v="4"/>
    <n v="0.8"/>
    <n v="-18.872800000000002"/>
    <x v="2"/>
    <n v="4"/>
    <n v="5"/>
    <s v="April"/>
  </r>
  <r>
    <n v="385"/>
    <s v="US-2015-168935"/>
    <x v="258"/>
    <d v="2015-12-02T00:00:00"/>
    <x v="1"/>
    <s v="DO-13435"/>
    <x v="437"/>
    <s v="Consumer"/>
    <s v="United States"/>
    <s v="Pembroke Pines"/>
    <x v="42"/>
    <s v="33024"/>
    <x v="1"/>
    <s v="FUR-TA-10000617"/>
    <s v="Furniture"/>
    <x v="13"/>
    <s v="Hon Practical Foundations 30 x 60 Training Table, Light Gray/Charcoal"/>
    <n v="375.45749999999998"/>
    <n v="3"/>
    <n v="0.45"/>
    <n v="-157.0095"/>
    <x v="2"/>
    <n v="11"/>
    <n v="4"/>
    <s v="November"/>
  </r>
  <r>
    <n v="387"/>
    <s v="CA-2015-122756"/>
    <x v="566"/>
    <d v="2015-12-07T00:00:00"/>
    <x v="1"/>
    <s v="DK-13225"/>
    <x v="79"/>
    <s v="Corporate"/>
    <s v="United States"/>
    <s v="Philadelphia"/>
    <x v="37"/>
    <s v="19140"/>
    <x v="3"/>
    <s v="TEC-MA-10001681"/>
    <s v="Technology"/>
    <x v="15"/>
    <s v="Lexmark MarkNet N8150 Wireless Print Server"/>
    <n v="482.34"/>
    <n v="4"/>
    <n v="0.7"/>
    <n v="-337.63799999999998"/>
    <x v="2"/>
    <n v="12"/>
    <n v="1"/>
    <s v="December"/>
  </r>
  <r>
    <n v="394"/>
    <s v="US-2014-134971"/>
    <x v="682"/>
    <d v="2014-06-10T00:00:00"/>
    <x v="0"/>
    <s v="BP-11095"/>
    <x v="612"/>
    <s v="Corporate"/>
    <s v="United States"/>
    <s v="Peoria"/>
    <x v="38"/>
    <s v="61604"/>
    <x v="2"/>
    <s v="OFF-BI-10003982"/>
    <s v="Office Supplies"/>
    <x v="16"/>
    <s v="Wilson Jones Century Plastic Molded Ring Binders"/>
    <n v="12.462"/>
    <n v="3"/>
    <n v="0.8"/>
    <n v="-20.5623"/>
    <x v="1"/>
    <n v="6"/>
    <n v="1"/>
    <s v="June"/>
  </r>
  <r>
    <n v="413"/>
    <s v="CA-2017-117457"/>
    <x v="75"/>
    <d v="2017-12-12T00:00:00"/>
    <x v="1"/>
    <s v="KH-16510"/>
    <x v="76"/>
    <s v="Consumer"/>
    <s v="United States"/>
    <s v="San Francisco"/>
    <x v="0"/>
    <s v="94110"/>
    <x v="0"/>
    <s v="FUR-BO-10001972"/>
    <s v="Furniture"/>
    <x v="10"/>
    <s v="O'Sullivan 4-Shelf Bookcase in Odessa Pine"/>
    <n v="1336.829"/>
    <n v="13"/>
    <n v="0.15"/>
    <n v="31.454799999999999"/>
    <x v="3"/>
    <n v="12"/>
    <n v="2"/>
    <s v="December"/>
  </r>
  <r>
    <n v="430"/>
    <s v="US-2016-123750"/>
    <x v="539"/>
    <d v="2016-04-21T00:00:00"/>
    <x v="1"/>
    <s v="RB-19795"/>
    <x v="61"/>
    <s v="Home Office"/>
    <s v="United States"/>
    <s v="Gastonia"/>
    <x v="43"/>
    <s v="28052"/>
    <x v="1"/>
    <s v="OFF-BI-10004584"/>
    <s v="Office Supplies"/>
    <x v="16"/>
    <s v="GBC ProClick 150 Presentation Binding System"/>
    <n v="189.58799999999999"/>
    <n v="2"/>
    <n v="0.7"/>
    <n v="-145.35079999999999"/>
    <x v="0"/>
    <n v="4"/>
    <n v="3"/>
    <s v="April"/>
  </r>
  <r>
    <n v="435"/>
    <s v="US-2014-150574"/>
    <x v="306"/>
    <d v="2014-12-25T00:00:00"/>
    <x v="1"/>
    <s v="MK-18160"/>
    <x v="105"/>
    <s v="Consumer"/>
    <s v="United States"/>
    <s v="Jacksonville"/>
    <x v="42"/>
    <s v="32216"/>
    <x v="1"/>
    <s v="OFF-BI-10000773"/>
    <s v="Office Supplies"/>
    <x v="16"/>
    <s v="Insertable Tab Post Binder Dividers"/>
    <n v="4.8120000000000003"/>
    <n v="2"/>
    <n v="0.7"/>
    <n v="-3.6892"/>
    <x v="1"/>
    <n v="12"/>
    <n v="3"/>
    <s v="December"/>
  </r>
  <r>
    <n v="437"/>
    <s v="CA-2016-147375"/>
    <x v="0"/>
    <d v="2016-06-14T00:00:00"/>
    <x v="0"/>
    <s v="PO-19180"/>
    <x v="605"/>
    <s v="Home Office"/>
    <s v="United States"/>
    <s v="Chicago"/>
    <x v="38"/>
    <s v="60623"/>
    <x v="2"/>
    <s v="TEC-MA-10002937"/>
    <s v="Technology"/>
    <x v="15"/>
    <s v="Canon Color ImageCLASS MF8580Cdw Wireless Laser All-In-One Printer, Copier, Scanner"/>
    <n v="1007.979"/>
    <n v="3"/>
    <n v="0.3"/>
    <n v="43.199100000000001"/>
    <x v="0"/>
    <n v="6"/>
    <n v="3"/>
    <s v="June"/>
  </r>
  <r>
    <n v="440"/>
    <s v="CA-2017-157252"/>
    <x v="585"/>
    <d v="2017-01-23T00:00:00"/>
    <x v="0"/>
    <s v="CV-12805"/>
    <x v="421"/>
    <s v="Corporate"/>
    <s v="United States"/>
    <s v="New York City"/>
    <x v="14"/>
    <s v="10024"/>
    <x v="3"/>
    <s v="FUR-CH-10003396"/>
    <s v="Furniture"/>
    <x v="11"/>
    <s v="Global Deluxe Steno Chair"/>
    <n v="207.846"/>
    <n v="3"/>
    <n v="0.1"/>
    <n v="2.3094000000000001"/>
    <x v="3"/>
    <n v="1"/>
    <n v="3"/>
    <s v="January"/>
  </r>
  <r>
    <n v="458"/>
    <s v="US-2016-157945"/>
    <x v="401"/>
    <d v="2016-10-01T00:00:00"/>
    <x v="1"/>
    <s v="NF-18385"/>
    <x v="169"/>
    <s v="Consumer"/>
    <s v="United States"/>
    <s v="Decatur"/>
    <x v="38"/>
    <s v="62521"/>
    <x v="2"/>
    <s v="FUR-CH-10002331"/>
    <s v="Furniture"/>
    <x v="11"/>
    <s v="Hon 4700 Series Mobuis Mid-Back Task Chairs with Adjustable Arms"/>
    <n v="747.55799999999999"/>
    <n v="3"/>
    <n v="0.3"/>
    <n v="-96.114599999999996"/>
    <x v="0"/>
    <n v="9"/>
    <n v="5"/>
    <s v="September"/>
  </r>
  <r>
    <n v="464"/>
    <s v="CA-2016-109869"/>
    <x v="112"/>
    <d v="2016-04-29T00:00:00"/>
    <x v="1"/>
    <s v="TN-21040"/>
    <x v="574"/>
    <s v="Home Office"/>
    <s v="United States"/>
    <s v="Phoenix"/>
    <x v="36"/>
    <s v="85023"/>
    <x v="0"/>
    <s v="FUR-TA-10001889"/>
    <s v="Furniture"/>
    <x v="13"/>
    <s v="Bush Advantage Collection Racetrack Conference Table"/>
    <n v="1272.6300000000001"/>
    <n v="6"/>
    <n v="0.5"/>
    <n v="-814.48320000000001"/>
    <x v="0"/>
    <n v="4"/>
    <n v="4"/>
    <s v="April"/>
  </r>
  <r>
    <n v="465"/>
    <s v="CA-2016-109869"/>
    <x v="112"/>
    <d v="2016-04-29T00:00:00"/>
    <x v="1"/>
    <s v="TN-21040"/>
    <x v="574"/>
    <s v="Home Office"/>
    <s v="United States"/>
    <s v="Phoenix"/>
    <x v="36"/>
    <s v="85023"/>
    <x v="0"/>
    <s v="OFF-BI-10000315"/>
    <s v="Office Supplies"/>
    <x v="16"/>
    <s v="Poly Designer Cover &amp; Back"/>
    <n v="28.484999999999999"/>
    <n v="5"/>
    <n v="0.7"/>
    <n v="-20.888999999999999"/>
    <x v="0"/>
    <n v="4"/>
    <n v="4"/>
    <s v="April"/>
  </r>
  <r>
    <n v="469"/>
    <s v="CA-2017-154907"/>
    <x v="261"/>
    <d v="2017-04-04T00:00:00"/>
    <x v="1"/>
    <s v="DS-13180"/>
    <x v="164"/>
    <s v="Corporate"/>
    <s v="United States"/>
    <s v="Amarillo"/>
    <x v="35"/>
    <s v="79109"/>
    <x v="2"/>
    <s v="FUR-BO-10002824"/>
    <s v="Furniture"/>
    <x v="10"/>
    <s v="Bush Mission Pointe Library"/>
    <n v="205.33279999999999"/>
    <n v="2"/>
    <n v="0.32"/>
    <n v="-36.235199999999999"/>
    <x v="3"/>
    <n v="3"/>
    <n v="5"/>
    <s v="March"/>
  </r>
  <r>
    <n v="470"/>
    <s v="US-2016-100419"/>
    <x v="683"/>
    <d v="2016-12-20T00:00:00"/>
    <x v="0"/>
    <s v="CC-12670"/>
    <x v="405"/>
    <s v="Consumer"/>
    <s v="United States"/>
    <s v="Chicago"/>
    <x v="38"/>
    <s v="60610"/>
    <x v="2"/>
    <s v="OFF-BI-10002194"/>
    <s v="Office Supplies"/>
    <x v="16"/>
    <s v="Cardinal Hold-It CD Pocket"/>
    <n v="4.7880000000000003"/>
    <n v="3"/>
    <n v="0.8"/>
    <n v="-7.9001999999999999"/>
    <x v="0"/>
    <n v="12"/>
    <n v="3"/>
    <s v="December"/>
  </r>
  <r>
    <n v="473"/>
    <s v="CA-2014-144666"/>
    <x v="77"/>
    <d v="2014-11-11T00:00:00"/>
    <x v="0"/>
    <s v="JP-15520"/>
    <x v="78"/>
    <s v="Consumer"/>
    <s v="United States"/>
    <s v="San Francisco"/>
    <x v="0"/>
    <s v="94110"/>
    <x v="0"/>
    <s v="FUR-BO-10001601"/>
    <s v="Furniture"/>
    <x v="10"/>
    <s v="Sauder Mission Library with Doors, Fruitwood Finish"/>
    <n v="222.666"/>
    <n v="2"/>
    <n v="0.15"/>
    <n v="10.478400000000001"/>
    <x v="1"/>
    <n v="11"/>
    <n v="3"/>
    <s v="November"/>
  </r>
  <r>
    <n v="486"/>
    <s v="CA-2017-140963"/>
    <x v="11"/>
    <d v="2017-06-13T00:00:00"/>
    <x v="2"/>
    <s v="MT-18070"/>
    <x v="11"/>
    <s v="Home Office"/>
    <s v="United States"/>
    <s v="Los Angeles"/>
    <x v="0"/>
    <s v="90045"/>
    <x v="0"/>
    <s v="FUR-BO-10001337"/>
    <s v="Furniture"/>
    <x v="10"/>
    <s v="O'Sullivan Living Dimensions 2-Shelf Bookcases"/>
    <n v="514.16499999999996"/>
    <n v="5"/>
    <n v="0.15"/>
    <n v="-30.245000000000001"/>
    <x v="3"/>
    <n v="6"/>
    <n v="2"/>
    <s v="June"/>
  </r>
  <r>
    <n v="495"/>
    <s v="US-2016-120929"/>
    <x v="684"/>
    <d v="2016-03-21T00:00:00"/>
    <x v="0"/>
    <s v="RO-19780"/>
    <x v="613"/>
    <s v="Consumer"/>
    <s v="United States"/>
    <s v="Memphis"/>
    <x v="41"/>
    <s v="38109"/>
    <x v="1"/>
    <s v="FUR-TA-10001857"/>
    <s v="Furniture"/>
    <x v="13"/>
    <s v="Balt Solid Wood Rectangular Table"/>
    <n v="189.88200000000001"/>
    <n v="3"/>
    <n v="0.4"/>
    <n v="-94.941000000000003"/>
    <x v="0"/>
    <n v="3"/>
    <n v="3"/>
    <s v="March"/>
  </r>
  <r>
    <n v="501"/>
    <s v="US-2016-105578"/>
    <x v="570"/>
    <d v="2016-06-04T00:00:00"/>
    <x v="1"/>
    <s v="MY-17380"/>
    <x v="114"/>
    <s v="Corporate"/>
    <s v="United States"/>
    <s v="Parker"/>
    <x v="40"/>
    <s v="80134"/>
    <x v="0"/>
    <s v="OFF-BI-10001670"/>
    <s v="Office Supplies"/>
    <x v="16"/>
    <s v="Vinyl Sectional Post Binders"/>
    <n v="22.62"/>
    <n v="2"/>
    <n v="0.7"/>
    <n v="-15.08"/>
    <x v="0"/>
    <n v="5"/>
    <n v="5"/>
    <s v="May"/>
  </r>
  <r>
    <n v="502"/>
    <s v="US-2016-105578"/>
    <x v="570"/>
    <d v="2016-06-04T00:00:00"/>
    <x v="1"/>
    <s v="MY-17380"/>
    <x v="114"/>
    <s v="Corporate"/>
    <s v="United States"/>
    <s v="Parker"/>
    <x v="40"/>
    <s v="80134"/>
    <x v="0"/>
    <s v="OFF-BI-10001658"/>
    <s v="Office Supplies"/>
    <x v="16"/>
    <s v="GBC Standard Therm-A-Bind Covers"/>
    <n v="14.952"/>
    <n v="2"/>
    <n v="0.7"/>
    <n v="-11.961600000000001"/>
    <x v="0"/>
    <n v="5"/>
    <n v="5"/>
    <s v="May"/>
  </r>
  <r>
    <n v="504"/>
    <s v="US-2016-105578"/>
    <x v="570"/>
    <d v="2016-06-04T00:00:00"/>
    <x v="1"/>
    <s v="MY-17380"/>
    <x v="114"/>
    <s v="Corporate"/>
    <s v="United States"/>
    <s v="Parker"/>
    <x v="40"/>
    <s v="80134"/>
    <x v="0"/>
    <s v="OFF-BI-10000831"/>
    <s v="Office Supplies"/>
    <x v="16"/>
    <s v="Storex Flexible Poly Binders with Double Pockets"/>
    <n v="2.3759999999999999"/>
    <n v="3"/>
    <n v="0.7"/>
    <n v="-1.9008"/>
    <x v="0"/>
    <n v="5"/>
    <n v="5"/>
    <s v="May"/>
  </r>
  <r>
    <n v="522"/>
    <s v="CA-2015-157812"/>
    <x v="148"/>
    <d v="2015-03-26T00:00:00"/>
    <x v="1"/>
    <s v="DB-13210"/>
    <x v="264"/>
    <s v="Consumer"/>
    <s v="United States"/>
    <s v="Houston"/>
    <x v="35"/>
    <s v="77041"/>
    <x v="2"/>
    <s v="OFF-BI-10000285"/>
    <s v="Office Supplies"/>
    <x v="16"/>
    <s v="XtraLife ClearVue Slant-D Ring Binders by Cardinal"/>
    <n v="14.112"/>
    <n v="9"/>
    <n v="0.8"/>
    <n v="-21.167999999999999"/>
    <x v="2"/>
    <n v="3"/>
    <n v="4"/>
    <s v="March"/>
  </r>
  <r>
    <n v="537"/>
    <s v="US-2017-122637"/>
    <x v="631"/>
    <d v="2017-09-08T00:00:00"/>
    <x v="0"/>
    <s v="EP-13915"/>
    <x v="361"/>
    <s v="Consumer"/>
    <s v="United States"/>
    <s v="Chicago"/>
    <x v="38"/>
    <s v="60653"/>
    <x v="2"/>
    <s v="OFF-BI-10002429"/>
    <s v="Office Supplies"/>
    <x v="16"/>
    <s v="Premier Elliptical Ring Binder, Black"/>
    <n v="42.616"/>
    <n v="7"/>
    <n v="0.8"/>
    <n v="-68.185599999999994"/>
    <x v="3"/>
    <n v="9"/>
    <n v="2"/>
    <s v="September"/>
  </r>
  <r>
    <n v="546"/>
    <s v="CA-2014-103849"/>
    <x v="571"/>
    <d v="2014-05-16T00:00:00"/>
    <x v="1"/>
    <s v="PG-18895"/>
    <x v="111"/>
    <s v="Consumer"/>
    <s v="United States"/>
    <s v="Fort Worth"/>
    <x v="35"/>
    <s v="76106"/>
    <x v="2"/>
    <s v="FUR-FU-10000723"/>
    <s v="Furniture"/>
    <x v="1"/>
    <s v="Deflect-o EconoMat Studded, No Bevel Mat for Low Pile Carpeting"/>
    <n v="66.111999999999995"/>
    <n v="4"/>
    <n v="0.6"/>
    <n v="-84.2928"/>
    <x v="1"/>
    <n v="5"/>
    <n v="3"/>
    <s v="May"/>
  </r>
  <r>
    <n v="580"/>
    <s v="CA-2017-118640"/>
    <x v="242"/>
    <d v="2017-07-26T00:00:00"/>
    <x v="1"/>
    <s v="CS-11950"/>
    <x v="549"/>
    <s v="Consumer"/>
    <s v="United States"/>
    <s v="Chicago"/>
    <x v="38"/>
    <s v="60610"/>
    <x v="2"/>
    <s v="FUR-FU-10001475"/>
    <s v="Furniture"/>
    <x v="1"/>
    <s v="Contract Clock, 14&quot;, Brown"/>
    <n v="8.7919999999999998"/>
    <n v="1"/>
    <n v="0.6"/>
    <n v="-5.7148000000000003"/>
    <x v="3"/>
    <n v="7"/>
    <n v="4"/>
    <s v="July"/>
  </r>
  <r>
    <n v="585"/>
    <s v="CA-2017-145233"/>
    <x v="162"/>
    <d v="2017-12-05T00:00:00"/>
    <x v="1"/>
    <s v="DV-13465"/>
    <x v="533"/>
    <s v="Consumer"/>
    <s v="United States"/>
    <s v="Denver"/>
    <x v="40"/>
    <s v="80219"/>
    <x v="0"/>
    <s v="OFF-BI-10002764"/>
    <s v="Office Supplies"/>
    <x v="16"/>
    <s v="Recycled Pressboard Report Cover with Reinforced Top Hinge"/>
    <n v="6.7830000000000004"/>
    <n v="7"/>
    <n v="0.7"/>
    <n v="-4.7481"/>
    <x v="3"/>
    <n v="12"/>
    <n v="1"/>
    <s v="December"/>
  </r>
  <r>
    <n v="600"/>
    <s v="US-2016-100720"/>
    <x v="619"/>
    <d v="2016-07-21T00:00:00"/>
    <x v="1"/>
    <s v="CK-12205"/>
    <x v="358"/>
    <s v="Consumer"/>
    <s v="United States"/>
    <s v="Philadelphia"/>
    <x v="37"/>
    <s v="19120"/>
    <x v="3"/>
    <s v="TEC-PH-10001425"/>
    <s v="Technology"/>
    <x v="12"/>
    <s v="Mophie Juice Pack Helium for iPhone"/>
    <n v="143.982"/>
    <n v="3"/>
    <n v="0.4"/>
    <n v="-28.796399999999998"/>
    <x v="0"/>
    <n v="7"/>
    <n v="3"/>
    <s v="July"/>
  </r>
  <r>
    <n v="601"/>
    <s v="US-2016-100720"/>
    <x v="619"/>
    <d v="2016-07-21T00:00:00"/>
    <x v="1"/>
    <s v="CK-12205"/>
    <x v="358"/>
    <s v="Consumer"/>
    <s v="United States"/>
    <s v="Philadelphia"/>
    <x v="37"/>
    <s v="19120"/>
    <x v="3"/>
    <s v="TEC-PH-10003963"/>
    <s v="Technology"/>
    <x v="12"/>
    <s v="GE 2-Jack Phone Line Splitter"/>
    <n v="494.37599999999998"/>
    <n v="4"/>
    <n v="0.4"/>
    <n v="-115.3544"/>
    <x v="0"/>
    <n v="7"/>
    <n v="3"/>
    <s v="July"/>
  </r>
  <r>
    <n v="608"/>
    <s v="US-2014-105767"/>
    <x v="685"/>
    <d v="2014-05-27T00:00:00"/>
    <x v="1"/>
    <s v="AR-10510"/>
    <x v="614"/>
    <s v="Consumer"/>
    <s v="United States"/>
    <s v="Philadelphia"/>
    <x v="37"/>
    <s v="19134"/>
    <x v="3"/>
    <s v="OFF-BI-10000848"/>
    <s v="Office Supplies"/>
    <x v="16"/>
    <s v="Angle-D Ring Binders"/>
    <n v="3.282"/>
    <n v="2"/>
    <n v="0.7"/>
    <n v="-2.6255999999999999"/>
    <x v="1"/>
    <n v="5"/>
    <n v="4"/>
    <s v="May"/>
  </r>
  <r>
    <n v="610"/>
    <s v="US-2014-105767"/>
    <x v="685"/>
    <d v="2014-05-27T00:00:00"/>
    <x v="1"/>
    <s v="AR-10510"/>
    <x v="614"/>
    <s v="Consumer"/>
    <s v="United States"/>
    <s v="Philadelphia"/>
    <x v="37"/>
    <s v="19134"/>
    <x v="3"/>
    <s v="TEC-PH-10003092"/>
    <s v="Technology"/>
    <x v="12"/>
    <s v="Motorola L804"/>
    <n v="55.188000000000002"/>
    <n v="2"/>
    <n v="0.4"/>
    <n v="-10.117800000000001"/>
    <x v="1"/>
    <n v="5"/>
    <n v="4"/>
    <s v="May"/>
  </r>
  <r>
    <n v="614"/>
    <s v="CA-2016-121223"/>
    <x v="67"/>
    <d v="2016-09-13T00:00:00"/>
    <x v="0"/>
    <s v="GD-14590"/>
    <x v="487"/>
    <s v="Corporate"/>
    <s v="United States"/>
    <s v="Philadelphia"/>
    <x v="37"/>
    <s v="19143"/>
    <x v="3"/>
    <s v="TEC-PH-10004667"/>
    <s v="Technology"/>
    <x v="12"/>
    <s v="Cisco 8x8 Inc. 6753i IP Business Phone System"/>
    <n v="728.94600000000003"/>
    <n v="9"/>
    <n v="0.4"/>
    <n v="-157.9383"/>
    <x v="0"/>
    <n v="9"/>
    <n v="3"/>
    <s v="September"/>
  </r>
  <r>
    <n v="616"/>
    <s v="CA-2017-138611"/>
    <x v="639"/>
    <d v="2017-11-17T00:00:00"/>
    <x v="0"/>
    <s v="CK-12595"/>
    <x v="472"/>
    <s v="Consumer"/>
    <s v="United States"/>
    <s v="Grove City"/>
    <x v="39"/>
    <s v="43123"/>
    <x v="3"/>
    <s v="OFF-BI-10002949"/>
    <s v="Office Supplies"/>
    <x v="16"/>
    <s v="Prestige Round Ring Binders"/>
    <n v="3.6480000000000001"/>
    <n v="2"/>
    <n v="0.7"/>
    <n v="-2.7968000000000002"/>
    <x v="3"/>
    <n v="11"/>
    <n v="3"/>
    <s v="November"/>
  </r>
  <r>
    <n v="622"/>
    <s v="US-2014-111171"/>
    <x v="465"/>
    <d v="2014-12-31T00:00:00"/>
    <x v="1"/>
    <s v="CA-12265"/>
    <x v="214"/>
    <s v="Consumer"/>
    <s v="United States"/>
    <s v="Chicago"/>
    <x v="38"/>
    <s v="60610"/>
    <x v="2"/>
    <s v="OFF-BI-10002103"/>
    <s v="Office Supplies"/>
    <x v="16"/>
    <s v="Cardinal Slant-D Ring Binder, Heavy Gauge Vinyl"/>
    <n v="8.69"/>
    <n v="5"/>
    <n v="0.8"/>
    <n v="-14.773"/>
    <x v="1"/>
    <n v="12"/>
    <n v="4"/>
    <s v="December"/>
  </r>
  <r>
    <n v="624"/>
    <s v="CA-2015-138009"/>
    <x v="180"/>
    <d v="2015-12-03T00:00:00"/>
    <x v="1"/>
    <s v="SF-20965"/>
    <x v="181"/>
    <s v="Corporate"/>
    <s v="United States"/>
    <s v="Dearborn"/>
    <x v="10"/>
    <s v="48126"/>
    <x v="2"/>
    <s v="OFF-AP-10000179"/>
    <s v="Office Supplies"/>
    <x v="3"/>
    <s v="Honeywell Enviracaire Portable HEPA Air Cleaner for up to 10 x 16 Room"/>
    <n v="555.21"/>
    <n v="5"/>
    <n v="0.1"/>
    <n v="178.90100000000001"/>
    <x v="2"/>
    <n v="11"/>
    <n v="5"/>
    <s v="November"/>
  </r>
  <r>
    <n v="637"/>
    <s v="US-2016-123470"/>
    <x v="98"/>
    <d v="2016-08-21T00:00:00"/>
    <x v="1"/>
    <s v="ME-17725"/>
    <x v="346"/>
    <s v="Consumer"/>
    <s v="United States"/>
    <s v="Aurora"/>
    <x v="40"/>
    <s v="80013"/>
    <x v="0"/>
    <s v="OFF-BI-10001989"/>
    <s v="Office Supplies"/>
    <x v="16"/>
    <s v="Premium Transparent Presentation Covers by GBC"/>
    <n v="18.882000000000001"/>
    <n v="3"/>
    <n v="0.7"/>
    <n v="-13.8468"/>
    <x v="0"/>
    <n v="8"/>
    <n v="3"/>
    <s v="August"/>
  </r>
  <r>
    <n v="656"/>
    <s v="CA-2016-137239"/>
    <x v="628"/>
    <d v="2016-08-28T00:00:00"/>
    <x v="1"/>
    <s v="CR-12730"/>
    <x v="577"/>
    <s v="Consumer"/>
    <s v="United States"/>
    <s v="Columbus"/>
    <x v="39"/>
    <s v="43229"/>
    <x v="3"/>
    <s v="OFF-BI-10002827"/>
    <s v="Office Supplies"/>
    <x v="16"/>
    <s v="Avery Durable Poly Binders"/>
    <n v="3.3180000000000001"/>
    <n v="2"/>
    <n v="0.7"/>
    <n v="-2.6543999999999999"/>
    <x v="0"/>
    <n v="8"/>
    <n v="4"/>
    <s v="August"/>
  </r>
  <r>
    <n v="670"/>
    <s v="US-2017-106663"/>
    <x v="660"/>
    <d v="2017-06-13T00:00:00"/>
    <x v="1"/>
    <s v="MO-17800"/>
    <x v="428"/>
    <s v="Home Office"/>
    <s v="United States"/>
    <s v="Chicago"/>
    <x v="38"/>
    <s v="60653"/>
    <x v="2"/>
    <s v="FUR-FU-10002759"/>
    <s v="Furniture"/>
    <x v="1"/>
    <s v="12-1/2 Diameter Round Wall Clock"/>
    <n v="23.975999999999999"/>
    <n v="3"/>
    <n v="0.6"/>
    <n v="-14.3856"/>
    <x v="3"/>
    <n v="6"/>
    <n v="2"/>
    <s v="June"/>
  </r>
  <r>
    <n v="671"/>
    <s v="US-2017-106663"/>
    <x v="660"/>
    <d v="2017-06-13T00:00:00"/>
    <x v="1"/>
    <s v="MO-17800"/>
    <x v="428"/>
    <s v="Home Office"/>
    <s v="United States"/>
    <s v="Chicago"/>
    <x v="38"/>
    <s v="60653"/>
    <x v="2"/>
    <s v="FUR-TA-10000688"/>
    <s v="Furniture"/>
    <x v="13"/>
    <s v="Chromcraft Bull-Nose Wood Round Conference Table Top, Wood Base"/>
    <n v="108.925"/>
    <n v="1"/>
    <n v="0.5"/>
    <n v="-71.890500000000003"/>
    <x v="3"/>
    <n v="6"/>
    <n v="2"/>
    <s v="June"/>
  </r>
  <r>
    <n v="677"/>
    <s v="US-2017-119438"/>
    <x v="572"/>
    <d v="2017-03-23T00:00:00"/>
    <x v="1"/>
    <s v="CD-11980"/>
    <x v="534"/>
    <s v="Consumer"/>
    <s v="United States"/>
    <s v="Tyler"/>
    <x v="35"/>
    <s v="75701"/>
    <x v="2"/>
    <s v="OFF-AP-10000804"/>
    <s v="Office Supplies"/>
    <x v="3"/>
    <s v="Hoover Portapower Portable Vacuum"/>
    <n v="2.6880000000000002"/>
    <n v="3"/>
    <n v="0.8"/>
    <n v="-7.3920000000000003"/>
    <x v="3"/>
    <n v="3"/>
    <n v="3"/>
    <s v="March"/>
  </r>
  <r>
    <n v="679"/>
    <s v="US-2017-119438"/>
    <x v="572"/>
    <d v="2017-03-23T00:00:00"/>
    <x v="1"/>
    <s v="CD-11980"/>
    <x v="534"/>
    <s v="Consumer"/>
    <s v="United States"/>
    <s v="Tyler"/>
    <x v="35"/>
    <s v="75701"/>
    <x v="2"/>
    <s v="FUR-FU-10003553"/>
    <s v="Furniture"/>
    <x v="1"/>
    <s v="Howard Miller 13-1/2&quot; Diameter Rosebrook Wall Clock"/>
    <n v="82.524000000000001"/>
    <n v="3"/>
    <n v="0.6"/>
    <n v="-41.262"/>
    <x v="3"/>
    <n v="3"/>
    <n v="3"/>
    <s v="March"/>
  </r>
  <r>
    <n v="680"/>
    <s v="US-2017-119438"/>
    <x v="572"/>
    <d v="2017-03-23T00:00:00"/>
    <x v="1"/>
    <s v="CD-11980"/>
    <x v="534"/>
    <s v="Consumer"/>
    <s v="United States"/>
    <s v="Tyler"/>
    <x v="35"/>
    <s v="75701"/>
    <x v="2"/>
    <s v="OFF-BI-10004632"/>
    <s v="Office Supplies"/>
    <x v="16"/>
    <s v="Ibico Hi-Tech Manual Binding System"/>
    <n v="182.994"/>
    <n v="3"/>
    <n v="0.8"/>
    <n v="-320.23950000000002"/>
    <x v="3"/>
    <n v="3"/>
    <n v="3"/>
    <s v="March"/>
  </r>
  <r>
    <n v="684"/>
    <s v="US-2017-168116"/>
    <x v="662"/>
    <d v="2017-11-04T00:00:00"/>
    <x v="3"/>
    <s v="GT-14635"/>
    <x v="351"/>
    <s v="Corporate"/>
    <s v="United States"/>
    <s v="Burlington"/>
    <x v="43"/>
    <s v="27217"/>
    <x v="1"/>
    <s v="TEC-MA-10004125"/>
    <s v="Technology"/>
    <x v="15"/>
    <s v="Cubify CubeX 3D Printer Triple Head Print"/>
    <n v="7999.98"/>
    <n v="4"/>
    <n v="0.5"/>
    <n v="-3839.9904000000001"/>
    <x v="3"/>
    <n v="11"/>
    <n v="1"/>
    <s v="November"/>
  </r>
  <r>
    <n v="700"/>
    <s v="CA-2015-119291"/>
    <x v="500"/>
    <d v="2015-05-17T00:00:00"/>
    <x v="2"/>
    <s v="JO-15550"/>
    <x v="153"/>
    <s v="Home Office"/>
    <s v="United States"/>
    <s v="Chester"/>
    <x v="37"/>
    <s v="19013"/>
    <x v="3"/>
    <s v="OFF-BI-10001575"/>
    <s v="Office Supplies"/>
    <x v="16"/>
    <s v="GBC Linen Binding Covers"/>
    <n v="18.588000000000001"/>
    <n v="2"/>
    <n v="0.7"/>
    <n v="-13.6312"/>
    <x v="2"/>
    <n v="5"/>
    <n v="3"/>
    <s v="May"/>
  </r>
  <r>
    <n v="729"/>
    <s v="US-2016-150861"/>
    <x v="55"/>
    <d v="2016-12-06T00:00:00"/>
    <x v="2"/>
    <s v="EG-13900"/>
    <x v="298"/>
    <s v="Consumer"/>
    <s v="United States"/>
    <s v="Oceanside"/>
    <x v="14"/>
    <s v="11572"/>
    <x v="3"/>
    <s v="FUR-TA-10002228"/>
    <s v="Furniture"/>
    <x v="13"/>
    <s v="Bevis Traditional Conference Table Top, Plinth Base"/>
    <n v="400.03199999999998"/>
    <n v="2"/>
    <n v="0.4"/>
    <n v="-153.34559999999999"/>
    <x v="0"/>
    <n v="12"/>
    <n v="1"/>
    <s v="December"/>
  </r>
  <r>
    <n v="742"/>
    <s v="CA-2014-112326"/>
    <x v="632"/>
    <d v="2014-01-08T00:00:00"/>
    <x v="1"/>
    <s v="PO-19195"/>
    <x v="224"/>
    <s v="Home Office"/>
    <s v="United States"/>
    <s v="Naperville"/>
    <x v="38"/>
    <s v="60540"/>
    <x v="2"/>
    <s v="OFF-BI-10004094"/>
    <s v="Office Supplies"/>
    <x v="16"/>
    <s v="GBC Standard Plastic Binding Systems Combs"/>
    <n v="3.54"/>
    <n v="2"/>
    <n v="0.8"/>
    <n v="-5.4870000000000001"/>
    <x v="1"/>
    <n v="1"/>
    <n v="1"/>
    <s v="January"/>
  </r>
  <r>
    <n v="756"/>
    <s v="CA-2016-140928"/>
    <x v="277"/>
    <d v="2016-09-22T00:00:00"/>
    <x v="1"/>
    <s v="NB-18655"/>
    <x v="486"/>
    <s v="Corporate"/>
    <s v="United States"/>
    <s v="Jacksonville"/>
    <x v="42"/>
    <s v="32216"/>
    <x v="1"/>
    <s v="FUR-TA-10001095"/>
    <s v="Furniture"/>
    <x v="13"/>
    <s v="Chromcraft Round Conference Tables"/>
    <n v="383.43799999999999"/>
    <n v="4"/>
    <n v="0.45"/>
    <n v="-167.3184"/>
    <x v="0"/>
    <n v="9"/>
    <n v="4"/>
    <s v="September"/>
  </r>
  <r>
    <n v="784"/>
    <s v="US-2015-157014"/>
    <x v="472"/>
    <d v="2015-10-06T00:00:00"/>
    <x v="0"/>
    <s v="BM-11785"/>
    <x v="461"/>
    <s v="Consumer"/>
    <s v="United States"/>
    <s v="Columbus"/>
    <x v="39"/>
    <s v="43229"/>
    <x v="3"/>
    <s v="FUR-BO-10004409"/>
    <s v="Furniture"/>
    <x v="10"/>
    <s v="Safco Value Mate Series Steel Bookcases, Baked Enamel Finish on Steel, Gray"/>
    <n v="35.49"/>
    <n v="1"/>
    <n v="0.5"/>
    <n v="-15.615600000000001"/>
    <x v="2"/>
    <n v="10"/>
    <n v="1"/>
    <s v="October"/>
  </r>
  <r>
    <n v="819"/>
    <s v="CA-2014-140858"/>
    <x v="661"/>
    <d v="2014-07-02T00:00:00"/>
    <x v="1"/>
    <s v="CA-12775"/>
    <x v="458"/>
    <s v="Consumer"/>
    <s v="United States"/>
    <s v="Philadelphia"/>
    <x v="37"/>
    <s v="19140"/>
    <x v="3"/>
    <s v="OFF-BI-10003094"/>
    <s v="Office Supplies"/>
    <x v="16"/>
    <s v="Self-Adhesive Ring Binder Labels"/>
    <n v="3.1680000000000001"/>
    <n v="3"/>
    <n v="0.7"/>
    <n v="-2.4287999999999998"/>
    <x v="1"/>
    <n v="6"/>
    <n v="4"/>
    <s v="June"/>
  </r>
  <r>
    <n v="820"/>
    <s v="CA-2014-140858"/>
    <x v="661"/>
    <d v="2014-07-02T00:00:00"/>
    <x v="1"/>
    <s v="CA-12775"/>
    <x v="458"/>
    <s v="Consumer"/>
    <s v="United States"/>
    <s v="Philadelphia"/>
    <x v="37"/>
    <s v="19140"/>
    <x v="3"/>
    <s v="FUR-CH-10001394"/>
    <s v="Furniture"/>
    <x v="11"/>
    <s v="Global Leather Executive Chair"/>
    <n v="1228.4649999999999"/>
    <n v="5"/>
    <n v="0.3"/>
    <n v="0"/>
    <x v="1"/>
    <n v="6"/>
    <n v="4"/>
    <s v="June"/>
  </r>
  <r>
    <n v="821"/>
    <s v="CA-2014-140858"/>
    <x v="661"/>
    <d v="2014-07-02T00:00:00"/>
    <x v="1"/>
    <s v="CA-12775"/>
    <x v="458"/>
    <s v="Consumer"/>
    <s v="United States"/>
    <s v="Philadelphia"/>
    <x v="37"/>
    <s v="19140"/>
    <x v="3"/>
    <s v="OFF-BI-10004230"/>
    <s v="Office Supplies"/>
    <x v="16"/>
    <s v="GBC Recycled Grain Textured Covers"/>
    <n v="31.085999999999999"/>
    <n v="3"/>
    <n v="0.7"/>
    <n v="-22.796399999999998"/>
    <x v="1"/>
    <n v="6"/>
    <n v="4"/>
    <s v="June"/>
  </r>
  <r>
    <n v="836"/>
    <s v="CA-2016-165316"/>
    <x v="634"/>
    <d v="2016-07-27T00:00:00"/>
    <x v="1"/>
    <s v="JB-15400"/>
    <x v="233"/>
    <s v="Corporate"/>
    <s v="United States"/>
    <s v="Tampa"/>
    <x v="42"/>
    <s v="33614"/>
    <x v="1"/>
    <s v="TEC-MA-10004002"/>
    <s v="Technology"/>
    <x v="15"/>
    <s v="Zebra GX420t Direct Thermal/Thermal Transfer Printer"/>
    <n v="265.47500000000002"/>
    <n v="1"/>
    <n v="0.5"/>
    <n v="-111.4995"/>
    <x v="0"/>
    <n v="7"/>
    <n v="4"/>
    <s v="July"/>
  </r>
  <r>
    <n v="837"/>
    <s v="US-2014-115987"/>
    <x v="84"/>
    <d v="2014-09-13T00:00:00"/>
    <x v="0"/>
    <s v="LH-17020"/>
    <x v="615"/>
    <s v="Consumer"/>
    <s v="United States"/>
    <s v="Tyler"/>
    <x v="35"/>
    <s v="75701"/>
    <x v="2"/>
    <s v="OFF-BI-10001071"/>
    <s v="Office Supplies"/>
    <x v="16"/>
    <s v="GBC ProClick Punch Binding System"/>
    <n v="51.183999999999997"/>
    <n v="4"/>
    <n v="0.8"/>
    <n v="-79.3352"/>
    <x v="1"/>
    <n v="9"/>
    <n v="2"/>
    <s v="September"/>
  </r>
  <r>
    <n v="869"/>
    <s v="CA-2014-136742"/>
    <x v="686"/>
    <d v="2014-04-10T00:00:00"/>
    <x v="1"/>
    <s v="GP-14740"/>
    <x v="349"/>
    <s v="Corporate"/>
    <s v="United States"/>
    <s v="Lancaster"/>
    <x v="37"/>
    <s v="17602"/>
    <x v="3"/>
    <s v="OFF-BI-10003719"/>
    <s v="Office Supplies"/>
    <x v="16"/>
    <s v="Large Capacity Hanging Post Binders"/>
    <n v="44.91"/>
    <n v="6"/>
    <n v="0.7"/>
    <n v="-35.927999999999997"/>
    <x v="1"/>
    <n v="4"/>
    <n v="2"/>
    <s v="April"/>
  </r>
  <r>
    <n v="870"/>
    <s v="CA-2016-158099"/>
    <x v="687"/>
    <d v="2016-09-05T00:00:00"/>
    <x v="2"/>
    <s v="PK-18910"/>
    <x v="106"/>
    <s v="Home Office"/>
    <s v="United States"/>
    <s v="Philadelphia"/>
    <x v="37"/>
    <s v="19143"/>
    <x v="3"/>
    <s v="OFF-BI-10000545"/>
    <s v="Office Supplies"/>
    <x v="16"/>
    <s v="GBC Ibimaster 500 Manual ProClick Binding System"/>
    <n v="1141.47"/>
    <n v="5"/>
    <n v="0.7"/>
    <n v="-760.98"/>
    <x v="0"/>
    <n v="9"/>
    <n v="1"/>
    <s v="September"/>
  </r>
  <r>
    <n v="879"/>
    <s v="US-2014-158638"/>
    <x v="144"/>
    <d v="2014-09-21T00:00:00"/>
    <x v="1"/>
    <s v="AG-10765"/>
    <x v="616"/>
    <s v="Home Office"/>
    <s v="United States"/>
    <s v="Philadelphia"/>
    <x v="37"/>
    <s v="19120"/>
    <x v="3"/>
    <s v="OFF-BI-10003712"/>
    <s v="Office Supplies"/>
    <x v="16"/>
    <s v="Acco Pressboard Covers with Storage Hooks, 14 7/8&quot; x 11&quot;, Light Blue"/>
    <n v="5.8920000000000003"/>
    <n v="4"/>
    <n v="0.7"/>
    <n v="-4.1243999999999996"/>
    <x v="1"/>
    <n v="9"/>
    <n v="3"/>
    <s v="September"/>
  </r>
  <r>
    <n v="900"/>
    <s v="US-2016-114622"/>
    <x v="688"/>
    <d v="2016-04-12T00:00:00"/>
    <x v="2"/>
    <s v="JR-16210"/>
    <x v="617"/>
    <s v="Corporate"/>
    <s v="United States"/>
    <s v="Springfield"/>
    <x v="39"/>
    <s v="45503"/>
    <x v="3"/>
    <s v="OFF-BI-10004716"/>
    <s v="Office Supplies"/>
    <x v="16"/>
    <s v="Wilson Jones Hanging Recycled Pressboard Data Binders"/>
    <n v="8.9039999999999999"/>
    <n v="2"/>
    <n v="0.7"/>
    <n v="-6.5296000000000003"/>
    <x v="0"/>
    <n v="4"/>
    <n v="3"/>
    <s v="April"/>
  </r>
  <r>
    <n v="902"/>
    <s v="CA-2017-150959"/>
    <x v="42"/>
    <d v="2017-11-13T00:00:00"/>
    <x v="2"/>
    <s v="TD-20995"/>
    <x v="327"/>
    <s v="Consumer"/>
    <s v="United States"/>
    <s v="Garland"/>
    <x v="35"/>
    <s v="75043"/>
    <x v="2"/>
    <s v="OFF-BI-10001510"/>
    <s v="Office Supplies"/>
    <x v="16"/>
    <s v="Deluxe Heavy-Duty Vinyl Round Ring Binder"/>
    <n v="18.335999999999999"/>
    <n v="4"/>
    <n v="0.8"/>
    <n v="-32.088000000000001"/>
    <x v="3"/>
    <n v="11"/>
    <n v="2"/>
    <s v="November"/>
  </r>
  <r>
    <n v="916"/>
    <s v="US-2014-141215"/>
    <x v="689"/>
    <d v="2014-06-21T00:00:00"/>
    <x v="1"/>
    <s v="KL-16555"/>
    <x v="337"/>
    <s v="Corporate"/>
    <s v="United States"/>
    <s v="San Antonio"/>
    <x v="35"/>
    <s v="78207"/>
    <x v="2"/>
    <s v="FUR-TA-10001520"/>
    <s v="Furniture"/>
    <x v="13"/>
    <s v="Lesro Sheffield Collection Coffee Table, End Table, Center Table, Corner Table"/>
    <n v="99.918000000000006"/>
    <n v="2"/>
    <n v="0.3"/>
    <n v="-18.5562"/>
    <x v="1"/>
    <n v="6"/>
    <n v="3"/>
    <s v="June"/>
  </r>
  <r>
    <n v="935"/>
    <s v="CA-2016-140081"/>
    <x v="91"/>
    <d v="2016-06-24T00:00:00"/>
    <x v="1"/>
    <s v="CG-12040"/>
    <x v="435"/>
    <s v="Home Office"/>
    <s v="United States"/>
    <s v="Philadelphia"/>
    <x v="37"/>
    <s v="19120"/>
    <x v="3"/>
    <s v="OFF-BI-10004826"/>
    <s v="Office Supplies"/>
    <x v="16"/>
    <s v="JM Magazine Binder"/>
    <n v="29.718"/>
    <n v="6"/>
    <n v="0.7"/>
    <n v="-21.793199999999999"/>
    <x v="0"/>
    <n v="6"/>
    <n v="4"/>
    <s v="June"/>
  </r>
  <r>
    <n v="947"/>
    <s v="US-2015-140200"/>
    <x v="690"/>
    <d v="2015-07-28T00:00:00"/>
    <x v="2"/>
    <s v="CA-12775"/>
    <x v="458"/>
    <s v="Consumer"/>
    <s v="United States"/>
    <s v="Mesa"/>
    <x v="36"/>
    <s v="85204"/>
    <x v="0"/>
    <s v="FUR-TA-10002356"/>
    <s v="Furniture"/>
    <x v="13"/>
    <s v="Bevis Boat-Shaped Conference Table"/>
    <n v="393.16500000000002"/>
    <n v="3"/>
    <n v="0.5"/>
    <n v="-204.44579999999999"/>
    <x v="2"/>
    <n v="7"/>
    <n v="5"/>
    <s v="July"/>
  </r>
  <r>
    <n v="950"/>
    <s v="US-2017-110576"/>
    <x v="451"/>
    <d v="2017-12-02T00:00:00"/>
    <x v="1"/>
    <s v="RB-19795"/>
    <x v="61"/>
    <s v="Home Office"/>
    <s v="United States"/>
    <s v="Philadelphia"/>
    <x v="37"/>
    <s v="19120"/>
    <x v="3"/>
    <s v="FUR-TA-10004154"/>
    <s v="Furniture"/>
    <x v="13"/>
    <s v="Riverside Furniture Oval Coffee Table, Oval End Table, End Table with Drawer"/>
    <n v="2065.3200000000002"/>
    <n v="12"/>
    <n v="0.4"/>
    <n v="-619.596"/>
    <x v="3"/>
    <n v="11"/>
    <n v="5"/>
    <s v="November"/>
  </r>
  <r>
    <n v="958"/>
    <s v="CA-2017-102414"/>
    <x v="523"/>
    <d v="2017-05-18T00:00:00"/>
    <x v="0"/>
    <s v="JA-15970"/>
    <x v="470"/>
    <s v="Consumer"/>
    <s v="United States"/>
    <s v="Phoenix"/>
    <x v="36"/>
    <s v="85023"/>
    <x v="0"/>
    <s v="OFF-BI-10004465"/>
    <s v="Office Supplies"/>
    <x v="16"/>
    <s v="Avery Durable Slant Ring Binders"/>
    <n v="4.7519999999999998"/>
    <n v="2"/>
    <n v="0.7"/>
    <n v="-3.1680000000000001"/>
    <x v="3"/>
    <n v="5"/>
    <n v="3"/>
    <s v="May"/>
  </r>
  <r>
    <n v="977"/>
    <s v="US-2017-100209"/>
    <x v="503"/>
    <d v="2017-07-15T00:00:00"/>
    <x v="1"/>
    <s v="TD-20995"/>
    <x v="327"/>
    <s v="Consumer"/>
    <s v="United States"/>
    <s v="Portland"/>
    <x v="44"/>
    <s v="97206"/>
    <x v="0"/>
    <s v="OFF-BI-10002012"/>
    <s v="Office Supplies"/>
    <x v="16"/>
    <s v="Wilson Jones Easy Flow II Sheet Lifters"/>
    <n v="1.08"/>
    <n v="2"/>
    <n v="0.7"/>
    <n v="-0.79200000000000004"/>
    <x v="3"/>
    <n v="7"/>
    <n v="3"/>
    <s v="July"/>
  </r>
  <r>
    <n v="987"/>
    <s v="CA-2017-100314"/>
    <x v="636"/>
    <d v="2017-10-05T00:00:00"/>
    <x v="1"/>
    <s v="AS-10630"/>
    <x v="582"/>
    <s v="Home Office"/>
    <s v="United States"/>
    <s v="Pasadena"/>
    <x v="35"/>
    <s v="77506"/>
    <x v="2"/>
    <s v="TEC-MA-10003066"/>
    <s v="Technology"/>
    <x v="15"/>
    <s v="Wasp CCD Handheld Bar Code Reader"/>
    <n v="336.51"/>
    <n v="3"/>
    <n v="0.4"/>
    <n v="44.868000000000002"/>
    <x v="3"/>
    <n v="9"/>
    <n v="5"/>
    <s v="September"/>
  </r>
  <r>
    <n v="988"/>
    <s v="CA-2015-146829"/>
    <x v="691"/>
    <d v="2015-03-10T00:00:00"/>
    <x v="3"/>
    <s v="TS-21340"/>
    <x v="618"/>
    <s v="Consumer"/>
    <s v="United States"/>
    <s v="Houston"/>
    <x v="35"/>
    <s v="77041"/>
    <x v="2"/>
    <s v="OFF-BI-10004022"/>
    <s v="Office Supplies"/>
    <x v="16"/>
    <s v="Acco Suede Grain Vinyl Round Ring Binder"/>
    <n v="1.1120000000000001"/>
    <n v="2"/>
    <n v="0.8"/>
    <n v="-1.8904000000000001"/>
    <x v="2"/>
    <n v="3"/>
    <n v="2"/>
    <s v="March"/>
  </r>
  <r>
    <n v="1008"/>
    <s v="CA-2015-105312"/>
    <x v="692"/>
    <d v="2015-11-09T00:00:00"/>
    <x v="2"/>
    <s v="MT-17815"/>
    <x v="363"/>
    <s v="Consumer"/>
    <s v="United States"/>
    <s v="Scottsdale"/>
    <x v="36"/>
    <s v="85254"/>
    <x v="0"/>
    <s v="OFF-BI-10002049"/>
    <s v="Office Supplies"/>
    <x v="16"/>
    <s v="UniKeep View Case Binders"/>
    <n v="4.4009999999999998"/>
    <n v="3"/>
    <n v="0.7"/>
    <n v="-3.5207999999999999"/>
    <x v="2"/>
    <n v="11"/>
    <n v="1"/>
    <s v="November"/>
  </r>
  <r>
    <n v="1028"/>
    <s v="CA-2016-126529"/>
    <x v="502"/>
    <d v="2016-01-13T00:00:00"/>
    <x v="0"/>
    <s v="DE-13255"/>
    <x v="52"/>
    <s v="Home Office"/>
    <s v="United States"/>
    <s v="Springfield"/>
    <x v="39"/>
    <s v="45503"/>
    <x v="3"/>
    <s v="TEC-PH-10000148"/>
    <s v="Technology"/>
    <x v="12"/>
    <s v="Cyber Acoustics AC-202b Speech Recognition Stereo Headset"/>
    <n v="15.587999999999999"/>
    <n v="2"/>
    <n v="0.4"/>
    <n v="-9.8724000000000007"/>
    <x v="0"/>
    <n v="1"/>
    <n v="3"/>
    <s v="January"/>
  </r>
  <r>
    <n v="1045"/>
    <s v="CA-2017-115651"/>
    <x v="503"/>
    <d v="2017-07-12T00:00:00"/>
    <x v="2"/>
    <s v="NS-18640"/>
    <x v="490"/>
    <s v="Corporate"/>
    <s v="United States"/>
    <s v="Chicago"/>
    <x v="38"/>
    <s v="60610"/>
    <x v="2"/>
    <s v="OFF-AP-10000055"/>
    <s v="Office Supplies"/>
    <x v="3"/>
    <s v="Belkin F9S820V06 8 Outlet Surge"/>
    <n v="58.463999999999999"/>
    <n v="9"/>
    <n v="0.8"/>
    <n v="-146.16"/>
    <x v="3"/>
    <n v="7"/>
    <n v="3"/>
    <s v="July"/>
  </r>
  <r>
    <n v="1046"/>
    <s v="CA-2017-152702"/>
    <x v="128"/>
    <d v="2017-10-16T00:00:00"/>
    <x v="1"/>
    <s v="SN-20710"/>
    <x v="350"/>
    <s v="Home Office"/>
    <s v="United States"/>
    <s v="Rockford"/>
    <x v="38"/>
    <s v="61107"/>
    <x v="2"/>
    <s v="FUR-CH-10002304"/>
    <s v="Furniture"/>
    <x v="11"/>
    <s v="Global Stack Chair without Arms, Black"/>
    <n v="254.60400000000001"/>
    <n v="14"/>
    <n v="0.3"/>
    <n v="-18.186"/>
    <x v="3"/>
    <n v="10"/>
    <n v="2"/>
    <s v="October"/>
  </r>
  <r>
    <n v="1065"/>
    <s v="CA-2015-161263"/>
    <x v="638"/>
    <d v="2015-04-21T00:00:00"/>
    <x v="1"/>
    <s v="TS-21160"/>
    <x v="583"/>
    <s v="Corporate"/>
    <s v="United States"/>
    <s v="Toledo"/>
    <x v="39"/>
    <s v="43615"/>
    <x v="3"/>
    <s v="TEC-PH-10002115"/>
    <s v="Technology"/>
    <x v="12"/>
    <s v="Plantronics 81402"/>
    <n v="118.782"/>
    <n v="3"/>
    <n v="0.4"/>
    <n v="-27.715800000000002"/>
    <x v="2"/>
    <n v="4"/>
    <n v="3"/>
    <s v="April"/>
  </r>
  <r>
    <n v="1067"/>
    <s v="CA-2015-161263"/>
    <x v="638"/>
    <d v="2015-04-21T00:00:00"/>
    <x v="1"/>
    <s v="TS-21160"/>
    <x v="583"/>
    <s v="Corporate"/>
    <s v="United States"/>
    <s v="Toledo"/>
    <x v="39"/>
    <s v="43615"/>
    <x v="3"/>
    <s v="OFF-BI-10004330"/>
    <s v="Office Supplies"/>
    <x v="16"/>
    <s v="GBC Velobind Prepunched Cover Sets, Regency Series"/>
    <n v="55.47"/>
    <n v="5"/>
    <n v="0.7"/>
    <n v="-46.225000000000001"/>
    <x v="2"/>
    <n v="4"/>
    <n v="3"/>
    <s v="April"/>
  </r>
  <r>
    <n v="1074"/>
    <s v="CA-2016-134348"/>
    <x v="304"/>
    <d v="2016-11-19T00:00:00"/>
    <x v="1"/>
    <s v="MS-17710"/>
    <x v="464"/>
    <s v="Consumer"/>
    <s v="United States"/>
    <s v="Mesa"/>
    <x v="36"/>
    <s v="85204"/>
    <x v="0"/>
    <s v="OFF-BI-10003727"/>
    <s v="Office Supplies"/>
    <x v="16"/>
    <s v="Avery Durable Slant Ring Binders With Label Holder"/>
    <n v="6.27"/>
    <n v="5"/>
    <n v="0.7"/>
    <n v="-4.5979999999999999"/>
    <x v="0"/>
    <n v="11"/>
    <n v="2"/>
    <s v="November"/>
  </r>
  <r>
    <n v="1097"/>
    <s v="CA-2017-160423"/>
    <x v="186"/>
    <d v="2017-01-26T00:00:00"/>
    <x v="1"/>
    <s v="PS-19045"/>
    <x v="208"/>
    <s v="Home Office"/>
    <s v="United States"/>
    <s v="Charlotte"/>
    <x v="43"/>
    <s v="28205"/>
    <x v="1"/>
    <s v="OFF-BI-10004001"/>
    <s v="Office Supplies"/>
    <x v="16"/>
    <s v="GBC Recycled VeloBinder Covers"/>
    <n v="35.783999999999999"/>
    <n v="7"/>
    <n v="0.7"/>
    <n v="-28.627199999999998"/>
    <x v="3"/>
    <n v="1"/>
    <n v="3"/>
    <s v="January"/>
  </r>
  <r>
    <n v="1108"/>
    <s v="US-2016-110156"/>
    <x v="343"/>
    <d v="2016-11-24T00:00:00"/>
    <x v="1"/>
    <s v="EH-13945"/>
    <x v="2"/>
    <s v="Consumer"/>
    <s v="United States"/>
    <s v="Houston"/>
    <x v="35"/>
    <s v="77041"/>
    <x v="2"/>
    <s v="OFF-BI-10003676"/>
    <s v="Office Supplies"/>
    <x v="16"/>
    <s v="GBC Standard Recycled Report Covers, Clear Plastic Sheets"/>
    <n v="10.78"/>
    <n v="5"/>
    <n v="0.8"/>
    <n v="-17.248000000000001"/>
    <x v="0"/>
    <n v="11"/>
    <n v="3"/>
    <s v="November"/>
  </r>
  <r>
    <n v="1115"/>
    <s v="CA-2017-140585"/>
    <x v="230"/>
    <d v="2017-12-23T00:00:00"/>
    <x v="0"/>
    <s v="RA-19915"/>
    <x v="537"/>
    <s v="Consumer"/>
    <s v="United States"/>
    <s v="Encinitas"/>
    <x v="0"/>
    <s v="92024"/>
    <x v="0"/>
    <s v="FUR-BO-10002206"/>
    <s v="Furniture"/>
    <x v="10"/>
    <s v="Bush Saratoga Collection 5-Shelf Bookcase, Hanover Cherry, *Special Order"/>
    <n v="119.833"/>
    <n v="1"/>
    <n v="0.15"/>
    <n v="-12.6882"/>
    <x v="3"/>
    <n v="12"/>
    <n v="4"/>
    <s v="December"/>
  </r>
  <r>
    <n v="1147"/>
    <s v="CA-2015-112452"/>
    <x v="203"/>
    <d v="2015-04-04T00:00:00"/>
    <x v="3"/>
    <s v="NC-18340"/>
    <x v="207"/>
    <s v="Consumer"/>
    <s v="United States"/>
    <s v="Lansing"/>
    <x v="10"/>
    <s v="48911"/>
    <x v="2"/>
    <s v="OFF-AP-10003849"/>
    <s v="Office Supplies"/>
    <x v="3"/>
    <s v="Hoover Shoulder Vac Commercial Portable Vacuum"/>
    <n v="644.07600000000002"/>
    <n v="2"/>
    <n v="0.1"/>
    <n v="107.346"/>
    <x v="2"/>
    <n v="4"/>
    <n v="1"/>
    <s v="April"/>
  </r>
  <r>
    <n v="1199"/>
    <s v="CA-2016-130946"/>
    <x v="20"/>
    <d v="2016-04-12T00:00:00"/>
    <x v="1"/>
    <s v="ZC-21910"/>
    <x v="24"/>
    <s v="Consumer"/>
    <s v="United States"/>
    <s v="Houston"/>
    <x v="35"/>
    <s v="77041"/>
    <x v="2"/>
    <s v="FUR-CH-10004540"/>
    <s v="Furniture"/>
    <x v="11"/>
    <s v="Global Chrome Stack Chair"/>
    <n v="95.983999999999995"/>
    <n v="4"/>
    <n v="0.3"/>
    <n v="-4.1135999999999999"/>
    <x v="0"/>
    <n v="4"/>
    <n v="2"/>
    <s v="April"/>
  </r>
  <r>
    <n v="1214"/>
    <s v="US-2017-118087"/>
    <x v="578"/>
    <d v="2017-09-13T00:00:00"/>
    <x v="1"/>
    <s v="SP-20620"/>
    <x v="137"/>
    <s v="Corporate"/>
    <s v="United States"/>
    <s v="Philadelphia"/>
    <x v="37"/>
    <s v="19134"/>
    <x v="3"/>
    <s v="OFF-BI-10002432"/>
    <s v="Office Supplies"/>
    <x v="16"/>
    <s v="Wilson Jones Standard D-Ring Binders"/>
    <n v="3.036"/>
    <n v="2"/>
    <n v="0.7"/>
    <n v="-2.3275999999999999"/>
    <x v="3"/>
    <n v="9"/>
    <n v="2"/>
    <s v="September"/>
  </r>
  <r>
    <n v="1220"/>
    <s v="US-2017-118087"/>
    <x v="578"/>
    <d v="2017-09-13T00:00:00"/>
    <x v="1"/>
    <s v="SP-20620"/>
    <x v="137"/>
    <s v="Corporate"/>
    <s v="United States"/>
    <s v="Philadelphia"/>
    <x v="37"/>
    <s v="19134"/>
    <x v="3"/>
    <s v="TEC-PH-10002200"/>
    <s v="Technology"/>
    <x v="12"/>
    <s v="Samsung Galaxy Note 2"/>
    <n v="1931.9580000000001"/>
    <n v="7"/>
    <n v="0.4"/>
    <n v="-386.39159999999998"/>
    <x v="3"/>
    <n v="9"/>
    <n v="2"/>
    <s v="September"/>
  </r>
  <r>
    <n v="1234"/>
    <s v="CA-2016-153682"/>
    <x v="570"/>
    <d v="2016-06-01T00:00:00"/>
    <x v="2"/>
    <s v="BG-11695"/>
    <x v="619"/>
    <s v="Corporate"/>
    <s v="United States"/>
    <s v="Cincinnati"/>
    <x v="39"/>
    <s v="45231"/>
    <x v="3"/>
    <s v="TEC-CO-10001046"/>
    <s v="Technology"/>
    <x v="14"/>
    <s v="Canon Imageclass D680 Copier / Fax"/>
    <n v="839.98800000000006"/>
    <n v="2"/>
    <n v="0.4"/>
    <n v="69.998999999999995"/>
    <x v="0"/>
    <n v="5"/>
    <n v="5"/>
    <s v="May"/>
  </r>
  <r>
    <n v="1248"/>
    <s v="CA-2014-168494"/>
    <x v="546"/>
    <d v="2014-12-14T00:00:00"/>
    <x v="0"/>
    <s v="NP-18700"/>
    <x v="288"/>
    <s v="Consumer"/>
    <s v="United States"/>
    <s v="Fresno"/>
    <x v="0"/>
    <s v="93727"/>
    <x v="0"/>
    <s v="FUR-BO-10004467"/>
    <s v="Furniture"/>
    <x v="10"/>
    <s v="Bestar Classic Bookcase"/>
    <n v="254.97450000000001"/>
    <n v="3"/>
    <n v="0.15"/>
    <n v="11.998799999999999"/>
    <x v="1"/>
    <n v="12"/>
    <n v="2"/>
    <s v="December"/>
  </r>
  <r>
    <n v="1250"/>
    <s v="CA-2017-115602"/>
    <x v="230"/>
    <d v="2017-12-24T00:00:00"/>
    <x v="1"/>
    <s v="DJ-13630"/>
    <x v="430"/>
    <s v="Consumer"/>
    <s v="United States"/>
    <s v="New York City"/>
    <x v="14"/>
    <s v="10009"/>
    <x v="3"/>
    <s v="FUR-CH-10001708"/>
    <s v="Furniture"/>
    <x v="11"/>
    <s v="Office Star - Contemporary Swivel Chair with Padded Adjustable Arms and Flex Back"/>
    <n v="1141.9380000000001"/>
    <n v="9"/>
    <n v="0.1"/>
    <n v="139.5702"/>
    <x v="3"/>
    <n v="12"/>
    <n v="4"/>
    <s v="December"/>
  </r>
  <r>
    <n v="1262"/>
    <s v="US-2016-144393"/>
    <x v="74"/>
    <d v="2016-11-04T00:00:00"/>
    <x v="1"/>
    <s v="SM-20950"/>
    <x v="360"/>
    <s v="Corporate"/>
    <s v="United States"/>
    <s v="Greenville"/>
    <x v="43"/>
    <s v="27834"/>
    <x v="1"/>
    <s v="OFF-BI-10004236"/>
    <s v="Office Supplies"/>
    <x v="16"/>
    <s v="XtraLife ClearVue Slant-D Ring Binder, White, 3&quot;"/>
    <n v="17.616"/>
    <n v="4"/>
    <n v="0.7"/>
    <n v="-14.0928"/>
    <x v="0"/>
    <n v="10"/>
    <n v="5"/>
    <s v="October"/>
  </r>
  <r>
    <n v="1273"/>
    <s v="US-2016-103646"/>
    <x v="643"/>
    <d v="2016-04-26T00:00:00"/>
    <x v="1"/>
    <s v="SP-20545"/>
    <x v="585"/>
    <s v="Corporate"/>
    <s v="United States"/>
    <s v="Chicago"/>
    <x v="38"/>
    <s v="60623"/>
    <x v="2"/>
    <s v="OFF-BI-10002854"/>
    <s v="Office Supplies"/>
    <x v="16"/>
    <s v="Performers Binder/Pad Holder, Black"/>
    <n v="44.847999999999999"/>
    <n v="8"/>
    <n v="0.8"/>
    <n v="-67.272000000000006"/>
    <x v="0"/>
    <n v="4"/>
    <n v="4"/>
    <s v="April"/>
  </r>
  <r>
    <n v="1275"/>
    <s v="CA-2016-119186"/>
    <x v="393"/>
    <d v="2016-05-26T00:00:00"/>
    <x v="3"/>
    <s v="MS-17710"/>
    <x v="464"/>
    <s v="Consumer"/>
    <s v="United States"/>
    <s v="Fort Worth"/>
    <x v="35"/>
    <s v="76106"/>
    <x v="2"/>
    <s v="FUR-CH-10001973"/>
    <s v="Furniture"/>
    <x v="11"/>
    <s v="Office Star Flex Back Scooter Chair with White Frame"/>
    <n v="388.43"/>
    <n v="5"/>
    <n v="0.3"/>
    <n v="-88.784000000000006"/>
    <x v="0"/>
    <n v="5"/>
    <n v="4"/>
    <s v="May"/>
  </r>
  <r>
    <n v="1283"/>
    <s v="CA-2017-122154"/>
    <x v="414"/>
    <d v="2017-04-11T00:00:00"/>
    <x v="2"/>
    <s v="SA-20830"/>
    <x v="189"/>
    <s v="Consumer"/>
    <s v="United States"/>
    <s v="Jacksonville"/>
    <x v="42"/>
    <s v="32216"/>
    <x v="1"/>
    <s v="OFF-BI-10002026"/>
    <s v="Office Supplies"/>
    <x v="16"/>
    <s v="Avery Arch Ring Binders"/>
    <n v="17.43"/>
    <n v="1"/>
    <n v="0.7"/>
    <n v="-13.363"/>
    <x v="3"/>
    <n v="4"/>
    <n v="3"/>
    <s v="April"/>
  </r>
  <r>
    <n v="1285"/>
    <s v="US-2015-149692"/>
    <x v="99"/>
    <d v="2015-12-12T00:00:00"/>
    <x v="1"/>
    <s v="KW-16435"/>
    <x v="424"/>
    <s v="Consumer"/>
    <s v="United States"/>
    <s v="Austin"/>
    <x v="35"/>
    <s v="78745"/>
    <x v="2"/>
    <s v="OFF-BI-10002813"/>
    <s v="Office Supplies"/>
    <x v="16"/>
    <s v="Avery Reinforcements for Hole-Punch Pages"/>
    <n v="2.7719999999999998"/>
    <n v="7"/>
    <n v="0.8"/>
    <n v="-4.851"/>
    <x v="2"/>
    <n v="12"/>
    <n v="2"/>
    <s v="December"/>
  </r>
  <r>
    <n v="1326"/>
    <s v="US-2014-117058"/>
    <x v="693"/>
    <d v="2014-05-30T00:00:00"/>
    <x v="2"/>
    <s v="LE-16810"/>
    <x v="187"/>
    <s v="Consumer"/>
    <s v="United States"/>
    <s v="Chicago"/>
    <x v="38"/>
    <s v="60653"/>
    <x v="2"/>
    <s v="OFF-BI-10004139"/>
    <s v="Office Supplies"/>
    <x v="16"/>
    <s v="Fellowes Presentation Covers for Comb Binding Machines"/>
    <n v="17.46"/>
    <n v="6"/>
    <n v="0.8"/>
    <n v="-30.555"/>
    <x v="1"/>
    <n v="5"/>
    <n v="5"/>
    <s v="May"/>
  </r>
  <r>
    <n v="1334"/>
    <s v="CA-2014-122567"/>
    <x v="694"/>
    <d v="2014-02-21T00:00:00"/>
    <x v="1"/>
    <s v="MN-17935"/>
    <x v="620"/>
    <s v="Consumer"/>
    <s v="United States"/>
    <s v="Dallas"/>
    <x v="35"/>
    <s v="75220"/>
    <x v="2"/>
    <s v="OFF-AP-10001303"/>
    <s v="Office Supplies"/>
    <x v="3"/>
    <s v="Holmes Cool Mist Humidifier for the Whole House with 8-Gallon Output per Day, Extended Life Filter"/>
    <n v="7.96"/>
    <n v="2"/>
    <n v="0.8"/>
    <n v="-13.93"/>
    <x v="1"/>
    <n v="2"/>
    <n v="4"/>
    <s v="February"/>
  </r>
  <r>
    <n v="1341"/>
    <s v="CA-2017-113481"/>
    <x v="695"/>
    <d v="2017-01-04T00:00:00"/>
    <x v="2"/>
    <s v="AS-10045"/>
    <x v="303"/>
    <s v="Corporate"/>
    <s v="United States"/>
    <s v="Jacksonville"/>
    <x v="43"/>
    <s v="28540"/>
    <x v="1"/>
    <s v="TEC-MA-10002178"/>
    <s v="Technology"/>
    <x v="15"/>
    <s v="Cisco CP-7937G Unified IP Conference Station Phone"/>
    <n v="695.7"/>
    <n v="2"/>
    <n v="0.5"/>
    <n v="-27.827999999999999"/>
    <x v="3"/>
    <n v="1"/>
    <n v="1"/>
    <s v="January"/>
  </r>
  <r>
    <n v="1363"/>
    <s v="CA-2017-125199"/>
    <x v="166"/>
    <d v="2017-10-25T00:00:00"/>
    <x v="1"/>
    <s v="HM-14860"/>
    <x v="50"/>
    <s v="Corporate"/>
    <s v="United States"/>
    <s v="Philadelphia"/>
    <x v="37"/>
    <s v="19120"/>
    <x v="3"/>
    <s v="TEC-PH-10001336"/>
    <s v="Technology"/>
    <x v="12"/>
    <s v="Digium D40 VoIP phone"/>
    <n v="309.57600000000002"/>
    <n v="4"/>
    <n v="0.4"/>
    <n v="-56.755600000000001"/>
    <x v="3"/>
    <n v="10"/>
    <n v="3"/>
    <s v="October"/>
  </r>
  <r>
    <n v="1365"/>
    <s v="US-2017-155425"/>
    <x v="478"/>
    <d v="2017-11-11T00:00:00"/>
    <x v="2"/>
    <s v="AB-10600"/>
    <x v="465"/>
    <s v="Corporate"/>
    <s v="United States"/>
    <s v="Tucson"/>
    <x v="36"/>
    <s v="85705"/>
    <x v="0"/>
    <s v="TEC-MA-10003183"/>
    <s v="Technology"/>
    <x v="15"/>
    <s v="DYMO CardScan Personal V9 Business Card Scanner"/>
    <n v="95.994"/>
    <n v="2"/>
    <n v="0.7"/>
    <n v="-63.996000000000002"/>
    <x v="3"/>
    <n v="11"/>
    <n v="2"/>
    <s v="November"/>
  </r>
  <r>
    <n v="1395"/>
    <s v="US-2017-117247"/>
    <x v="454"/>
    <d v="2017-10-14T00:00:00"/>
    <x v="1"/>
    <s v="CK-12760"/>
    <x v="193"/>
    <s v="Corporate"/>
    <s v="United States"/>
    <s v="Aurora"/>
    <x v="38"/>
    <s v="60505"/>
    <x v="2"/>
    <s v="FUR-TA-10002958"/>
    <s v="Furniture"/>
    <x v="13"/>
    <s v="Bevis Oval Conference Table, Walnut"/>
    <n v="652.45000000000005"/>
    <n v="5"/>
    <n v="0.5"/>
    <n v="-430.61700000000002"/>
    <x v="3"/>
    <n v="10"/>
    <n v="2"/>
    <s v="October"/>
  </r>
  <r>
    <n v="1396"/>
    <s v="US-2017-117247"/>
    <x v="454"/>
    <d v="2017-10-14T00:00:00"/>
    <x v="1"/>
    <s v="CK-12760"/>
    <x v="193"/>
    <s v="Corporate"/>
    <s v="United States"/>
    <s v="Aurora"/>
    <x v="38"/>
    <s v="60505"/>
    <x v="2"/>
    <s v="FUR-TA-10001676"/>
    <s v="Furniture"/>
    <x v="13"/>
    <s v="Hon 61000 Series Interactive Training Tables"/>
    <n v="66.644999999999996"/>
    <n v="3"/>
    <n v="0.5"/>
    <n v="-42.652799999999999"/>
    <x v="3"/>
    <n v="10"/>
    <n v="2"/>
    <s v="October"/>
  </r>
  <r>
    <n v="1403"/>
    <s v="US-2016-161396"/>
    <x v="29"/>
    <d v="2016-04-25T00:00:00"/>
    <x v="1"/>
    <s v="GM-14455"/>
    <x v="245"/>
    <s v="Home Office"/>
    <s v="United States"/>
    <s v="Columbus"/>
    <x v="39"/>
    <s v="43229"/>
    <x v="3"/>
    <s v="FUR-TA-10002622"/>
    <s v="Furniture"/>
    <x v="13"/>
    <s v="Bush Andora Conference Table, Maple/Graphite Gray Finish"/>
    <n v="205.17599999999999"/>
    <n v="2"/>
    <n v="0.4"/>
    <n v="-58.133200000000002"/>
    <x v="0"/>
    <n v="4"/>
    <n v="4"/>
    <s v="April"/>
  </r>
  <r>
    <n v="1447"/>
    <s v="CA-2017-102337"/>
    <x v="479"/>
    <d v="2017-06-16T00:00:00"/>
    <x v="2"/>
    <s v="SD-20485"/>
    <x v="171"/>
    <s v="Home Office"/>
    <s v="United States"/>
    <s v="Chicago"/>
    <x v="38"/>
    <s v="60653"/>
    <x v="2"/>
    <s v="FUR-CH-10004289"/>
    <s v="Furniture"/>
    <x v="11"/>
    <s v="Global Super Steno Chair"/>
    <n v="470.30200000000002"/>
    <n v="7"/>
    <n v="0.3"/>
    <n v="-87.341800000000006"/>
    <x v="3"/>
    <n v="6"/>
    <n v="3"/>
    <s v="June"/>
  </r>
  <r>
    <n v="1449"/>
    <s v="US-2014-112564"/>
    <x v="696"/>
    <d v="2014-04-24T00:00:00"/>
    <x v="2"/>
    <s v="TS-21160"/>
    <x v="583"/>
    <s v="Corporate"/>
    <s v="United States"/>
    <s v="Philadelphia"/>
    <x v="37"/>
    <s v="19134"/>
    <x v="3"/>
    <s v="OFF-BI-10004876"/>
    <s v="Office Supplies"/>
    <x v="16"/>
    <s v="Wilson Jones Suede Grain Vinyl Binders"/>
    <n v="2.5019999999999998"/>
    <n v="3"/>
    <n v="0.7"/>
    <n v="-1.7514000000000001"/>
    <x v="1"/>
    <n v="4"/>
    <n v="4"/>
    <s v="April"/>
  </r>
  <r>
    <n v="1451"/>
    <s v="US-2015-160150"/>
    <x v="697"/>
    <d v="2015-07-20T00:00:00"/>
    <x v="2"/>
    <s v="TS-21085"/>
    <x v="621"/>
    <s v="Consumer"/>
    <s v="United States"/>
    <s v="Phoenix"/>
    <x v="36"/>
    <s v="85023"/>
    <x v="0"/>
    <s v="OFF-BI-10004352"/>
    <s v="Office Supplies"/>
    <x v="16"/>
    <s v="Wilson Jones DublLock D-Ring Binders"/>
    <n v="2.0249999999999999"/>
    <n v="1"/>
    <n v="0.7"/>
    <n v="-1.35"/>
    <x v="2"/>
    <n v="7"/>
    <n v="4"/>
    <s v="July"/>
  </r>
  <r>
    <n v="1474"/>
    <s v="US-2015-105676"/>
    <x v="646"/>
    <d v="2015-12-02T00:00:00"/>
    <x v="3"/>
    <s v="NM-18520"/>
    <x v="56"/>
    <s v="Consumer"/>
    <s v="United States"/>
    <s v="Houston"/>
    <x v="35"/>
    <s v="77036"/>
    <x v="2"/>
    <s v="FUR-FU-10004270"/>
    <s v="Furniture"/>
    <x v="1"/>
    <s v="Eldon Image Series Desk Accessories, Burgundy"/>
    <n v="6.6879999999999997"/>
    <n v="4"/>
    <n v="0.6"/>
    <n v="-4.0128000000000004"/>
    <x v="2"/>
    <n v="12"/>
    <n v="1"/>
    <s v="December"/>
  </r>
  <r>
    <n v="1551"/>
    <s v="US-2017-124926"/>
    <x v="494"/>
    <d v="2017-11-18T00:00:00"/>
    <x v="0"/>
    <s v="ME-17320"/>
    <x v="217"/>
    <s v="Home Office"/>
    <s v="United States"/>
    <s v="Houston"/>
    <x v="35"/>
    <s v="77095"/>
    <x v="2"/>
    <s v="OFF-AP-10004868"/>
    <s v="Office Supplies"/>
    <x v="3"/>
    <s v="Hoover Commercial Soft Guard Upright Vacuum And Disposable Filtration Bags"/>
    <n v="9.3239999999999998"/>
    <n v="6"/>
    <n v="0.8"/>
    <n v="-24.708600000000001"/>
    <x v="3"/>
    <n v="11"/>
    <n v="3"/>
    <s v="November"/>
  </r>
  <r>
    <n v="1568"/>
    <s v="CA-2015-129112"/>
    <x v="180"/>
    <d v="2015-11-30T00:00:00"/>
    <x v="2"/>
    <s v="AW-10840"/>
    <x v="467"/>
    <s v="Consumer"/>
    <s v="United States"/>
    <s v="Allen"/>
    <x v="35"/>
    <s v="75002"/>
    <x v="2"/>
    <s v="OFF-BI-10000088"/>
    <s v="Office Supplies"/>
    <x v="16"/>
    <s v="GBC Imprintable Covers"/>
    <n v="8.7840000000000007"/>
    <n v="4"/>
    <n v="0.8"/>
    <n v="-13.6152"/>
    <x v="2"/>
    <n v="11"/>
    <n v="5"/>
    <s v="November"/>
  </r>
  <r>
    <n v="1595"/>
    <s v="CA-2015-118423"/>
    <x v="698"/>
    <d v="2015-03-27T00:00:00"/>
    <x v="2"/>
    <s v="DP-13390"/>
    <x v="622"/>
    <s v="Home Office"/>
    <s v="United States"/>
    <s v="Peoria"/>
    <x v="38"/>
    <s v="61604"/>
    <x v="2"/>
    <s v="FUR-BO-10000362"/>
    <s v="Furniture"/>
    <x v="10"/>
    <s v="Sauder Inglewood Library Bookcases"/>
    <n v="359.05799999999999"/>
    <n v="3"/>
    <n v="0.3"/>
    <n v="-35.905799999999999"/>
    <x v="2"/>
    <n v="3"/>
    <n v="4"/>
    <s v="March"/>
  </r>
  <r>
    <n v="1649"/>
    <s v="CA-2015-120341"/>
    <x v="449"/>
    <d v="2015-09-29T00:00:00"/>
    <x v="0"/>
    <s v="SF-20200"/>
    <x v="331"/>
    <s v="Consumer"/>
    <s v="United States"/>
    <s v="Philadelphia"/>
    <x v="37"/>
    <s v="19143"/>
    <x v="3"/>
    <s v="OFF-BI-10004224"/>
    <s v="Office Supplies"/>
    <x v="16"/>
    <s v="Catalog Binders with Expanding Posts"/>
    <n v="121.104"/>
    <n v="6"/>
    <n v="0.7"/>
    <n v="-100.92"/>
    <x v="2"/>
    <n v="9"/>
    <n v="4"/>
    <s v="September"/>
  </r>
  <r>
    <n v="1650"/>
    <s v="CA-2015-120341"/>
    <x v="449"/>
    <d v="2015-09-29T00:00:00"/>
    <x v="0"/>
    <s v="SF-20200"/>
    <x v="331"/>
    <s v="Consumer"/>
    <s v="United States"/>
    <s v="Philadelphia"/>
    <x v="37"/>
    <s v="19143"/>
    <x v="3"/>
    <s v="TEC-PH-10003357"/>
    <s v="Technology"/>
    <x v="12"/>
    <s v="Grandstream GXP2100 Mainstream Business Phone"/>
    <n v="45.893999999999998"/>
    <n v="1"/>
    <n v="0.4"/>
    <n v="-9.1788000000000007"/>
    <x v="2"/>
    <n v="9"/>
    <n v="4"/>
    <s v="September"/>
  </r>
  <r>
    <n v="1663"/>
    <s v="CA-2017-144526"/>
    <x v="321"/>
    <d v="2017-05-06T00:00:00"/>
    <x v="1"/>
    <s v="QJ-19255"/>
    <x v="623"/>
    <s v="Corporate"/>
    <s v="United States"/>
    <s v="Philadelphia"/>
    <x v="37"/>
    <s v="19143"/>
    <x v="3"/>
    <s v="OFF-BI-10002353"/>
    <s v="Office Supplies"/>
    <x v="16"/>
    <s v="GBC VeloBind Cover Sets"/>
    <n v="13.896000000000001"/>
    <n v="3"/>
    <n v="0.7"/>
    <n v="-9.2639999999999993"/>
    <x v="3"/>
    <n v="4"/>
    <n v="6"/>
    <s v="April"/>
  </r>
  <r>
    <n v="1682"/>
    <s v="CA-2014-122882"/>
    <x v="152"/>
    <d v="2014-09-13T00:00:00"/>
    <x v="1"/>
    <s v="SB-20290"/>
    <x v="543"/>
    <s v="Corporate"/>
    <s v="United States"/>
    <s v="Philadelphia"/>
    <x v="37"/>
    <s v="19134"/>
    <x v="3"/>
    <s v="TEC-MA-10004679"/>
    <s v="Technology"/>
    <x v="15"/>
    <s v="StarTech.com 10/100 VDSL2 Ethernet Extender Kit"/>
    <n v="399.54"/>
    <n v="4"/>
    <n v="0.7"/>
    <n v="-559.35599999999999"/>
    <x v="1"/>
    <n v="9"/>
    <n v="2"/>
    <s v="September"/>
  </r>
  <r>
    <n v="1687"/>
    <s v="CA-2017-149489"/>
    <x v="507"/>
    <d v="2017-04-27T00:00:00"/>
    <x v="2"/>
    <s v="DK-12835"/>
    <x v="219"/>
    <s v="Corporate"/>
    <s v="United States"/>
    <s v="Philadelphia"/>
    <x v="37"/>
    <s v="19143"/>
    <x v="3"/>
    <s v="OFF-BI-10002414"/>
    <s v="Office Supplies"/>
    <x v="16"/>
    <s v="GBC ProClick Spines for 32-Hole Punch"/>
    <n v="7.5179999999999998"/>
    <n v="2"/>
    <n v="0.7"/>
    <n v="-5.7637999999999998"/>
    <x v="3"/>
    <n v="4"/>
    <n v="5"/>
    <s v="April"/>
  </r>
  <r>
    <n v="1715"/>
    <s v="CA-2017-104003"/>
    <x v="699"/>
    <d v="2017-10-13T00:00:00"/>
    <x v="1"/>
    <s v="DC-13285"/>
    <x v="274"/>
    <s v="Consumer"/>
    <s v="United States"/>
    <s v="San Francisco"/>
    <x v="0"/>
    <s v="94110"/>
    <x v="0"/>
    <s v="FUR-BO-10003965"/>
    <s v="Furniture"/>
    <x v="10"/>
    <s v="O'Sullivan Manor Hill 2-Door Library in Brianna Oak"/>
    <n v="307.666"/>
    <n v="2"/>
    <n v="0.15"/>
    <n v="-14.478400000000001"/>
    <x v="3"/>
    <n v="10"/>
    <n v="1"/>
    <s v="October"/>
  </r>
  <r>
    <n v="1724"/>
    <s v="US-2015-123218"/>
    <x v="381"/>
    <d v="2015-12-25T00:00:00"/>
    <x v="1"/>
    <s v="KD-16345"/>
    <x v="510"/>
    <s v="Consumer"/>
    <s v="United States"/>
    <s v="Chicago"/>
    <x v="38"/>
    <s v="60623"/>
    <x v="2"/>
    <s v="FUR-BO-10003966"/>
    <s v="Furniture"/>
    <x v="10"/>
    <s v="Sauder Facets Collection Library, Sky Alder Finish"/>
    <n v="359.05799999999999"/>
    <n v="3"/>
    <n v="0.3"/>
    <n v="-71.811599999999999"/>
    <x v="2"/>
    <n v="12"/>
    <n v="4"/>
    <s v="December"/>
  </r>
  <r>
    <n v="1728"/>
    <s v="US-2017-164056"/>
    <x v="700"/>
    <d v="2017-05-04T00:00:00"/>
    <x v="0"/>
    <s v="FM-14215"/>
    <x v="624"/>
    <s v="Corporate"/>
    <s v="United States"/>
    <s v="Dublin"/>
    <x v="39"/>
    <s v="43017"/>
    <x v="3"/>
    <s v="FUR-TA-10001307"/>
    <s v="Furniture"/>
    <x v="13"/>
    <s v="SAFCO PlanMaster Heigh-Adjustable Drafting Table Base, 43w x 30d x 30-37h, Black"/>
    <n v="1048.3499999999999"/>
    <n v="5"/>
    <n v="0.4"/>
    <n v="-69.89"/>
    <x v="3"/>
    <n v="4"/>
    <n v="5"/>
    <s v="April"/>
  </r>
  <r>
    <n v="1751"/>
    <s v="CA-2015-139094"/>
    <x v="597"/>
    <d v="2015-11-27T00:00:00"/>
    <x v="1"/>
    <s v="MO-17800"/>
    <x v="428"/>
    <s v="Home Office"/>
    <s v="United States"/>
    <s v="San Antonio"/>
    <x v="35"/>
    <s v="78207"/>
    <x v="2"/>
    <s v="FUR-TA-10004607"/>
    <s v="Furniture"/>
    <x v="13"/>
    <s v="Hon 2111 Invitation Series Straight Table"/>
    <n v="206.96199999999999"/>
    <n v="2"/>
    <n v="0.3"/>
    <n v="-32.522599999999997"/>
    <x v="2"/>
    <n v="11"/>
    <n v="4"/>
    <s v="November"/>
  </r>
  <r>
    <n v="1761"/>
    <s v="CA-2015-130785"/>
    <x v="287"/>
    <d v="2015-09-09T00:00:00"/>
    <x v="1"/>
    <s v="AG-10900"/>
    <x v="31"/>
    <s v="Consumer"/>
    <s v="United States"/>
    <s v="San Diego"/>
    <x v="0"/>
    <s v="92105"/>
    <x v="0"/>
    <s v="FUR-BO-10000330"/>
    <s v="Furniture"/>
    <x v="10"/>
    <s v="Sauder Camden County Barrister Bookcase, Planked Cherry Finish"/>
    <n v="411.33199999999999"/>
    <n v="4"/>
    <n v="0.15"/>
    <n v="-4.8391999999999999"/>
    <x v="2"/>
    <n v="9"/>
    <n v="1"/>
    <s v="September"/>
  </r>
  <r>
    <n v="1763"/>
    <s v="CA-2015-130785"/>
    <x v="287"/>
    <d v="2015-09-09T00:00:00"/>
    <x v="1"/>
    <s v="AG-10900"/>
    <x v="31"/>
    <s v="Consumer"/>
    <s v="United States"/>
    <s v="San Diego"/>
    <x v="0"/>
    <s v="92105"/>
    <x v="0"/>
    <s v="FUR-BO-10003159"/>
    <s v="Furniture"/>
    <x v="10"/>
    <s v="Sauder Camden County Collection Libraries, Planked Cherry Finish"/>
    <n v="293.19900000000001"/>
    <n v="3"/>
    <n v="0.15"/>
    <n v="-20.696400000000001"/>
    <x v="2"/>
    <n v="9"/>
    <n v="1"/>
    <s v="September"/>
  </r>
  <r>
    <n v="1810"/>
    <s v="CA-2016-165484"/>
    <x v="665"/>
    <d v="2016-10-29T00:00:00"/>
    <x v="1"/>
    <s v="HK-14890"/>
    <x v="527"/>
    <s v="Corporate"/>
    <s v="United States"/>
    <s v="Chicago"/>
    <x v="38"/>
    <s v="60610"/>
    <x v="2"/>
    <s v="FUR-FU-10001196"/>
    <s v="Furniture"/>
    <x v="1"/>
    <s v="DAX Cubicle Frames - 8x10"/>
    <n v="16.155999999999999"/>
    <n v="7"/>
    <n v="0.6"/>
    <n v="-12.117000000000001"/>
    <x v="0"/>
    <n v="10"/>
    <n v="5"/>
    <s v="October"/>
  </r>
  <r>
    <n v="1819"/>
    <s v="US-2014-130379"/>
    <x v="701"/>
    <d v="2014-05-29T00:00:00"/>
    <x v="1"/>
    <s v="JL-15235"/>
    <x v="625"/>
    <s v="Consumer"/>
    <s v="United States"/>
    <s v="Chicago"/>
    <x v="38"/>
    <s v="60623"/>
    <x v="2"/>
    <s v="OFF-AP-10001394"/>
    <s v="Office Supplies"/>
    <x v="3"/>
    <s v="Harmony Air Purifier"/>
    <n v="75.599999999999994"/>
    <n v="2"/>
    <n v="0.8"/>
    <n v="-166.32"/>
    <x v="1"/>
    <n v="5"/>
    <n v="5"/>
    <s v="May"/>
  </r>
  <r>
    <n v="1820"/>
    <s v="US-2014-130379"/>
    <x v="701"/>
    <d v="2014-05-29T00:00:00"/>
    <x v="1"/>
    <s v="JL-15235"/>
    <x v="625"/>
    <s v="Consumer"/>
    <s v="United States"/>
    <s v="Chicago"/>
    <x v="38"/>
    <s v="60623"/>
    <x v="2"/>
    <s v="FUR-FU-10002553"/>
    <s v="Furniture"/>
    <x v="1"/>
    <s v="Electrix Incandescent Magnifying Lamp, Black"/>
    <n v="29.32"/>
    <n v="2"/>
    <n v="0.6"/>
    <n v="-24.189"/>
    <x v="1"/>
    <n v="5"/>
    <n v="5"/>
    <s v="May"/>
  </r>
  <r>
    <n v="1821"/>
    <s v="CA-2016-168956"/>
    <x v="666"/>
    <d v="2016-02-20T00:00:00"/>
    <x v="1"/>
    <s v="EA-14035"/>
    <x v="334"/>
    <s v="Corporate"/>
    <s v="United States"/>
    <s v="Chicago"/>
    <x v="38"/>
    <s v="60623"/>
    <x v="2"/>
    <s v="OFF-AP-10004233"/>
    <s v="Office Supplies"/>
    <x v="3"/>
    <s v="Honeywell Enviracaire Portable Air Cleaner for up to 8 x 10 Room"/>
    <n v="92.063999999999993"/>
    <n v="6"/>
    <n v="0.8"/>
    <n v="-225.55680000000001"/>
    <x v="0"/>
    <n v="2"/>
    <n v="3"/>
    <s v="February"/>
  </r>
  <r>
    <n v="1823"/>
    <s v="CA-2016-168956"/>
    <x v="666"/>
    <d v="2016-02-20T00:00:00"/>
    <x v="1"/>
    <s v="EA-14035"/>
    <x v="334"/>
    <s v="Corporate"/>
    <s v="United States"/>
    <s v="Chicago"/>
    <x v="38"/>
    <s v="60623"/>
    <x v="2"/>
    <s v="FUR-CH-10004754"/>
    <s v="Furniture"/>
    <x v="11"/>
    <s v="Global Stack Chair with Arms, Black"/>
    <n v="62.957999999999998"/>
    <n v="3"/>
    <n v="0.3"/>
    <n v="-2.6981999999999999"/>
    <x v="0"/>
    <n v="2"/>
    <n v="3"/>
    <s v="February"/>
  </r>
  <r>
    <n v="1830"/>
    <s v="CA-2014-103373"/>
    <x v="702"/>
    <d v="2014-05-24T00:00:00"/>
    <x v="1"/>
    <s v="BS-11755"/>
    <x v="373"/>
    <s v="Consumer"/>
    <s v="United States"/>
    <s v="Cleveland"/>
    <x v="39"/>
    <s v="44105"/>
    <x v="3"/>
    <s v="TEC-PH-10002885"/>
    <s v="Technology"/>
    <x v="12"/>
    <s v="Apple iPhone 5"/>
    <n v="779.79600000000005"/>
    <n v="2"/>
    <n v="0.4"/>
    <n v="-168.95580000000001"/>
    <x v="1"/>
    <n v="5"/>
    <n v="4"/>
    <s v="May"/>
  </r>
  <r>
    <n v="1834"/>
    <s v="CA-2017-162691"/>
    <x v="667"/>
    <d v="2017-08-07T00:00:00"/>
    <x v="1"/>
    <s v="AS-10045"/>
    <x v="303"/>
    <s v="Corporate"/>
    <s v="United States"/>
    <s v="Austin"/>
    <x v="35"/>
    <s v="78745"/>
    <x v="2"/>
    <s v="TEC-MA-10000488"/>
    <s v="Technology"/>
    <x v="15"/>
    <s v="Bady BDG101FRU Card Printer"/>
    <n v="1439.982"/>
    <n v="3"/>
    <n v="0.4"/>
    <n v="-263.99669999999998"/>
    <x v="3"/>
    <n v="8"/>
    <n v="1"/>
    <s v="August"/>
  </r>
  <r>
    <n v="1844"/>
    <s v="CA-2015-135391"/>
    <x v="464"/>
    <d v="2015-02-11T00:00:00"/>
    <x v="0"/>
    <s v="FA-14230"/>
    <x v="73"/>
    <s v="Corporate"/>
    <s v="United States"/>
    <s v="San Antonio"/>
    <x v="35"/>
    <s v="78207"/>
    <x v="2"/>
    <s v="FUR-FU-10001986"/>
    <s v="Furniture"/>
    <x v="1"/>
    <s v="Dana Fluorescent Magnifying Lamp, White, 36&quot;"/>
    <n v="40.783999999999999"/>
    <n v="2"/>
    <n v="0.6"/>
    <n v="-30.588000000000001"/>
    <x v="2"/>
    <n v="2"/>
    <n v="2"/>
    <s v="February"/>
  </r>
  <r>
    <n v="1858"/>
    <s v="US-2017-158218"/>
    <x v="703"/>
    <d v="2017-05-15T00:00:00"/>
    <x v="0"/>
    <s v="AC-10420"/>
    <x v="531"/>
    <s v="Corporate"/>
    <s v="United States"/>
    <s v="Houston"/>
    <x v="35"/>
    <s v="77041"/>
    <x v="2"/>
    <s v="OFF-BI-10002133"/>
    <s v="Office Supplies"/>
    <x v="16"/>
    <s v="Wilson Jones Elliptical Ring 3 1/2&quot; Capacity Binders, 800 sheets"/>
    <n v="34.24"/>
    <n v="4"/>
    <n v="0.8"/>
    <n v="-53.072000000000003"/>
    <x v="3"/>
    <n v="5"/>
    <n v="2"/>
    <s v="May"/>
  </r>
  <r>
    <n v="1866"/>
    <s v="US-2017-116659"/>
    <x v="66"/>
    <d v="2017-11-12T00:00:00"/>
    <x v="3"/>
    <s v="NG-18355"/>
    <x v="407"/>
    <s v="Corporate"/>
    <s v="United States"/>
    <s v="Newark"/>
    <x v="39"/>
    <s v="43055"/>
    <x v="3"/>
    <s v="TEC-PH-10002824"/>
    <s v="Technology"/>
    <x v="12"/>
    <s v="Jabra SPEAK 410 Multidevice Speakerphone"/>
    <n v="370.78199999999998"/>
    <n v="3"/>
    <n v="0.4"/>
    <n v="-92.695499999999996"/>
    <x v="3"/>
    <n v="11"/>
    <n v="3"/>
    <s v="November"/>
  </r>
  <r>
    <n v="1899"/>
    <s v="CA-2014-169775"/>
    <x v="107"/>
    <d v="2014-09-02T00:00:00"/>
    <x v="0"/>
    <s v="RA-19945"/>
    <x v="96"/>
    <s v="Consumer"/>
    <s v="United States"/>
    <s v="Miami"/>
    <x v="42"/>
    <s v="33178"/>
    <x v="1"/>
    <s v="OFF-BI-10004390"/>
    <s v="Office Supplies"/>
    <x v="16"/>
    <s v="GBC DocuBind 200 Manual Binding Machine"/>
    <n v="505.17599999999999"/>
    <n v="4"/>
    <n v="0.7"/>
    <n v="-336.78399999999999"/>
    <x v="1"/>
    <n v="8"/>
    <n v="5"/>
    <s v="August"/>
  </r>
  <r>
    <n v="1907"/>
    <s v="US-2016-150567"/>
    <x v="704"/>
    <d v="2016-05-21T00:00:00"/>
    <x v="1"/>
    <s v="RP-19855"/>
    <x v="227"/>
    <s v="Corporate"/>
    <s v="United States"/>
    <s v="Apopka"/>
    <x v="42"/>
    <s v="32712"/>
    <x v="1"/>
    <s v="OFF-BI-10001757"/>
    <s v="Office Supplies"/>
    <x v="16"/>
    <s v="Pressboard Hanging Data Binders for Unburst Sheets"/>
    <n v="2.952"/>
    <n v="2"/>
    <n v="0.7"/>
    <n v="-2.1648000000000001"/>
    <x v="0"/>
    <n v="5"/>
    <n v="3"/>
    <s v="May"/>
  </r>
  <r>
    <n v="1913"/>
    <s v="CA-2017-121503"/>
    <x v="208"/>
    <d v="2017-07-06T00:00:00"/>
    <x v="0"/>
    <s v="FH-14275"/>
    <x v="301"/>
    <s v="Corporate"/>
    <s v="United States"/>
    <s v="Houston"/>
    <x v="35"/>
    <s v="77041"/>
    <x v="2"/>
    <s v="TEC-MA-10003674"/>
    <s v="Technology"/>
    <x v="15"/>
    <s v="Hewlett-Packard Deskjet 5550 Printer"/>
    <n v="597.13199999999995"/>
    <n v="3"/>
    <n v="0.4"/>
    <n v="49.761000000000003"/>
    <x v="3"/>
    <n v="7"/>
    <n v="2"/>
    <s v="July"/>
  </r>
  <r>
    <n v="1921"/>
    <s v="US-2017-111423"/>
    <x v="508"/>
    <d v="2017-08-19T00:00:00"/>
    <x v="2"/>
    <s v="EH-13765"/>
    <x v="371"/>
    <s v="Corporate"/>
    <s v="United States"/>
    <s v="Watertown"/>
    <x v="14"/>
    <s v="13601"/>
    <x v="3"/>
    <s v="FUR-CH-10003981"/>
    <s v="Furniture"/>
    <x v="11"/>
    <s v="Global Commerce Series Low-Back Swivel/Tilt Chairs"/>
    <n v="462.56400000000002"/>
    <n v="2"/>
    <n v="0.1"/>
    <n v="97.6524"/>
    <x v="3"/>
    <n v="8"/>
    <n v="3"/>
    <s v="August"/>
  </r>
  <r>
    <n v="1938"/>
    <s v="CA-2016-112109"/>
    <x v="485"/>
    <d v="2016-07-12T00:00:00"/>
    <x v="1"/>
    <s v="JE-15715"/>
    <x v="589"/>
    <s v="Consumer"/>
    <s v="United States"/>
    <s v="Broomfield"/>
    <x v="40"/>
    <s v="80020"/>
    <x v="0"/>
    <s v="OFF-BI-10002082"/>
    <s v="Office Supplies"/>
    <x v="16"/>
    <s v="GBC Twin Loop Wire Binding Elements"/>
    <n v="19.968"/>
    <n v="2"/>
    <n v="0.7"/>
    <n v="-13.311999999999999"/>
    <x v="0"/>
    <n v="7"/>
    <n v="2"/>
    <s v="July"/>
  </r>
  <r>
    <n v="1973"/>
    <s v="CA-2014-148950"/>
    <x v="588"/>
    <d v="2014-12-19T00:00:00"/>
    <x v="1"/>
    <s v="JD-16015"/>
    <x v="545"/>
    <s v="Consumer"/>
    <s v="United States"/>
    <s v="Chicago"/>
    <x v="38"/>
    <s v="60610"/>
    <x v="2"/>
    <s v="OFF-BI-10001249"/>
    <s v="Office Supplies"/>
    <x v="16"/>
    <s v="Avery Heavy-Duty EZD View Binder with Locking Rings"/>
    <n v="5.1040000000000001"/>
    <n v="4"/>
    <n v="0.8"/>
    <n v="-8.6768000000000001"/>
    <x v="1"/>
    <n v="12"/>
    <n v="3"/>
    <s v="December"/>
  </r>
  <r>
    <n v="1996"/>
    <s v="US-2017-147221"/>
    <x v="110"/>
    <d v="2017-12-04T00:00:00"/>
    <x v="0"/>
    <s v="JS-16030"/>
    <x v="626"/>
    <s v="Consumer"/>
    <s v="United States"/>
    <s v="Houston"/>
    <x v="35"/>
    <s v="77036"/>
    <x v="2"/>
    <s v="OFF-AP-10002534"/>
    <s v="Office Supplies"/>
    <x v="3"/>
    <s v="3.6 Cubic Foot Counter Height Office Refrigerator"/>
    <n v="294.62"/>
    <n v="5"/>
    <n v="0.8"/>
    <n v="-766.01199999999994"/>
    <x v="3"/>
    <n v="12"/>
    <n v="1"/>
    <s v="December"/>
  </r>
  <r>
    <n v="2008"/>
    <s v="CA-2017-165386"/>
    <x v="705"/>
    <d v="2017-08-04T00:00:00"/>
    <x v="2"/>
    <s v="CM-12190"/>
    <x v="627"/>
    <s v="Consumer"/>
    <s v="United States"/>
    <s v="Chicago"/>
    <x v="38"/>
    <s v="60623"/>
    <x v="2"/>
    <s v="FUR-BO-10003034"/>
    <s v="Furniture"/>
    <x v="10"/>
    <s v="O'Sullivan Elevations Bookcase, Cherry Finish"/>
    <n v="183.37200000000001"/>
    <n v="2"/>
    <n v="0.3"/>
    <n v="-36.674399999999999"/>
    <x v="3"/>
    <n v="8"/>
    <n v="1"/>
    <s v="August"/>
  </r>
  <r>
    <n v="2052"/>
    <s v="CA-2015-142237"/>
    <x v="487"/>
    <d v="2015-07-13T00:00:00"/>
    <x v="2"/>
    <s v="CK-12595"/>
    <x v="472"/>
    <s v="Consumer"/>
    <s v="United States"/>
    <s v="Philadelphia"/>
    <x v="37"/>
    <s v="19134"/>
    <x v="3"/>
    <s v="FUR-CH-10003833"/>
    <s v="Furniture"/>
    <x v="11"/>
    <s v="Novimex Fabric Task Chair"/>
    <n v="341.488"/>
    <n v="8"/>
    <n v="0.3"/>
    <n v="-73.176000000000002"/>
    <x v="2"/>
    <n v="7"/>
    <n v="2"/>
    <s v="July"/>
  </r>
  <r>
    <n v="2116"/>
    <s v="CA-2015-164882"/>
    <x v="118"/>
    <d v="2015-10-31T00:00:00"/>
    <x v="3"/>
    <s v="SG-20080"/>
    <x v="115"/>
    <s v="Consumer"/>
    <s v="United States"/>
    <s v="Redlands"/>
    <x v="0"/>
    <s v="92374"/>
    <x v="0"/>
    <s v="FUR-BO-10002213"/>
    <s v="Furniture"/>
    <x v="10"/>
    <s v="DMI Eclipse Executive Suite Bookcases"/>
    <n v="425.83300000000003"/>
    <n v="1"/>
    <n v="0.15"/>
    <n v="20.039200000000001"/>
    <x v="2"/>
    <n v="10"/>
    <n v="5"/>
    <s v="October"/>
  </r>
  <r>
    <n v="2126"/>
    <s v="CA-2017-144862"/>
    <x v="162"/>
    <d v="2017-12-05T00:00:00"/>
    <x v="1"/>
    <s v="EH-14005"/>
    <x v="591"/>
    <s v="Home Office"/>
    <s v="United States"/>
    <s v="Philadelphia"/>
    <x v="37"/>
    <s v="19143"/>
    <x v="3"/>
    <s v="TEC-PH-10000923"/>
    <s v="Technology"/>
    <x v="12"/>
    <s v="Belkin SportFit Armband For iPhone 5s/5c, Fuchsia"/>
    <n v="62.957999999999998"/>
    <n v="7"/>
    <n v="0.4"/>
    <n v="9.4436999999999998"/>
    <x v="3"/>
    <n v="12"/>
    <n v="1"/>
    <s v="December"/>
  </r>
  <r>
    <n v="2136"/>
    <s v="CA-2015-122210"/>
    <x v="706"/>
    <d v="2015-12-04T00:00:00"/>
    <x v="1"/>
    <s v="WB-21850"/>
    <x v="520"/>
    <s v="Consumer"/>
    <s v="United States"/>
    <s v="Philadelphia"/>
    <x v="37"/>
    <s v="19134"/>
    <x v="3"/>
    <s v="TEC-PH-10002807"/>
    <s v="Technology"/>
    <x v="12"/>
    <s v="Motorla HX550 Universal Bluetooth Headset"/>
    <n v="94.92"/>
    <n v="4"/>
    <n v="0.4"/>
    <n v="15.82"/>
    <x v="2"/>
    <n v="11"/>
    <n v="5"/>
    <s v="November"/>
  </r>
  <r>
    <n v="2137"/>
    <s v="CA-2015-156377"/>
    <x v="707"/>
    <d v="2016-01-05T00:00:00"/>
    <x v="1"/>
    <s v="TB-21625"/>
    <x v="628"/>
    <s v="Consumer"/>
    <s v="United States"/>
    <s v="Grand Prairie"/>
    <x v="35"/>
    <s v="75051"/>
    <x v="2"/>
    <s v="FUR-FU-10002364"/>
    <s v="Furniture"/>
    <x v="1"/>
    <s v="Eldon Expressions Wood Desk Accessories, Oak"/>
    <n v="14.76"/>
    <n v="5"/>
    <n v="0.6"/>
    <n v="-11.439"/>
    <x v="2"/>
    <n v="12"/>
    <n v="5"/>
    <s v="December"/>
  </r>
  <r>
    <n v="2142"/>
    <s v="CA-2014-159520"/>
    <x v="350"/>
    <d v="2014-06-11T00:00:00"/>
    <x v="1"/>
    <s v="GT-14635"/>
    <x v="351"/>
    <s v="Corporate"/>
    <s v="United States"/>
    <s v="Long Beach"/>
    <x v="14"/>
    <s v="11561"/>
    <x v="3"/>
    <s v="FUR-TA-10003238"/>
    <s v="Furniture"/>
    <x v="13"/>
    <s v="Chromcraft Bull-Nose Wood 48&quot; x 96&quot; Rectangular Conference Tables"/>
    <n v="991.76400000000001"/>
    <n v="3"/>
    <n v="0.4"/>
    <n v="-347.11739999999998"/>
    <x v="1"/>
    <n v="6"/>
    <n v="1"/>
    <s v="June"/>
  </r>
  <r>
    <n v="2182"/>
    <s v="CA-2016-128818"/>
    <x v="708"/>
    <d v="2016-05-11T00:00:00"/>
    <x v="1"/>
    <s v="CJ-12010"/>
    <x v="77"/>
    <s v="Consumer"/>
    <s v="United States"/>
    <s v="New York City"/>
    <x v="14"/>
    <s v="10009"/>
    <x v="3"/>
    <s v="FUR-CH-10002084"/>
    <s v="Furniture"/>
    <x v="11"/>
    <s v="Hon Mobius Operator's Chair"/>
    <n v="442.76400000000001"/>
    <n v="4"/>
    <n v="0.1"/>
    <n v="59.035200000000003"/>
    <x v="0"/>
    <n v="5"/>
    <n v="1"/>
    <s v="May"/>
  </r>
  <r>
    <n v="2212"/>
    <s v="CA-2016-162313"/>
    <x v="486"/>
    <d v="2016-11-30T00:00:00"/>
    <x v="2"/>
    <s v="VB-21745"/>
    <x v="289"/>
    <s v="Corporate"/>
    <s v="United States"/>
    <s v="Lincoln Park"/>
    <x v="10"/>
    <s v="48146"/>
    <x v="2"/>
    <s v="OFF-AP-10003842"/>
    <s v="Office Supplies"/>
    <x v="3"/>
    <s v="Euro-Pro Shark Turbo Vacuum"/>
    <n v="167.292"/>
    <n v="6"/>
    <n v="0.1"/>
    <n v="29.7408"/>
    <x v="0"/>
    <n v="11"/>
    <n v="5"/>
    <s v="November"/>
  </r>
  <r>
    <n v="2226"/>
    <s v="CA-2016-106383"/>
    <x v="252"/>
    <d v="2016-03-21T00:00:00"/>
    <x v="0"/>
    <s v="BT-11440"/>
    <x v="629"/>
    <s v="Consumer"/>
    <s v="United States"/>
    <s v="Littleton"/>
    <x v="40"/>
    <s v="80122"/>
    <x v="0"/>
    <s v="FUR-BO-10002202"/>
    <s v="Furniture"/>
    <x v="10"/>
    <s v="Atlantic Metals Mobile 2-Shelf Bookcases, Custom Colors"/>
    <n v="72.293999999999997"/>
    <n v="1"/>
    <n v="0.7"/>
    <n v="-98.8018"/>
    <x v="0"/>
    <n v="3"/>
    <n v="3"/>
    <s v="March"/>
  </r>
  <r>
    <n v="2239"/>
    <s v="CA-2017-166849"/>
    <x v="709"/>
    <d v="2017-04-26T00:00:00"/>
    <x v="1"/>
    <s v="SJ-20125"/>
    <x v="267"/>
    <s v="Home Office"/>
    <s v="United States"/>
    <s v="Chicago"/>
    <x v="38"/>
    <s v="60610"/>
    <x v="2"/>
    <s v="FUR-FU-10004597"/>
    <s v="Furniture"/>
    <x v="1"/>
    <s v="Eldon Cleatmat Chair Mats for Medium Pile Carpets"/>
    <n v="44.4"/>
    <n v="2"/>
    <n v="0.6"/>
    <n v="-52.17"/>
    <x v="3"/>
    <n v="4"/>
    <n v="4"/>
    <s v="April"/>
  </r>
  <r>
    <n v="2347"/>
    <s v="CA-2016-159373"/>
    <x v="355"/>
    <d v="2016-03-18T00:00:00"/>
    <x v="1"/>
    <s v="LT-17110"/>
    <x v="536"/>
    <s v="Consumer"/>
    <s v="United States"/>
    <s v="San Antonio"/>
    <x v="35"/>
    <s v="78207"/>
    <x v="2"/>
    <s v="OFF-BI-10004141"/>
    <s v="Office Supplies"/>
    <x v="16"/>
    <s v="Insertable Tab Indexes For Data Binders"/>
    <n v="1.272"/>
    <n v="2"/>
    <n v="0.8"/>
    <n v="-2.1623999999999999"/>
    <x v="0"/>
    <n v="3"/>
    <n v="3"/>
    <s v="March"/>
  </r>
  <r>
    <n v="2363"/>
    <s v="CA-2017-136497"/>
    <x v="151"/>
    <d v="2017-04-20T00:00:00"/>
    <x v="1"/>
    <s v="RF-19840"/>
    <x v="425"/>
    <s v="Consumer"/>
    <s v="United States"/>
    <s v="Columbus"/>
    <x v="39"/>
    <s v="43229"/>
    <x v="3"/>
    <s v="OFF-BI-10001553"/>
    <s v="Office Supplies"/>
    <x v="16"/>
    <s v="SpineVue Locking Slant-D Ring Binders by Cardinal"/>
    <n v="13.71"/>
    <n v="5"/>
    <n v="0.7"/>
    <n v="-10.054"/>
    <x v="3"/>
    <n v="4"/>
    <n v="4"/>
    <s v="April"/>
  </r>
  <r>
    <n v="2404"/>
    <s v="US-2016-110170"/>
    <x v="710"/>
    <d v="2016-10-03T00:00:00"/>
    <x v="1"/>
    <s v="HM-14860"/>
    <x v="50"/>
    <s v="Corporate"/>
    <s v="United States"/>
    <s v="Huntsville"/>
    <x v="35"/>
    <s v="77340"/>
    <x v="2"/>
    <s v="FUR-BO-10000780"/>
    <s v="Furniture"/>
    <x v="10"/>
    <s v="O'Sullivan Plantations 2-Door Library in Landvery Oak"/>
    <n v="956.66480000000001"/>
    <n v="7"/>
    <n v="0.32"/>
    <n v="-225.0976"/>
    <x v="0"/>
    <n v="9"/>
    <n v="5"/>
    <s v="September"/>
  </r>
  <r>
    <n v="2426"/>
    <s v="US-2017-147669"/>
    <x v="429"/>
    <d v="2017-12-30T00:00:00"/>
    <x v="1"/>
    <s v="SV-20935"/>
    <x v="253"/>
    <s v="Consumer"/>
    <s v="United States"/>
    <s v="Fairfield"/>
    <x v="39"/>
    <s v="45014"/>
    <x v="3"/>
    <s v="FUR-TA-10002645"/>
    <s v="Furniture"/>
    <x v="13"/>
    <s v="Hon Rectangular Conference Tables"/>
    <n v="273.06"/>
    <n v="2"/>
    <n v="0.4"/>
    <n v="-104.673"/>
    <x v="3"/>
    <n v="12"/>
    <n v="5"/>
    <s v="December"/>
  </r>
  <r>
    <n v="2428"/>
    <s v="CA-2016-169922"/>
    <x v="711"/>
    <d v="2016-06-17T00:00:00"/>
    <x v="1"/>
    <s v="MZ-17515"/>
    <x v="630"/>
    <s v="Corporate"/>
    <s v="United States"/>
    <s v="Arlington"/>
    <x v="35"/>
    <s v="76017"/>
    <x v="2"/>
    <s v="OFF-BI-10003784"/>
    <s v="Office Supplies"/>
    <x v="16"/>
    <s v="Computer Printout Index Tabs"/>
    <n v="1.3440000000000001"/>
    <n v="4"/>
    <n v="0.8"/>
    <n v="-2.1503999999999999"/>
    <x v="0"/>
    <n v="6"/>
    <n v="2"/>
    <s v="June"/>
  </r>
  <r>
    <n v="2429"/>
    <s v="CA-2016-169922"/>
    <x v="711"/>
    <d v="2016-06-17T00:00:00"/>
    <x v="1"/>
    <s v="MZ-17515"/>
    <x v="630"/>
    <s v="Corporate"/>
    <s v="United States"/>
    <s v="Arlington"/>
    <x v="35"/>
    <s v="76017"/>
    <x v="2"/>
    <s v="OFF-BI-10001617"/>
    <s v="Office Supplies"/>
    <x v="16"/>
    <s v="GBC Wire Binding Combs"/>
    <n v="8.2720000000000002"/>
    <n v="4"/>
    <n v="0.8"/>
    <n v="-13.6488"/>
    <x v="0"/>
    <n v="6"/>
    <n v="2"/>
    <s v="June"/>
  </r>
  <r>
    <n v="2433"/>
    <s v="CA-2014-148586"/>
    <x v="712"/>
    <d v="2014-04-01T00:00:00"/>
    <x v="1"/>
    <s v="AZ-10750"/>
    <x v="631"/>
    <s v="Consumer"/>
    <s v="United States"/>
    <s v="New York City"/>
    <x v="14"/>
    <s v="10009"/>
    <x v="3"/>
    <s v="FUR-CH-10002439"/>
    <s v="Furniture"/>
    <x v="11"/>
    <s v="Iceberg Nesting Folding Chair, 19w x 6d x 43h"/>
    <n v="366.786"/>
    <n v="7"/>
    <n v="0.1"/>
    <n v="65.206400000000002"/>
    <x v="1"/>
    <n v="3"/>
    <n v="5"/>
    <s v="March"/>
  </r>
  <r>
    <n v="2438"/>
    <s v="CA-2014-164210"/>
    <x v="713"/>
    <d v="2014-11-20T00:00:00"/>
    <x v="0"/>
    <s v="PW-19240"/>
    <x v="401"/>
    <s v="Consumer"/>
    <s v="United States"/>
    <s v="Louisville"/>
    <x v="40"/>
    <s v="80027"/>
    <x v="0"/>
    <s v="FUR-TA-10000849"/>
    <s v="Furniture"/>
    <x v="13"/>
    <s v="Bevis Rectangular Conference Tables"/>
    <n v="145.97999999999999"/>
    <n v="2"/>
    <n v="0.5"/>
    <n v="-99.266400000000004"/>
    <x v="1"/>
    <n v="11"/>
    <n v="4"/>
    <s v="November"/>
  </r>
  <r>
    <n v="2508"/>
    <s v="CA-2015-120397"/>
    <x v="714"/>
    <d v="2015-07-02T00:00:00"/>
    <x v="3"/>
    <s v="RB-19435"/>
    <x v="632"/>
    <s v="Consumer"/>
    <s v="United States"/>
    <s v="Houston"/>
    <x v="35"/>
    <s v="77070"/>
    <x v="2"/>
    <s v="OFF-AP-10001293"/>
    <s v="Office Supplies"/>
    <x v="3"/>
    <s v="Belkin 8 Outlet Surge Protector"/>
    <n v="32.783999999999999"/>
    <n v="4"/>
    <n v="0.8"/>
    <n v="-85.238399999999999"/>
    <x v="2"/>
    <n v="7"/>
    <n v="1"/>
    <s v="July"/>
  </r>
  <r>
    <n v="2539"/>
    <s v="CA-2015-168746"/>
    <x v="715"/>
    <d v="2015-01-29T00:00:00"/>
    <x v="0"/>
    <s v="SV-20365"/>
    <x v="237"/>
    <s v="Consumer"/>
    <s v="United States"/>
    <s v="Cleveland"/>
    <x v="39"/>
    <s v="44105"/>
    <x v="3"/>
    <s v="TEC-PH-10002555"/>
    <s v="Technology"/>
    <x v="12"/>
    <s v="Nortel Meridian M5316 Digital phone"/>
    <n v="155.37"/>
    <n v="1"/>
    <n v="0.4"/>
    <n v="-36.253"/>
    <x v="2"/>
    <n v="1"/>
    <n v="5"/>
    <s v="January"/>
  </r>
  <r>
    <n v="2557"/>
    <s v="US-2016-126844"/>
    <x v="716"/>
    <d v="2016-10-14T00:00:00"/>
    <x v="1"/>
    <s v="BW-11110"/>
    <x v="566"/>
    <s v="Corporate"/>
    <s v="United States"/>
    <s v="Houston"/>
    <x v="35"/>
    <s v="77070"/>
    <x v="2"/>
    <s v="FUR-FU-10004909"/>
    <s v="Furniture"/>
    <x v="1"/>
    <s v="Contemporary Wood/Metal Frame"/>
    <n v="51.712000000000003"/>
    <n v="8"/>
    <n v="0.6"/>
    <n v="-32.32"/>
    <x v="0"/>
    <n v="10"/>
    <n v="2"/>
    <s v="October"/>
  </r>
  <r>
    <n v="2591"/>
    <s v="US-2016-115455"/>
    <x v="244"/>
    <d v="2016-09-14T00:00:00"/>
    <x v="1"/>
    <s v="SE-20110"/>
    <x v="432"/>
    <s v="Consumer"/>
    <s v="United States"/>
    <s v="Wheeling"/>
    <x v="38"/>
    <s v="60090"/>
    <x v="2"/>
    <s v="FUR-FU-10004671"/>
    <s v="Furniture"/>
    <x v="1"/>
    <s v="Executive Impressions 12&quot; Wall Clock"/>
    <n v="14.135999999999999"/>
    <n v="2"/>
    <n v="0.6"/>
    <n v="-7.7747999999999999"/>
    <x v="0"/>
    <n v="9"/>
    <n v="2"/>
    <s v="September"/>
  </r>
  <r>
    <n v="2592"/>
    <s v="US-2016-115455"/>
    <x v="244"/>
    <d v="2016-09-14T00:00:00"/>
    <x v="1"/>
    <s v="SE-20110"/>
    <x v="432"/>
    <s v="Consumer"/>
    <s v="United States"/>
    <s v="Wheeling"/>
    <x v="38"/>
    <s v="60090"/>
    <x v="2"/>
    <s v="FUR-TA-10003569"/>
    <s v="Furniture"/>
    <x v="13"/>
    <s v="Bretford CR8500 Series Meeting Room Furniture"/>
    <n v="601.47"/>
    <n v="3"/>
    <n v="0.5"/>
    <n v="-300.73500000000001"/>
    <x v="0"/>
    <n v="9"/>
    <n v="2"/>
    <s v="September"/>
  </r>
  <r>
    <n v="2629"/>
    <s v="US-2017-165344"/>
    <x v="494"/>
    <d v="2017-11-15T00:00:00"/>
    <x v="2"/>
    <s v="SB-20290"/>
    <x v="543"/>
    <s v="Corporate"/>
    <s v="United States"/>
    <s v="Springfield"/>
    <x v="39"/>
    <s v="45503"/>
    <x v="3"/>
    <s v="TEC-MA-10002210"/>
    <s v="Technology"/>
    <x v="15"/>
    <s v="Epson TM-T88V Direct Thermal Printer - Monochrome - Desktop"/>
    <n v="652.995"/>
    <n v="7"/>
    <n v="0.7"/>
    <n v="-935.95950000000005"/>
    <x v="3"/>
    <n v="11"/>
    <n v="3"/>
    <s v="November"/>
  </r>
  <r>
    <n v="2630"/>
    <s v="US-2017-165344"/>
    <x v="494"/>
    <d v="2017-11-15T00:00:00"/>
    <x v="2"/>
    <s v="SB-20290"/>
    <x v="543"/>
    <s v="Corporate"/>
    <s v="United States"/>
    <s v="Springfield"/>
    <x v="39"/>
    <s v="45503"/>
    <x v="3"/>
    <s v="OFF-BI-10003196"/>
    <s v="Office Supplies"/>
    <x v="16"/>
    <s v="Accohide Poly Flexible Ring Binders"/>
    <n v="11.22"/>
    <n v="10"/>
    <n v="0.7"/>
    <n v="-7.48"/>
    <x v="3"/>
    <n v="11"/>
    <n v="3"/>
    <s v="November"/>
  </r>
  <r>
    <n v="2683"/>
    <s v="CA-2017-127026"/>
    <x v="186"/>
    <d v="2017-01-27T00:00:00"/>
    <x v="1"/>
    <s v="MH-18115"/>
    <x v="251"/>
    <s v="Home Office"/>
    <s v="United States"/>
    <s v="Jackson"/>
    <x v="10"/>
    <s v="49201"/>
    <x v="2"/>
    <s v="TEC-MA-10002981"/>
    <s v="Technology"/>
    <x v="15"/>
    <s v="I.R.I.S IRISCard Anywhere 5 Card Scanner"/>
    <n v="350.97300000000001"/>
    <n v="3"/>
    <n v="0.1"/>
    <n v="152.0883"/>
    <x v="3"/>
    <n v="1"/>
    <n v="3"/>
    <s v="January"/>
  </r>
  <r>
    <n v="2688"/>
    <s v="US-2016-128195"/>
    <x v="221"/>
    <d v="2016-08-05T00:00:00"/>
    <x v="2"/>
    <s v="RA-19285"/>
    <x v="439"/>
    <s v="Consumer"/>
    <s v="United States"/>
    <s v="Peoria"/>
    <x v="38"/>
    <s v="61604"/>
    <x v="2"/>
    <s v="OFF-BI-10002003"/>
    <s v="Office Supplies"/>
    <x v="16"/>
    <s v="Ibico Presentation Index for Binding Systems"/>
    <n v="3.98"/>
    <n v="5"/>
    <n v="0.8"/>
    <n v="-6.5670000000000002"/>
    <x v="0"/>
    <n v="8"/>
    <n v="1"/>
    <s v="August"/>
  </r>
  <r>
    <n v="2697"/>
    <s v="CA-2014-145317"/>
    <x v="652"/>
    <d v="2014-03-23T00:00:00"/>
    <x v="1"/>
    <s v="SM-20320"/>
    <x v="491"/>
    <s v="Home Office"/>
    <s v="United States"/>
    <s v="Jacksonville"/>
    <x v="42"/>
    <s v="32216"/>
    <x v="1"/>
    <s v="TEC-MA-10003626"/>
    <s v="Technology"/>
    <x v="15"/>
    <s v="Hewlett-Packard Deskjet 6540 Color Inkjet Printer"/>
    <n v="821.3"/>
    <n v="4"/>
    <n v="0.5"/>
    <n v="-16.425999999999998"/>
    <x v="1"/>
    <n v="3"/>
    <n v="4"/>
    <s v="March"/>
  </r>
  <r>
    <n v="2698"/>
    <s v="CA-2014-145317"/>
    <x v="652"/>
    <d v="2014-03-23T00:00:00"/>
    <x v="1"/>
    <s v="SM-20320"/>
    <x v="491"/>
    <s v="Home Office"/>
    <s v="United States"/>
    <s v="Jacksonville"/>
    <x v="42"/>
    <s v="32216"/>
    <x v="1"/>
    <s v="TEC-MA-10002412"/>
    <s v="Technology"/>
    <x v="15"/>
    <s v="Cisco TelePresence System EX90 Videoconferencing Unit"/>
    <n v="22638.48"/>
    <n v="6"/>
    <n v="0.5"/>
    <n v="-1811.0784000000001"/>
    <x v="1"/>
    <n v="3"/>
    <n v="4"/>
    <s v="March"/>
  </r>
  <r>
    <n v="2764"/>
    <s v="CA-2017-165757"/>
    <x v="529"/>
    <d v="2017-06-28T00:00:00"/>
    <x v="1"/>
    <s v="PL-18925"/>
    <x v="541"/>
    <s v="Home Office"/>
    <s v="United States"/>
    <s v="Philadelphia"/>
    <x v="37"/>
    <s v="19140"/>
    <x v="3"/>
    <s v="OFF-BI-10003166"/>
    <s v="Office Supplies"/>
    <x v="16"/>
    <s v="GBC Plasticlear Binding Covers"/>
    <n v="10.332000000000001"/>
    <n v="3"/>
    <n v="0.7"/>
    <n v="-7.5768000000000004"/>
    <x v="3"/>
    <n v="6"/>
    <n v="4"/>
    <s v="June"/>
  </r>
  <r>
    <n v="2769"/>
    <s v="US-2015-122140"/>
    <x v="609"/>
    <d v="2015-04-07T00:00:00"/>
    <x v="1"/>
    <s v="MO-17950"/>
    <x v="633"/>
    <s v="Consumer"/>
    <s v="United States"/>
    <s v="Dallas"/>
    <x v="35"/>
    <s v="75220"/>
    <x v="2"/>
    <s v="OFF-AP-10001242"/>
    <s v="Office Supplies"/>
    <x v="3"/>
    <s v="APC 7 Outlet Network SurgeArrest Surge Protector"/>
    <n v="32.192"/>
    <n v="2"/>
    <n v="0.8"/>
    <n v="-80.48"/>
    <x v="2"/>
    <n v="4"/>
    <n v="1"/>
    <s v="April"/>
  </r>
  <r>
    <n v="2784"/>
    <s v="US-2016-106677"/>
    <x v="289"/>
    <d v="2016-11-10T00:00:00"/>
    <x v="1"/>
    <s v="AS-10285"/>
    <x v="75"/>
    <s v="Corporate"/>
    <s v="United States"/>
    <s v="Philadelphia"/>
    <x v="37"/>
    <s v="19134"/>
    <x v="3"/>
    <s v="TEC-PH-10003187"/>
    <s v="Technology"/>
    <x v="12"/>
    <s v="Anker Astro Mini 3000mAh Ultra-Compact Portable Charger"/>
    <n v="23.988"/>
    <n v="2"/>
    <n v="0.4"/>
    <n v="-15.992000000000001"/>
    <x v="0"/>
    <n v="11"/>
    <n v="1"/>
    <s v="November"/>
  </r>
  <r>
    <n v="2977"/>
    <s v="CA-2017-139773"/>
    <x v="717"/>
    <d v="2017-12-04T00:00:00"/>
    <x v="3"/>
    <s v="DV-13045"/>
    <x v="0"/>
    <s v="Corporate"/>
    <s v="United States"/>
    <s v="Philadelphia"/>
    <x v="37"/>
    <s v="19143"/>
    <x v="3"/>
    <s v="FUR-CH-10001797"/>
    <s v="Furniture"/>
    <x v="11"/>
    <s v="Safco Chair Connectors, 6/Carton"/>
    <n v="188.55199999999999"/>
    <n v="7"/>
    <n v="0.3"/>
    <n v="-2.6936"/>
    <x v="3"/>
    <n v="12"/>
    <n v="2"/>
    <s v="December"/>
  </r>
  <r>
    <n v="3000"/>
    <s v="CA-2014-138317"/>
    <x v="183"/>
    <d v="2014-06-25T00:00:00"/>
    <x v="1"/>
    <s v="NW-18400"/>
    <x v="262"/>
    <s v="Consumer"/>
    <s v="United States"/>
    <s v="Philadelphia"/>
    <x v="37"/>
    <s v="19120"/>
    <x v="3"/>
    <s v="TEC-MA-10004521"/>
    <s v="Technology"/>
    <x v="15"/>
    <s v="Epson Perfection V600 Photo Scanner"/>
    <n v="206.99100000000001"/>
    <n v="3"/>
    <n v="0.7"/>
    <n v="-172.49250000000001"/>
    <x v="1"/>
    <n v="6"/>
    <n v="3"/>
    <s v="June"/>
  </r>
  <r>
    <n v="3104"/>
    <s v="CA-2016-124562"/>
    <x v="137"/>
    <d v="2016-12-12T00:00:00"/>
    <x v="1"/>
    <s v="JP-16135"/>
    <x v="362"/>
    <s v="Home Office"/>
    <s v="United States"/>
    <s v="Columbus"/>
    <x v="39"/>
    <s v="43229"/>
    <x v="3"/>
    <s v="OFF-BI-10001267"/>
    <s v="Office Supplies"/>
    <x v="16"/>
    <s v="Universal Recycled Hanging Pressboard Report Binders, Letter Size"/>
    <n v="12.957000000000001"/>
    <n v="7"/>
    <n v="0.7"/>
    <n v="-9.5017999999999994"/>
    <x v="0"/>
    <n v="12"/>
    <n v="2"/>
    <s v="December"/>
  </r>
  <r>
    <n v="3127"/>
    <s v="CA-2017-149895"/>
    <x v="602"/>
    <d v="2017-09-12T00:00:00"/>
    <x v="1"/>
    <s v="EB-14110"/>
    <x v="481"/>
    <s v="Consumer"/>
    <s v="United States"/>
    <s v="Philadelphia"/>
    <x v="37"/>
    <s v="19134"/>
    <x v="3"/>
    <s v="TEC-PH-10002200"/>
    <s v="Technology"/>
    <x v="12"/>
    <s v="Aastra 6757i CT Wireless VoIP phone"/>
    <n v="258.52800000000002"/>
    <n v="2"/>
    <n v="0.4"/>
    <n v="-47.396799999999999"/>
    <x v="3"/>
    <n v="9"/>
    <n v="2"/>
    <s v="September"/>
  </r>
  <r>
    <n v="3152"/>
    <s v="CA-2015-147830"/>
    <x v="173"/>
    <d v="2015-12-18T00:00:00"/>
    <x v="2"/>
    <s v="NF-18385"/>
    <x v="169"/>
    <s v="Consumer"/>
    <s v="United States"/>
    <s v="Newark"/>
    <x v="39"/>
    <s v="43055"/>
    <x v="3"/>
    <s v="TEC-MA-10000418"/>
    <s v="Technology"/>
    <x v="15"/>
    <s v="Cubify CubeX 3D Printer Double Head Print"/>
    <n v="1799.9939999999999"/>
    <n v="2"/>
    <n v="0.7"/>
    <n v="-2639.9911999999999"/>
    <x v="2"/>
    <n v="12"/>
    <n v="3"/>
    <s v="December"/>
  </r>
  <r>
    <n v="3161"/>
    <s v="US-2014-150924"/>
    <x v="168"/>
    <d v="2014-09-16T00:00:00"/>
    <x v="0"/>
    <s v="PT-19090"/>
    <x v="634"/>
    <s v="Consumer"/>
    <s v="United States"/>
    <s v="Houston"/>
    <x v="35"/>
    <s v="77070"/>
    <x v="2"/>
    <s v="OFF-BI-10004040"/>
    <s v="Office Supplies"/>
    <x v="16"/>
    <s v="Wilson Jones Impact Binders"/>
    <n v="5.18"/>
    <n v="5"/>
    <n v="0.8"/>
    <n v="-8.0289999999999999"/>
    <x v="1"/>
    <n v="9"/>
    <n v="2"/>
    <s v="September"/>
  </r>
  <r>
    <n v="3302"/>
    <s v="US-2014-159926"/>
    <x v="713"/>
    <d v="2014-11-22T00:00:00"/>
    <x v="1"/>
    <s v="CS-11950"/>
    <x v="549"/>
    <s v="Consumer"/>
    <s v="United States"/>
    <s v="Philadelphia"/>
    <x v="37"/>
    <s v="19140"/>
    <x v="3"/>
    <s v="TEC-PH-10001128"/>
    <s v="Technology"/>
    <x v="12"/>
    <s v="Motorola Droid Maxx"/>
    <n v="539.96400000000006"/>
    <n v="6"/>
    <n v="0.4"/>
    <n v="-107.9928"/>
    <x v="1"/>
    <n v="11"/>
    <n v="4"/>
    <s v="November"/>
  </r>
  <r>
    <n v="3334"/>
    <s v="CA-2017-122595"/>
    <x v="130"/>
    <d v="2017-12-20T00:00:00"/>
    <x v="1"/>
    <s v="GM-14455"/>
    <x v="245"/>
    <s v="Home Office"/>
    <s v="United States"/>
    <s v="Chicago"/>
    <x v="38"/>
    <s v="60653"/>
    <x v="2"/>
    <s v="FUR-FU-10002963"/>
    <s v="Furniture"/>
    <x v="1"/>
    <s v="Master Caster Door Stop, Gray"/>
    <n v="2.032"/>
    <n v="1"/>
    <n v="0.6"/>
    <n v="-1.3208"/>
    <x v="3"/>
    <n v="12"/>
    <n v="3"/>
    <s v="December"/>
  </r>
  <r>
    <n v="3352"/>
    <s v="US-2014-134733"/>
    <x v="367"/>
    <d v="2014-09-28T00:00:00"/>
    <x v="1"/>
    <s v="BM-11650"/>
    <x v="248"/>
    <s v="Corporate"/>
    <s v="United States"/>
    <s v="San Diego"/>
    <x v="0"/>
    <s v="92037"/>
    <x v="0"/>
    <s v="FUR-BO-10002916"/>
    <s v="Furniture"/>
    <x v="10"/>
    <s v="Rush Hierlooms Collection 1&quot; Thick Stackable Bookcases"/>
    <n v="435.99900000000002"/>
    <n v="3"/>
    <n v="0.15"/>
    <n v="20.517600000000002"/>
    <x v="1"/>
    <n v="9"/>
    <n v="4"/>
    <s v="September"/>
  </r>
  <r>
    <n v="3355"/>
    <s v="US-2014-150434"/>
    <x v="718"/>
    <d v="2014-07-24T00:00:00"/>
    <x v="1"/>
    <s v="CA-12310"/>
    <x v="570"/>
    <s v="Corporate"/>
    <s v="United States"/>
    <s v="Bristol"/>
    <x v="27"/>
    <s v="6010"/>
    <x v="3"/>
    <s v="FUR-TA-10004152"/>
    <s v="Furniture"/>
    <x v="13"/>
    <s v="Barricks 18&quot; x 48&quot; Non-Folding Utility Table with Bottom Storage Shelf"/>
    <n v="70.56"/>
    <n v="1"/>
    <n v="0.3"/>
    <n v="-4.032"/>
    <x v="1"/>
    <n v="7"/>
    <n v="3"/>
    <s v="July"/>
  </r>
  <r>
    <n v="3384"/>
    <s v="CA-2015-130659"/>
    <x v="49"/>
    <d v="2015-12-09T00:00:00"/>
    <x v="0"/>
    <s v="MS-17365"/>
    <x v="125"/>
    <s v="Consumer"/>
    <s v="United States"/>
    <s v="New York City"/>
    <x v="14"/>
    <s v="10035"/>
    <x v="3"/>
    <s v="FUR-CH-10003535"/>
    <s v="Furniture"/>
    <x v="11"/>
    <s v="Global Armless Task Chair, Royal Blue"/>
    <n v="384.17399999999998"/>
    <n v="7"/>
    <n v="0.1"/>
    <n v="29.880199999999999"/>
    <x v="2"/>
    <n v="12"/>
    <n v="1"/>
    <s v="December"/>
  </r>
  <r>
    <n v="3404"/>
    <s v="CA-2017-168739"/>
    <x v="375"/>
    <d v="2017-06-05T00:00:00"/>
    <x v="1"/>
    <s v="HZ-14950"/>
    <x v="635"/>
    <s v="Consumer"/>
    <s v="United States"/>
    <s v="Houston"/>
    <x v="35"/>
    <s v="77095"/>
    <x v="2"/>
    <s v="FUR-FU-10003919"/>
    <s v="Furniture"/>
    <x v="1"/>
    <s v="Eldon Executive Woodline II Cherry Finish Desk Accessories"/>
    <n v="65.424000000000007"/>
    <n v="4"/>
    <n v="0.6"/>
    <n v="-52.339199999999998"/>
    <x v="3"/>
    <n v="5"/>
    <n v="5"/>
    <s v="May"/>
  </r>
  <r>
    <n v="3508"/>
    <s v="CA-2014-166863"/>
    <x v="719"/>
    <d v="2014-06-24T00:00:00"/>
    <x v="1"/>
    <s v="SC-20020"/>
    <x v="636"/>
    <s v="Consumer"/>
    <s v="United States"/>
    <s v="Plano"/>
    <x v="35"/>
    <s v="75023"/>
    <x v="2"/>
    <s v="FUR-BO-10001608"/>
    <s v="Furniture"/>
    <x v="10"/>
    <s v="Hon Metal Bookcases, Black"/>
    <n v="193.06559999999999"/>
    <n v="4"/>
    <n v="0.32"/>
    <n v="-19.874400000000001"/>
    <x v="1"/>
    <n v="6"/>
    <n v="3"/>
    <s v="June"/>
  </r>
  <r>
    <n v="3513"/>
    <s v="CA-2017-140326"/>
    <x v="532"/>
    <d v="2017-09-06T00:00:00"/>
    <x v="2"/>
    <s v="HW-14935"/>
    <x v="86"/>
    <s v="Corporate"/>
    <s v="United States"/>
    <s v="Chicago"/>
    <x v="38"/>
    <s v="60653"/>
    <x v="2"/>
    <s v="FUR-BO-10000112"/>
    <s v="Furniture"/>
    <x v="10"/>
    <s v="Bush Birmingham Collection Bookcase, Dark Cherry"/>
    <n v="825.17399999999998"/>
    <n v="9"/>
    <n v="0.3"/>
    <n v="-117.88200000000001"/>
    <x v="3"/>
    <n v="9"/>
    <n v="2"/>
    <s v="September"/>
  </r>
  <r>
    <n v="3546"/>
    <s v="CA-2017-121216"/>
    <x v="720"/>
    <d v="2017-12-25T00:00:00"/>
    <x v="0"/>
    <s v="MM-17920"/>
    <x v="555"/>
    <s v="Consumer"/>
    <s v="United States"/>
    <s v="College Station"/>
    <x v="35"/>
    <s v="77840"/>
    <x v="2"/>
    <s v="OFF-AP-10001947"/>
    <s v="Office Supplies"/>
    <x v="3"/>
    <s v="Acco 6 Outlet Guardian Premium Plus Surge Suppressor"/>
    <n v="29.312000000000001"/>
    <n v="8"/>
    <n v="0.8"/>
    <n v="-74.745599999999996"/>
    <x v="3"/>
    <n v="12"/>
    <n v="4"/>
    <s v="December"/>
  </r>
  <r>
    <n v="3757"/>
    <s v="CA-2016-116799"/>
    <x v="399"/>
    <d v="2016-03-06T00:00:00"/>
    <x v="2"/>
    <s v="JG-15310"/>
    <x v="259"/>
    <s v="Corporate"/>
    <s v="United States"/>
    <s v="Odessa"/>
    <x v="35"/>
    <s v="79762"/>
    <x v="2"/>
    <s v="FUR-CH-10004983"/>
    <s v="Furniture"/>
    <x v="11"/>
    <s v="Office Star - Mid Back Dual function Ergonomic High Back Chair with 2-Way Adjustable Arms"/>
    <n v="563.42999999999995"/>
    <n v="5"/>
    <n v="0.3"/>
    <n v="-56.343000000000004"/>
    <x v="0"/>
    <n v="3"/>
    <n v="1"/>
    <s v="March"/>
  </r>
  <r>
    <n v="3786"/>
    <s v="CA-2017-112487"/>
    <x v="721"/>
    <d v="2017-12-30T00:00:00"/>
    <x v="1"/>
    <s v="TC-21535"/>
    <x v="212"/>
    <s v="Home Office"/>
    <s v="United States"/>
    <s v="Columbus"/>
    <x v="39"/>
    <s v="43229"/>
    <x v="3"/>
    <s v="OFF-BI-10000494"/>
    <s v="Office Supplies"/>
    <x v="16"/>
    <s v="Acco Economy Flexible Poly Round Ring Binder"/>
    <n v="3.1320000000000001"/>
    <n v="2"/>
    <n v="0.7"/>
    <n v="-2.61"/>
    <x v="3"/>
    <n v="12"/>
    <n v="5"/>
    <s v="December"/>
  </r>
  <r>
    <n v="3865"/>
    <s v="CA-2015-157133"/>
    <x v="562"/>
    <d v="2015-12-03T00:00:00"/>
    <x v="1"/>
    <s v="LC-16885"/>
    <x v="64"/>
    <s v="Consumer"/>
    <s v="United States"/>
    <s v="Champaign"/>
    <x v="38"/>
    <s v="61821"/>
    <x v="2"/>
    <s v="FUR-FU-10004904"/>
    <s v="Furniture"/>
    <x v="1"/>
    <s v="Eldon &quot;L&quot; Workstation Diamond Chairmat"/>
    <n v="151.96"/>
    <n v="5"/>
    <n v="0.6"/>
    <n v="-182.352"/>
    <x v="2"/>
    <n v="11"/>
    <n v="4"/>
    <s v="November"/>
  </r>
  <r>
    <n v="3911"/>
    <s v="CA-2015-167010"/>
    <x v="680"/>
    <d v="2015-04-10T00:00:00"/>
    <x v="1"/>
    <s v="VT-21700"/>
    <x v="637"/>
    <s v="Home Office"/>
    <s v="United States"/>
    <s v="Philadelphia"/>
    <x v="37"/>
    <s v="19143"/>
    <x v="3"/>
    <s v="FUR-BO-10004218"/>
    <s v="Furniture"/>
    <x v="10"/>
    <s v="Bush Heritage Pine Collection 5-Shelf Bookcase, Albany Pine Finish, *Special Order"/>
    <n v="352.45"/>
    <n v="5"/>
    <n v="0.5"/>
    <n v="-211.47"/>
    <x v="2"/>
    <n v="4"/>
    <n v="2"/>
    <s v="April"/>
  </r>
  <r>
    <n v="4004"/>
    <s v="CA-2016-145730"/>
    <x v="399"/>
    <d v="2016-03-08T00:00:00"/>
    <x v="1"/>
    <s v="CC-12220"/>
    <x v="60"/>
    <s v="Consumer"/>
    <s v="United States"/>
    <s v="San Antonio"/>
    <x v="35"/>
    <s v="78207"/>
    <x v="2"/>
    <s v="TEC-MA-10001016"/>
    <s v="Technology"/>
    <x v="15"/>
    <s v="Canon PC170 Desktop Personal Copier"/>
    <n v="287.91000000000003"/>
    <n v="3"/>
    <n v="0.4"/>
    <n v="33.589500000000001"/>
    <x v="0"/>
    <n v="3"/>
    <n v="1"/>
    <s v="March"/>
  </r>
  <r>
    <n v="4101"/>
    <s v="US-2017-102288"/>
    <x v="436"/>
    <d v="2017-06-23T00:00:00"/>
    <x v="1"/>
    <s v="ZC-21910"/>
    <x v="24"/>
    <s v="Consumer"/>
    <s v="United States"/>
    <s v="Houston"/>
    <x v="35"/>
    <s v="77095"/>
    <x v="2"/>
    <s v="OFF-AP-10004655"/>
    <s v="Office Supplies"/>
    <x v="3"/>
    <s v="Holmes Visible Mist Ultrasonic Humidifier with 2.3-Gallon Output per Day, Replacement Filter"/>
    <n v="2.2639999999999998"/>
    <n v="1"/>
    <n v="0.8"/>
    <n v="-5.2072000000000003"/>
    <x v="3"/>
    <n v="6"/>
    <n v="4"/>
    <s v="June"/>
  </r>
  <r>
    <n v="4129"/>
    <s v="CA-2014-127299"/>
    <x v="72"/>
    <d v="2014-09-24T00:00:00"/>
    <x v="1"/>
    <s v="JL-15835"/>
    <x v="82"/>
    <s v="Consumer"/>
    <s v="United States"/>
    <s v="Charlotte"/>
    <x v="43"/>
    <s v="28205"/>
    <x v="1"/>
    <s v="TEC-MA-10001127"/>
    <s v="Technology"/>
    <x v="15"/>
    <s v="HP Designjet T520 Inkjet Large Format Printer - 24&quot; Color"/>
    <n v="2624.9850000000001"/>
    <n v="3"/>
    <n v="0.5"/>
    <n v="-944.99459999999999"/>
    <x v="1"/>
    <n v="9"/>
    <n v="3"/>
    <s v="September"/>
  </r>
  <r>
    <n v="4218"/>
    <s v="CA-2017-149881"/>
    <x v="127"/>
    <d v="2017-04-03T00:00:00"/>
    <x v="2"/>
    <s v="NC-18535"/>
    <x v="638"/>
    <s v="Corporate"/>
    <s v="United States"/>
    <s v="San Francisco"/>
    <x v="0"/>
    <s v="94110"/>
    <x v="0"/>
    <s v="FUR-BO-10003894"/>
    <s v="Furniture"/>
    <x v="10"/>
    <s v="Safco Value Mate Steel Bookcase, Baked Enamel Finish on Steel, Black"/>
    <n v="482.66399999999999"/>
    <n v="8"/>
    <n v="0.15"/>
    <n v="85.176000000000002"/>
    <x v="3"/>
    <n v="4"/>
    <n v="1"/>
    <s v="April"/>
  </r>
  <r>
    <n v="4226"/>
    <s v="US-2014-102631"/>
    <x v="722"/>
    <d v="2014-12-17T00:00:00"/>
    <x v="1"/>
    <s v="EB-13840"/>
    <x v="381"/>
    <s v="Corporate"/>
    <s v="United States"/>
    <s v="Chicago"/>
    <x v="38"/>
    <s v="60623"/>
    <x v="2"/>
    <s v="FUR-FU-10003930"/>
    <s v="Furniture"/>
    <x v="1"/>
    <s v="Howard Miller 12-3/4 Diameter Accuwave DS  Wall Clock"/>
    <n v="94.427999999999997"/>
    <n v="3"/>
    <n v="0.6"/>
    <n v="-42.492600000000003"/>
    <x v="1"/>
    <n v="12"/>
    <n v="2"/>
    <s v="December"/>
  </r>
  <r>
    <n v="4264"/>
    <s v="CA-2017-110429"/>
    <x v="335"/>
    <d v="2017-11-08T00:00:00"/>
    <x v="1"/>
    <s v="DM-13015"/>
    <x v="506"/>
    <s v="Consumer"/>
    <s v="United States"/>
    <s v="Philadelphia"/>
    <x v="37"/>
    <s v="19143"/>
    <x v="3"/>
    <s v="OFF-BI-10000216"/>
    <s v="Office Supplies"/>
    <x v="16"/>
    <s v="Mead 1st Gear 2&quot; Zipper Binder, Asst. Colors"/>
    <n v="11.673"/>
    <n v="3"/>
    <n v="0.7"/>
    <n v="-7.782"/>
    <x v="3"/>
    <n v="11"/>
    <n v="1"/>
    <s v="November"/>
  </r>
  <r>
    <n v="4384"/>
    <s v="US-2015-122784"/>
    <x v="313"/>
    <d v="2015-07-27T00:00:00"/>
    <x v="1"/>
    <s v="RA-19915"/>
    <x v="537"/>
    <s v="Consumer"/>
    <s v="United States"/>
    <s v="Highland Park"/>
    <x v="38"/>
    <s v="60035"/>
    <x v="2"/>
    <s v="FUR-BO-10004690"/>
    <s v="Furniture"/>
    <x v="10"/>
    <s v="O'Sullivan Cherrywood Estates Traditional Barrister Bookcase"/>
    <n v="384.94400000000002"/>
    <n v="4"/>
    <n v="0.3"/>
    <n v="-126.4816"/>
    <x v="2"/>
    <n v="7"/>
    <n v="4"/>
    <s v="July"/>
  </r>
  <r>
    <n v="4474"/>
    <s v="CA-2017-121300"/>
    <x v="636"/>
    <d v="2017-09-29T00:00:00"/>
    <x v="3"/>
    <s v="MG-17680"/>
    <x v="526"/>
    <s v="Home Office"/>
    <s v="United States"/>
    <s v="Mentor"/>
    <x v="39"/>
    <s v="44060"/>
    <x v="3"/>
    <s v="FUR-TA-10004442"/>
    <s v="Furniture"/>
    <x v="13"/>
    <s v="Riverside Furniture Stanwyck Manor Table Series"/>
    <n v="344.22"/>
    <n v="2"/>
    <n v="0.4"/>
    <n v="-189.321"/>
    <x v="3"/>
    <n v="9"/>
    <n v="5"/>
    <s v="September"/>
  </r>
  <r>
    <n v="4634"/>
    <s v="CA-2015-130456"/>
    <x v="85"/>
    <d v="2015-08-26T00:00:00"/>
    <x v="1"/>
    <s v="DS-13180"/>
    <x v="164"/>
    <s v="Corporate"/>
    <s v="United States"/>
    <s v="San Francisco"/>
    <x v="0"/>
    <s v="94122"/>
    <x v="0"/>
    <s v="FUR-BO-10003893"/>
    <s v="Furniture"/>
    <x v="10"/>
    <s v="Sauder Camden County Collection Library"/>
    <n v="586.39800000000002"/>
    <n v="6"/>
    <n v="0.15"/>
    <n v="34.494"/>
    <x v="2"/>
    <n v="8"/>
    <n v="4"/>
    <s v="August"/>
  </r>
  <r>
    <n v="4782"/>
    <s v="CA-2014-159310"/>
    <x v="723"/>
    <d v="2014-11-12T00:00:00"/>
    <x v="1"/>
    <s v="SC-20725"/>
    <x v="48"/>
    <s v="Consumer"/>
    <s v="United States"/>
    <s v="Houston"/>
    <x v="35"/>
    <s v="77070"/>
    <x v="2"/>
    <s v="OFF-BI-10000201"/>
    <s v="Office Supplies"/>
    <x v="16"/>
    <s v="Avery Triangle Shaped Sheet Lifters, Black, 2/Pack"/>
    <n v="1.476"/>
    <n v="3"/>
    <n v="0.8"/>
    <n v="-2.214"/>
    <x v="1"/>
    <n v="11"/>
    <n v="2"/>
    <s v="November"/>
  </r>
  <r>
    <n v="4824"/>
    <s v="CA-2016-140018"/>
    <x v="724"/>
    <d v="2016-11-26T00:00:00"/>
    <x v="1"/>
    <s v="CK-12205"/>
    <x v="358"/>
    <s v="Consumer"/>
    <s v="United States"/>
    <s v="Columbus"/>
    <x v="39"/>
    <s v="43229"/>
    <x v="3"/>
    <s v="TEC-MA-10000752"/>
    <s v="Technology"/>
    <x v="15"/>
    <s v="Texas Instrument TI-15 Fraction Calculator"/>
    <n v="30.344999999999999"/>
    <n v="7"/>
    <n v="0.7"/>
    <n v="-24.276"/>
    <x v="0"/>
    <n v="11"/>
    <n v="4"/>
    <s v="November"/>
  </r>
  <r>
    <n v="4909"/>
    <s v="CA-2014-133809"/>
    <x v="713"/>
    <d v="2014-11-23T00:00:00"/>
    <x v="0"/>
    <s v="MS-17530"/>
    <x v="284"/>
    <s v="Consumer"/>
    <s v="United States"/>
    <s v="Fairfield"/>
    <x v="39"/>
    <s v="45014"/>
    <x v="3"/>
    <s v="TEC-PH-10004875"/>
    <s v="Technology"/>
    <x v="12"/>
    <s v="PNY Rapid USB Car Charger - Black"/>
    <n v="9.5879999999999992"/>
    <n v="2"/>
    <n v="0.4"/>
    <n v="-2.0773999999999999"/>
    <x v="1"/>
    <n v="11"/>
    <n v="4"/>
    <s v="November"/>
  </r>
  <r>
    <n v="4918"/>
    <s v="CA-2017-163125"/>
    <x v="454"/>
    <d v="2017-10-11T00:00:00"/>
    <x v="0"/>
    <s v="MB-17305"/>
    <x v="600"/>
    <s v="Consumer"/>
    <s v="United States"/>
    <s v="League City"/>
    <x v="35"/>
    <s v="77573"/>
    <x v="2"/>
    <s v="FUR-CH-10001802"/>
    <s v="Furniture"/>
    <x v="11"/>
    <s v="Hon Every-Day Chair Series Swivel Task Chairs"/>
    <n v="254.05799999999999"/>
    <n v="3"/>
    <n v="0.3"/>
    <n v="-32.6646"/>
    <x v="3"/>
    <n v="10"/>
    <n v="2"/>
    <s v="October"/>
  </r>
  <r>
    <n v="5015"/>
    <s v="US-2017-160465"/>
    <x v="150"/>
    <d v="2017-07-26T00:00:00"/>
    <x v="1"/>
    <s v="SW-20350"/>
    <x v="597"/>
    <s v="Home Office"/>
    <s v="United States"/>
    <s v="Cleveland"/>
    <x v="39"/>
    <s v="44105"/>
    <x v="3"/>
    <s v="TEC-PH-10004522"/>
    <s v="Technology"/>
    <x v="12"/>
    <s v="Dexim XPower Skin Super-Thin Power Case for iPhone 5 - Black"/>
    <n v="210.56399999999999"/>
    <n v="6"/>
    <n v="0.4"/>
    <n v="-52.640999999999998"/>
    <x v="3"/>
    <n v="7"/>
    <n v="4"/>
    <s v="July"/>
  </r>
  <r>
    <n v="5017"/>
    <s v="CA-2014-153850"/>
    <x v="97"/>
    <d v="2014-11-29T00:00:00"/>
    <x v="1"/>
    <s v="TH-21100"/>
    <x v="542"/>
    <s v="Consumer"/>
    <s v="United States"/>
    <s v="Toledo"/>
    <x v="39"/>
    <s v="43615"/>
    <x v="3"/>
    <s v="TEC-PH-10002584"/>
    <s v="Technology"/>
    <x v="12"/>
    <s v="Samsung Galaxy S4"/>
    <n v="1502.376"/>
    <n v="4"/>
    <n v="0.4"/>
    <n v="-250.39599999999999"/>
    <x v="1"/>
    <n v="11"/>
    <n v="5"/>
    <s v="November"/>
  </r>
  <r>
    <n v="5087"/>
    <s v="CA-2015-109001"/>
    <x v="725"/>
    <d v="2015-03-09T00:00:00"/>
    <x v="1"/>
    <s v="KN-16390"/>
    <x v="639"/>
    <s v="Corporate"/>
    <s v="United States"/>
    <s v="Philadelphia"/>
    <x v="37"/>
    <s v="19120"/>
    <x v="3"/>
    <s v="TEC-PH-10000562"/>
    <s v="Technology"/>
    <x v="12"/>
    <s v="Samsung Convoy 3"/>
    <n v="466.15800000000002"/>
    <n v="7"/>
    <n v="0.4"/>
    <n v="-93.2316"/>
    <x v="2"/>
    <n v="3"/>
    <n v="1"/>
    <s v="March"/>
  </r>
  <r>
    <n v="5113"/>
    <s v="CA-2015-153073"/>
    <x v="249"/>
    <d v="2015-11-13T00:00:00"/>
    <x v="3"/>
    <s v="HA-14905"/>
    <x v="480"/>
    <s v="Consumer"/>
    <s v="United States"/>
    <s v="Chicago"/>
    <x v="38"/>
    <s v="60610"/>
    <x v="2"/>
    <s v="FUR-FU-10001025"/>
    <s v="Furniture"/>
    <x v="1"/>
    <s v="Eldon Imàge Series Desk Accessories, Clear"/>
    <n v="17.495999999999999"/>
    <n v="9"/>
    <n v="0.6"/>
    <n v="-7.4358000000000004"/>
    <x v="2"/>
    <n v="11"/>
    <n v="2"/>
    <s v="November"/>
  </r>
  <r>
    <n v="5543"/>
    <s v="CA-2016-134936"/>
    <x v="726"/>
    <d v="2016-12-25T00:00:00"/>
    <x v="1"/>
    <s v="ES-14080"/>
    <x v="456"/>
    <s v="Corporate"/>
    <s v="United States"/>
    <s v="Tucson"/>
    <x v="36"/>
    <s v="85705"/>
    <x v="0"/>
    <s v="FUR-TA-10001086"/>
    <s v="Furniture"/>
    <x v="13"/>
    <s v="SAFCO PlanMaster Boards, 60w x 37-1/2d, White Melamine"/>
    <n v="455.97"/>
    <n v="6"/>
    <n v="0.5"/>
    <n v="-218.8656"/>
    <x v="0"/>
    <n v="12"/>
    <n v="4"/>
    <s v="December"/>
  </r>
  <r>
    <n v="5566"/>
    <s v="CA-2017-157966"/>
    <x v="259"/>
    <d v="2017-03-13T00:00:00"/>
    <x v="3"/>
    <s v="SU-20665"/>
    <x v="315"/>
    <s v="Home Office"/>
    <s v="United States"/>
    <s v="Chicago"/>
    <x v="38"/>
    <s v="60610"/>
    <x v="2"/>
    <s v="TEC-MA-10002109"/>
    <s v="Technology"/>
    <x v="15"/>
    <s v="HP Officejet Pro 8600 e-All-In-One Printer, Copier, Scanner, Fax"/>
    <n v="209.98599999999999"/>
    <n v="2"/>
    <n v="0.3"/>
    <n v="8.9993999999999996"/>
    <x v="3"/>
    <n v="3"/>
    <n v="3"/>
    <s v="March"/>
  </r>
  <r>
    <n v="5575"/>
    <s v="CA-2014-151162"/>
    <x v="463"/>
    <d v="2014-12-09T00:00:00"/>
    <x v="1"/>
    <s v="EA-14035"/>
    <x v="334"/>
    <s v="Corporate"/>
    <s v="United States"/>
    <s v="Columbus"/>
    <x v="39"/>
    <s v="43229"/>
    <x v="3"/>
    <s v="TEC-PH-10001870"/>
    <s v="Technology"/>
    <x v="12"/>
    <s v="Lunatik TT5L-002 Taktik Strike Impact Protection System for iPhone 5"/>
    <n v="36.738"/>
    <n v="1"/>
    <n v="0.4"/>
    <n v="-9.1844999999999999"/>
    <x v="1"/>
    <n v="12"/>
    <n v="1"/>
    <s v="December"/>
  </r>
  <r>
    <n v="6427"/>
    <s v="CA-2016-143714"/>
    <x v="392"/>
    <d v="2016-05-27T00:00:00"/>
    <x v="1"/>
    <s v="CC-12370"/>
    <x v="640"/>
    <s v="Consumer"/>
    <s v="United States"/>
    <s v="Philadelphia"/>
    <x v="37"/>
    <s v="19120"/>
    <x v="3"/>
    <s v="OFF-BI-10004308"/>
    <s v="Office Supplies"/>
    <x v="16"/>
    <s v="Avery Legal 4-Ring Binder"/>
    <n v="6.2939999999999996"/>
    <n v="1"/>
    <n v="0.7"/>
    <n v="-4.1959999999999997"/>
    <x v="0"/>
    <n v="5"/>
    <n v="4"/>
    <s v="May"/>
  </r>
  <r>
    <n v="6429"/>
    <s v="CA-2016-143714"/>
    <x v="392"/>
    <d v="2016-05-27T00:00:00"/>
    <x v="1"/>
    <s v="CC-12370"/>
    <x v="640"/>
    <s v="Consumer"/>
    <s v="United States"/>
    <s v="Philadelphia"/>
    <x v="37"/>
    <s v="19120"/>
    <x v="3"/>
    <s v="TEC-PH-10004080"/>
    <s v="Technology"/>
    <x v="12"/>
    <s v="Avaya 5410 Digital phone"/>
    <n v="122.38200000000001"/>
    <n v="3"/>
    <n v="0.4"/>
    <n v="-24.476400000000002"/>
    <x v="0"/>
    <n v="5"/>
    <n v="4"/>
    <s v="May"/>
  </r>
  <r>
    <n v="6765"/>
    <s v="CA-2016-144764"/>
    <x v="444"/>
    <d v="2016-09-08T00:00:00"/>
    <x v="1"/>
    <s v="RL-19615"/>
    <x v="179"/>
    <s v="Consumer"/>
    <s v="United States"/>
    <s v="Chicago"/>
    <x v="38"/>
    <s v="60623"/>
    <x v="2"/>
    <s v="TEC-MA-10003230"/>
    <s v="Technology"/>
    <x v="15"/>
    <s v="Okidata C610n Printer"/>
    <n v="1362.9"/>
    <n v="3"/>
    <n v="0.3"/>
    <n v="-19.47"/>
    <x v="0"/>
    <n v="9"/>
    <n v="1"/>
    <s v="September"/>
  </r>
  <r>
    <n v="6799"/>
    <s v="CA-2015-168809"/>
    <x v="727"/>
    <d v="2015-08-25T00:00:00"/>
    <x v="3"/>
    <s v="MC-18100"/>
    <x v="43"/>
    <s v="Consumer"/>
    <s v="United States"/>
    <s v="Houston"/>
    <x v="35"/>
    <s v="77041"/>
    <x v="2"/>
    <s v="FUR-FU-10002240"/>
    <s v="Furniture"/>
    <x v="1"/>
    <s v="Nu-Dell EZ-Mount Plastic Wall Frames"/>
    <n v="7.88"/>
    <n v="5"/>
    <n v="0.6"/>
    <n v="-3.94"/>
    <x v="2"/>
    <n v="8"/>
    <n v="5"/>
    <s v="August"/>
  </r>
  <r>
    <n v="6904"/>
    <s v="CA-2017-111220"/>
    <x v="102"/>
    <d v="2017-09-08T00:00:00"/>
    <x v="1"/>
    <s v="JS-15595"/>
    <x v="513"/>
    <s v="Corporate"/>
    <s v="United States"/>
    <s v="Chicago"/>
    <x v="38"/>
    <s v="60653"/>
    <x v="2"/>
    <s v="OFF-AP-10003278"/>
    <s v="Office Supplies"/>
    <x v="3"/>
    <s v="Belkin 7-Outlet SurgeMaster Home Series"/>
    <n v="5.5880000000000001"/>
    <n v="2"/>
    <n v="0.8"/>
    <n v="-15.0876"/>
    <x v="3"/>
    <n v="9"/>
    <n v="1"/>
    <s v="September"/>
  </r>
  <r>
    <n v="6932"/>
    <s v="CA-2014-164182"/>
    <x v="728"/>
    <d v="2014-07-18T00:00:00"/>
    <x v="1"/>
    <s v="ST-20530"/>
    <x v="602"/>
    <s v="Consumer"/>
    <s v="United States"/>
    <s v="Philadelphia"/>
    <x v="37"/>
    <s v="19140"/>
    <x v="3"/>
    <s v="TEC-PH-10002070"/>
    <s v="Technology"/>
    <x v="12"/>
    <s v="Griffin GC36547 PowerJolt SE Lightning Charger"/>
    <n v="13.494"/>
    <n v="1"/>
    <n v="0.4"/>
    <n v="-2.2490000000000001"/>
    <x v="1"/>
    <n v="7"/>
    <n v="3"/>
    <s v="July"/>
  </r>
  <r>
    <n v="6937"/>
    <s v="CA-2016-129847"/>
    <x v="444"/>
    <d v="2016-09-04T00:00:00"/>
    <x v="2"/>
    <s v="TA-21385"/>
    <x v="473"/>
    <s v="Home Office"/>
    <s v="United States"/>
    <s v="Chicago"/>
    <x v="38"/>
    <s v="60653"/>
    <x v="2"/>
    <s v="FUR-FU-10000277"/>
    <s v="Furniture"/>
    <x v="1"/>
    <s v="Deflect-o DuraMat Antistatic Studded Beveled Mat for Medium Pile Carpeting"/>
    <n v="84.272000000000006"/>
    <n v="2"/>
    <n v="0.6"/>
    <n v="-75.844800000000006"/>
    <x v="0"/>
    <n v="9"/>
    <n v="1"/>
    <s v="September"/>
  </r>
  <r>
    <n v="6952"/>
    <s v="CA-2015-161767"/>
    <x v="437"/>
    <d v="2015-11-24T00:00:00"/>
    <x v="1"/>
    <s v="GK-14620"/>
    <x v="74"/>
    <s v="Corporate"/>
    <s v="United States"/>
    <s v="Dallas"/>
    <x v="35"/>
    <s v="75217"/>
    <x v="2"/>
    <s v="TEC-MA-10002790"/>
    <s v="Technology"/>
    <x v="15"/>
    <s v="NeatDesk Desktop Scanner &amp; Digital Filing System"/>
    <n v="479.988"/>
    <n v="2"/>
    <n v="0.4"/>
    <n v="55.998600000000003"/>
    <x v="2"/>
    <n v="11"/>
    <n v="3"/>
    <s v="November"/>
  </r>
  <r>
    <n v="6990"/>
    <s v="CA-2017-165099"/>
    <x v="623"/>
    <d v="2017-12-13T00:00:00"/>
    <x v="2"/>
    <s v="DK-13375"/>
    <x v="282"/>
    <s v="Consumer"/>
    <s v="United States"/>
    <s v="Abilene"/>
    <x v="35"/>
    <s v="79605"/>
    <x v="2"/>
    <s v="OFF-AP-10001634"/>
    <s v="Office Supplies"/>
    <x v="3"/>
    <s v="Hoover Commercial Lightweight Upright Vacuum"/>
    <n v="1.3919999999999999"/>
    <n v="2"/>
    <n v="0.8"/>
    <n v="-3.7584"/>
    <x v="3"/>
    <n v="12"/>
    <n v="3"/>
    <s v="December"/>
  </r>
  <r>
    <n v="7238"/>
    <s v="CA-2016-164924"/>
    <x v="625"/>
    <d v="2016-07-10T00:00:00"/>
    <x v="3"/>
    <s v="EA-14035"/>
    <x v="334"/>
    <s v="Corporate"/>
    <s v="United States"/>
    <s v="Philadelphia"/>
    <x v="37"/>
    <s v="19143"/>
    <x v="3"/>
    <s v="TEC-MA-10000904"/>
    <s v="Technology"/>
    <x v="15"/>
    <s v="Brother MFC-9340CDW LED All-In-One Printer, Copier Scanner"/>
    <n v="341.99099999999999"/>
    <n v="3"/>
    <n v="0.7"/>
    <n v="-319.19159999999999"/>
    <x v="0"/>
    <n v="7"/>
    <n v="3"/>
    <s v="July"/>
  </r>
  <r>
    <n v="7601"/>
    <s v="CA-2014-131947"/>
    <x v="144"/>
    <d v="2014-09-22T00:00:00"/>
    <x v="1"/>
    <s v="JA-15970"/>
    <x v="470"/>
    <s v="Consumer"/>
    <s v="United States"/>
    <s v="Springfield"/>
    <x v="44"/>
    <s v="97477"/>
    <x v="0"/>
    <s v="TEC-MA-10004086"/>
    <s v="Technology"/>
    <x v="15"/>
    <s v="Plantronics Single Ear Headset"/>
    <n v="29.925000000000001"/>
    <n v="5"/>
    <n v="0.7"/>
    <n v="-21.945"/>
    <x v="1"/>
    <n v="9"/>
    <n v="3"/>
    <s v="September"/>
  </r>
  <r>
    <n v="7642"/>
    <s v="US-2016-157490"/>
    <x v="729"/>
    <d v="2016-10-07T00:00:00"/>
    <x v="2"/>
    <s v="LB-16795"/>
    <x v="641"/>
    <s v="Home Office"/>
    <s v="United States"/>
    <s v="Pueblo"/>
    <x v="40"/>
    <s v="81001"/>
    <x v="0"/>
    <s v="TEC-MA-10001695"/>
    <s v="Technology"/>
    <x v="15"/>
    <s v="Zebra GK420t Direct Thermal/Thermal Transfer Printer"/>
    <n v="703.71"/>
    <n v="6"/>
    <n v="0.7"/>
    <n v="-938.28"/>
    <x v="0"/>
    <n v="10"/>
    <n v="2"/>
    <s v="October"/>
  </r>
  <r>
    <n v="7968"/>
    <s v="CA-2016-157707"/>
    <x v="730"/>
    <d v="2016-10-12T00:00:00"/>
    <x v="2"/>
    <s v="CC-12610"/>
    <x v="642"/>
    <s v="Corporate"/>
    <s v="United States"/>
    <s v="Denver"/>
    <x v="40"/>
    <s v="80219"/>
    <x v="0"/>
    <s v="FUR-BO-10001567"/>
    <s v="Furniture"/>
    <x v="10"/>
    <s v="Bush Westfield Collection Bookcases, Dark Cherry Finish, Fully Assembled"/>
    <n v="90.882000000000005"/>
    <n v="3"/>
    <n v="0.7"/>
    <n v="-190.85220000000001"/>
    <x v="0"/>
    <n v="10"/>
    <n v="3"/>
    <s v="October"/>
  </r>
  <r>
    <n v="8212"/>
    <s v="CA-2016-116337"/>
    <x v="19"/>
    <d v="2016-11-12T00:00:00"/>
    <x v="1"/>
    <s v="MC-17845"/>
    <x v="45"/>
    <s v="Consumer"/>
    <s v="United States"/>
    <s v="Dallas"/>
    <x v="35"/>
    <s v="75220"/>
    <x v="2"/>
    <s v="FUR-FU-10002030"/>
    <s v="Furniture"/>
    <x v="1"/>
    <s v="Executive Impressions 14&quot; Contract Wall Clock with Quartz Movement"/>
    <n v="44.46"/>
    <n v="5"/>
    <n v="0.6"/>
    <n v="-17.783999999999999"/>
    <x v="0"/>
    <n v="11"/>
    <n v="2"/>
    <s v="November"/>
  </r>
  <r>
    <n v="8873"/>
    <s v="US-2014-105137"/>
    <x v="731"/>
    <d v="2014-10-10T00:00:00"/>
    <x v="3"/>
    <s v="RB-19435"/>
    <x v="632"/>
    <s v="Consumer"/>
    <s v="United States"/>
    <s v="Columbus"/>
    <x v="39"/>
    <s v="43229"/>
    <x v="3"/>
    <s v="TEC-MA-10002694"/>
    <s v="Technology"/>
    <x v="15"/>
    <s v="Hewlett-Packard Deskjet F4180 All-in-One Color Ink-jet - Printer / copier / scanner"/>
    <n v="101.994"/>
    <n v="2"/>
    <n v="0.7"/>
    <n v="-71.395799999999994"/>
    <x v="1"/>
    <n v="10"/>
    <n v="2"/>
    <s v="October"/>
  </r>
  <r>
    <n v="8943"/>
    <s v="CA-2016-159023"/>
    <x v="38"/>
    <d v="2016-11-05T00:00:00"/>
    <x v="2"/>
    <s v="NW-18400"/>
    <x v="262"/>
    <s v="Consumer"/>
    <s v="United States"/>
    <s v="Portland"/>
    <x v="44"/>
    <s v="97206"/>
    <x v="0"/>
    <s v="TEC-MA-10003337"/>
    <s v="Technology"/>
    <x v="15"/>
    <s v="Okidata B401 Printer"/>
    <n v="179.99100000000001"/>
    <n v="3"/>
    <n v="0.7"/>
    <n v="-251.98740000000001"/>
    <x v="0"/>
    <n v="11"/>
    <n v="1"/>
    <s v="November"/>
  </r>
  <r>
    <n v="9320"/>
    <s v="US-2017-108343"/>
    <x v="242"/>
    <d v="2017-07-25T00:00:00"/>
    <x v="1"/>
    <s v="AR-10825"/>
    <x v="183"/>
    <s v="Corporate"/>
    <s v="United States"/>
    <s v="New York City"/>
    <x v="14"/>
    <s v="10009"/>
    <x v="3"/>
    <s v="FUR-CH-10002780"/>
    <s v="Furniture"/>
    <x v="11"/>
    <s v="Office Star - Task Chair with Contemporary Loop Arms"/>
    <n v="163.76400000000001"/>
    <n v="2"/>
    <n v="0.1"/>
    <n v="25.474399999999999"/>
    <x v="3"/>
    <n v="7"/>
    <n v="4"/>
    <s v="July"/>
  </r>
  <r>
    <n v="9456"/>
    <s v="CA-2016-140977"/>
    <x v="732"/>
    <d v="2016-06-19T00:00:00"/>
    <x v="0"/>
    <s v="JL-15175"/>
    <x v="601"/>
    <s v="Home Office"/>
    <s v="United States"/>
    <s v="Chattanooga"/>
    <x v="41"/>
    <s v="37421"/>
    <x v="1"/>
    <s v="TEC-MA-10003493"/>
    <s v="Technology"/>
    <x v="15"/>
    <s v="Penpower WorldCard Pro Card Scanner"/>
    <n v="91.474999999999994"/>
    <n v="1"/>
    <n v="0.5"/>
    <n v="-1.8294999999999999"/>
    <x v="0"/>
    <n v="6"/>
    <n v="3"/>
    <s v="June"/>
  </r>
  <r>
    <n v="9563"/>
    <s v="CA-2016-129280"/>
    <x v="654"/>
    <d v="2016-05-05T00:00:00"/>
    <x v="2"/>
    <s v="SM-20905"/>
    <x v="643"/>
    <s v="Consumer"/>
    <s v="United States"/>
    <s v="Newark"/>
    <x v="39"/>
    <s v="43055"/>
    <x v="3"/>
    <s v="TEC-MA-10003589"/>
    <s v="Technology"/>
    <x v="15"/>
    <s v="Cisco 8961 IP Phone Charcoal"/>
    <n v="224.93700000000001"/>
    <n v="3"/>
    <n v="0.7"/>
    <n v="-164.9538"/>
    <x v="0"/>
    <n v="5"/>
    <n v="1"/>
    <s v="May"/>
  </r>
  <r>
    <n v="9674"/>
    <s v="CA-2016-114867"/>
    <x v="371"/>
    <d v="2016-12-28T00:00:00"/>
    <x v="1"/>
    <s v="FM-14290"/>
    <x v="9"/>
    <s v="Home Office"/>
    <s v="United States"/>
    <s v="Philadelphia"/>
    <x v="37"/>
    <s v="19143"/>
    <x v="3"/>
    <s v="TEC-PH-10002645"/>
    <s v="Technology"/>
    <x v="12"/>
    <s v="LG G2"/>
    <n v="1499.97"/>
    <n v="5"/>
    <n v="0.4"/>
    <n v="-374.99250000000001"/>
    <x v="0"/>
    <n v="12"/>
    <n v="4"/>
    <s v="Decemb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D01104-E375-462D-B64C-584089EA5217}"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8">
    <pivotField showAll="0"/>
    <pivotField showAll="0"/>
    <pivotField numFmtId="14" showAll="0">
      <items count="734">
        <item x="632"/>
        <item x="626"/>
        <item x="192"/>
        <item x="188"/>
        <item x="476"/>
        <item x="201"/>
        <item x="245"/>
        <item x="138"/>
        <item x="179"/>
        <item x="191"/>
        <item x="568"/>
        <item x="694"/>
        <item x="441"/>
        <item x="310"/>
        <item x="388"/>
        <item x="113"/>
        <item x="627"/>
        <item x="490"/>
        <item x="342"/>
        <item x="652"/>
        <item x="620"/>
        <item x="553"/>
        <item x="455"/>
        <item x="712"/>
        <item x="120"/>
        <item x="547"/>
        <item x="106"/>
        <item x="686"/>
        <item x="673"/>
        <item x="491"/>
        <item x="376"/>
        <item x="624"/>
        <item x="600"/>
        <item x="641"/>
        <item x="696"/>
        <item x="596"/>
        <item x="347"/>
        <item x="194"/>
        <item x="309"/>
        <item x="214"/>
        <item x="402"/>
        <item x="90"/>
        <item x="571"/>
        <item x="54"/>
        <item x="575"/>
        <item x="702"/>
        <item x="315"/>
        <item x="195"/>
        <item x="263"/>
        <item x="685"/>
        <item x="397"/>
        <item x="701"/>
        <item x="582"/>
        <item x="693"/>
        <item x="293"/>
        <item x="350"/>
        <item x="682"/>
        <item x="598"/>
        <item x="1"/>
        <item x="689"/>
        <item x="361"/>
        <item x="719"/>
        <item x="183"/>
        <item x="466"/>
        <item x="545"/>
        <item x="661"/>
        <item x="633"/>
        <item x="645"/>
        <item x="501"/>
        <item x="298"/>
        <item x="199"/>
        <item x="564"/>
        <item x="728"/>
        <item x="718"/>
        <item x="111"/>
        <item x="434"/>
        <item x="565"/>
        <item x="46"/>
        <item x="268"/>
        <item x="456"/>
        <item x="548"/>
        <item x="438"/>
        <item x="305"/>
        <item x="8"/>
        <item x="82"/>
        <item x="563"/>
        <item x="205"/>
        <item x="273"/>
        <item x="537"/>
        <item x="423"/>
        <item x="262"/>
        <item x="520"/>
        <item x="9"/>
        <item x="61"/>
        <item x="107"/>
        <item x="254"/>
        <item x="152"/>
        <item x="84"/>
        <item x="248"/>
        <item x="168"/>
        <item x="475"/>
        <item x="331"/>
        <item x="144"/>
        <item x="72"/>
        <item x="86"/>
        <item x="133"/>
        <item x="524"/>
        <item x="367"/>
        <item x="670"/>
        <item x="360"/>
        <item x="164"/>
        <item x="664"/>
        <item x="21"/>
        <item x="511"/>
        <item x="534"/>
        <item x="78"/>
        <item x="574"/>
        <item x="731"/>
        <item x="271"/>
        <item x="62"/>
        <item x="300"/>
        <item x="234"/>
        <item x="28"/>
        <item x="291"/>
        <item x="559"/>
        <item x="47"/>
        <item x="467"/>
        <item x="34"/>
        <item x="576"/>
        <item x="430"/>
        <item x="723"/>
        <item x="77"/>
        <item x="134"/>
        <item x="324"/>
        <item x="239"/>
        <item x="260"/>
        <item x="713"/>
        <item x="161"/>
        <item x="359"/>
        <item x="27"/>
        <item x="97"/>
        <item x="594"/>
        <item x="584"/>
        <item x="368"/>
        <item x="223"/>
        <item x="470"/>
        <item x="235"/>
        <item x="452"/>
        <item x="463"/>
        <item x="653"/>
        <item x="546"/>
        <item x="722"/>
        <item x="588"/>
        <item x="480"/>
        <item x="306"/>
        <item x="45"/>
        <item x="461"/>
        <item x="469"/>
        <item x="465"/>
        <item x="22"/>
        <item x="497"/>
        <item x="330"/>
        <item x="243"/>
        <item x="317"/>
        <item x="52"/>
        <item x="715"/>
        <item x="40"/>
        <item x="157"/>
        <item x="33"/>
        <item x="345"/>
        <item x="464"/>
        <item x="36"/>
        <item x="560"/>
        <item x="158"/>
        <item x="725"/>
        <item x="122"/>
        <item x="366"/>
        <item x="691"/>
        <item x="603"/>
        <item x="607"/>
        <item x="332"/>
        <item x="426"/>
        <item x="219"/>
        <item x="148"/>
        <item x="698"/>
        <item x="663"/>
        <item x="374"/>
        <item x="17"/>
        <item x="609"/>
        <item x="203"/>
        <item x="680"/>
        <item x="593"/>
        <item x="573"/>
        <item x="439"/>
        <item x="115"/>
        <item x="638"/>
        <item x="457"/>
        <item x="51"/>
        <item x="541"/>
        <item x="558"/>
        <item x="198"/>
        <item x="622"/>
        <item x="679"/>
        <item x="580"/>
        <item x="606"/>
        <item x="410"/>
        <item x="406"/>
        <item x="577"/>
        <item x="129"/>
        <item x="500"/>
        <item x="336"/>
        <item x="515"/>
        <item x="327"/>
        <item x="337"/>
        <item x="427"/>
        <item x="65"/>
        <item x="675"/>
        <item x="312"/>
        <item x="256"/>
        <item x="671"/>
        <item x="544"/>
        <item x="604"/>
        <item x="637"/>
        <item x="668"/>
        <item x="295"/>
        <item x="481"/>
        <item x="648"/>
        <item x="165"/>
        <item x="589"/>
        <item x="714"/>
        <item x="333"/>
        <item x="206"/>
        <item x="362"/>
        <item x="440"/>
        <item x="533"/>
        <item x="365"/>
        <item x="487"/>
        <item x="536"/>
        <item x="697"/>
        <item x="313"/>
        <item x="398"/>
        <item x="690"/>
        <item x="70"/>
        <item x="415"/>
        <item x="581"/>
        <item x="163"/>
        <item x="346"/>
        <item x="85"/>
        <item x="504"/>
        <item x="400"/>
        <item x="629"/>
        <item x="727"/>
        <item x="96"/>
        <item x="123"/>
        <item x="538"/>
        <item x="109"/>
        <item x="387"/>
        <item x="287"/>
        <item x="238"/>
        <item x="16"/>
        <item x="210"/>
        <item x="316"/>
        <item x="557"/>
        <item x="81"/>
        <item x="207"/>
        <item x="41"/>
        <item x="94"/>
        <item x="506"/>
        <item x="220"/>
        <item x="449"/>
        <item x="650"/>
        <item x="472"/>
        <item x="181"/>
        <item x="425"/>
        <item x="616"/>
        <item x="409"/>
        <item x="279"/>
        <item x="56"/>
        <item x="117"/>
        <item x="196"/>
        <item x="231"/>
        <item x="118"/>
        <item x="448"/>
        <item x="323"/>
        <item x="26"/>
        <item x="692"/>
        <item x="308"/>
        <item x="363"/>
        <item x="236"/>
        <item x="68"/>
        <item x="39"/>
        <item x="249"/>
        <item x="267"/>
        <item x="250"/>
        <item x="610"/>
        <item x="437"/>
        <item x="264"/>
        <item x="597"/>
        <item x="408"/>
        <item x="4"/>
        <item x="651"/>
        <item x="348"/>
        <item x="258"/>
        <item x="562"/>
        <item x="180"/>
        <item x="706"/>
        <item x="646"/>
        <item x="566"/>
        <item x="49"/>
        <item x="99"/>
        <item x="178"/>
        <item x="483"/>
        <item x="385"/>
        <item x="272"/>
        <item x="528"/>
        <item x="550"/>
        <item x="32"/>
        <item x="488"/>
        <item x="173"/>
        <item x="30"/>
        <item x="381"/>
        <item x="197"/>
        <item x="299"/>
        <item x="274"/>
        <item x="31"/>
        <item x="462"/>
        <item x="707"/>
        <item x="474"/>
        <item x="119"/>
        <item x="135"/>
        <item x="502"/>
        <item x="612"/>
        <item x="2"/>
        <item x="193"/>
        <item x="147"/>
        <item x="378"/>
        <item x="613"/>
        <item x="458"/>
        <item x="211"/>
        <item x="484"/>
        <item x="224"/>
        <item x="18"/>
        <item x="642"/>
        <item x="666"/>
        <item x="672"/>
        <item x="283"/>
        <item x="354"/>
        <item x="419"/>
        <item x="200"/>
        <item x="399"/>
        <item x="126"/>
        <item x="635"/>
        <item x="556"/>
        <item x="154"/>
        <item x="383"/>
        <item x="355"/>
        <item x="583"/>
        <item x="684"/>
        <item x="252"/>
        <item x="471"/>
        <item x="59"/>
        <item x="171"/>
        <item x="495"/>
        <item x="540"/>
        <item x="20"/>
        <item x="688"/>
        <item x="202"/>
        <item x="567"/>
        <item x="539"/>
        <item x="275"/>
        <item x="605"/>
        <item x="29"/>
        <item x="643"/>
        <item x="112"/>
        <item x="73"/>
        <item x="681"/>
        <item x="499"/>
        <item x="405"/>
        <item x="644"/>
        <item x="654"/>
        <item x="390"/>
        <item x="590"/>
        <item x="708"/>
        <item x="217"/>
        <item x="174"/>
        <item x="658"/>
        <item x="7"/>
        <item x="655"/>
        <item x="349"/>
        <item x="341"/>
        <item x="704"/>
        <item x="189"/>
        <item x="473"/>
        <item x="13"/>
        <item x="356"/>
        <item x="392"/>
        <item x="255"/>
        <item x="393"/>
        <item x="177"/>
        <item x="570"/>
        <item x="379"/>
        <item x="640"/>
        <item x="60"/>
        <item x="587"/>
        <item x="15"/>
        <item x="711"/>
        <item x="0"/>
        <item x="100"/>
        <item x="732"/>
        <item x="292"/>
        <item x="93"/>
        <item x="91"/>
        <item x="447"/>
        <item x="280"/>
        <item x="35"/>
        <item x="433"/>
        <item x="377"/>
        <item x="44"/>
        <item x="142"/>
        <item x="510"/>
        <item x="485"/>
        <item x="625"/>
        <item x="569"/>
        <item x="416"/>
        <item x="352"/>
        <item x="619"/>
        <item x="3"/>
        <item x="226"/>
        <item x="517"/>
        <item x="369"/>
        <item x="634"/>
        <item x="79"/>
        <item x="555"/>
        <item x="285"/>
        <item x="221"/>
        <item x="364"/>
        <item x="386"/>
        <item x="608"/>
        <item x="98"/>
        <item x="413"/>
        <item x="229"/>
        <item x="628"/>
        <item x="599"/>
        <item x="95"/>
        <item x="516"/>
        <item x="595"/>
        <item x="442"/>
        <item x="521"/>
        <item x="411"/>
        <item x="444"/>
        <item x="687"/>
        <item x="169"/>
        <item x="326"/>
        <item x="244"/>
        <item x="551"/>
        <item x="420"/>
        <item x="67"/>
        <item x="288"/>
        <item x="403"/>
        <item x="5"/>
        <item x="277"/>
        <item x="145"/>
        <item x="601"/>
        <item x="322"/>
        <item x="37"/>
        <item x="401"/>
        <item x="710"/>
        <item x="498"/>
        <item x="302"/>
        <item x="729"/>
        <item x="53"/>
        <item x="716"/>
        <item x="730"/>
        <item x="63"/>
        <item x="216"/>
        <item x="358"/>
        <item x="101"/>
        <item x="270"/>
        <item x="665"/>
        <item x="74"/>
        <item x="344"/>
        <item x="512"/>
        <item x="38"/>
        <item x="58"/>
        <item x="289"/>
        <item x="6"/>
        <item x="19"/>
        <item x="153"/>
        <item x="542"/>
        <item x="304"/>
        <item x="460"/>
        <item x="240"/>
        <item x="549"/>
        <item x="328"/>
        <item x="357"/>
        <item x="343"/>
        <item x="160"/>
        <item x="724"/>
        <item x="443"/>
        <item x="418"/>
        <item x="286"/>
        <item x="212"/>
        <item x="486"/>
        <item x="329"/>
        <item x="204"/>
        <item x="105"/>
        <item x="55"/>
        <item x="417"/>
        <item x="159"/>
        <item x="137"/>
        <item x="325"/>
        <item x="351"/>
        <item x="182"/>
        <item x="370"/>
        <item x="172"/>
        <item x="657"/>
        <item x="185"/>
        <item x="683"/>
        <item x="25"/>
        <item x="726"/>
        <item x="586"/>
        <item x="371"/>
        <item x="505"/>
        <item x="50"/>
        <item x="339"/>
        <item x="48"/>
        <item x="695"/>
        <item x="241"/>
        <item x="227"/>
        <item x="477"/>
        <item x="531"/>
        <item x="407"/>
        <item x="527"/>
        <item x="585"/>
        <item x="186"/>
        <item x="176"/>
        <item x="104"/>
        <item x="141"/>
        <item x="496"/>
        <item x="677"/>
        <item x="489"/>
        <item x="518"/>
        <item x="87"/>
        <item x="23"/>
        <item x="592"/>
        <item x="340"/>
        <item x="10"/>
        <item x="318"/>
        <item x="209"/>
        <item x="296"/>
        <item x="579"/>
        <item x="290"/>
        <item x="259"/>
        <item x="394"/>
        <item x="424"/>
        <item x="572"/>
        <item x="445"/>
        <item x="170"/>
        <item x="453"/>
        <item x="422"/>
        <item x="124"/>
        <item x="284"/>
        <item x="320"/>
        <item x="261"/>
        <item x="127"/>
        <item x="428"/>
        <item x="561"/>
        <item x="251"/>
        <item x="414"/>
        <item x="391"/>
        <item x="522"/>
        <item x="294"/>
        <item x="151"/>
        <item x="709"/>
        <item x="266"/>
        <item x="88"/>
        <item x="507"/>
        <item x="700"/>
        <item x="321"/>
        <item x="269"/>
        <item x="396"/>
        <item x="146"/>
        <item x="703"/>
        <item x="246"/>
        <item x="89"/>
        <item x="523"/>
        <item x="278"/>
        <item x="184"/>
        <item x="611"/>
        <item x="338"/>
        <item x="656"/>
        <item x="615"/>
        <item x="155"/>
        <item x="375"/>
        <item x="509"/>
        <item x="57"/>
        <item x="389"/>
        <item x="492"/>
        <item x="139"/>
        <item x="468"/>
        <item x="660"/>
        <item x="11"/>
        <item x="493"/>
        <item x="213"/>
        <item x="479"/>
        <item x="630"/>
        <item x="121"/>
        <item x="301"/>
        <item x="436"/>
        <item x="190"/>
        <item x="482"/>
        <item x="529"/>
        <item x="76"/>
        <item x="649"/>
        <item x="92"/>
        <item x="80"/>
        <item x="450"/>
        <item x="208"/>
        <item x="676"/>
        <item x="659"/>
        <item x="218"/>
        <item x="503"/>
        <item x="678"/>
        <item x="404"/>
        <item x="674"/>
        <item x="242"/>
        <item x="150"/>
        <item x="535"/>
        <item x="281"/>
        <item x="83"/>
        <item x="669"/>
        <item x="667"/>
        <item x="705"/>
        <item x="232"/>
        <item x="614"/>
        <item x="372"/>
        <item x="508"/>
        <item x="412"/>
        <item x="136"/>
        <item x="526"/>
        <item x="421"/>
        <item x="591"/>
        <item x="513"/>
        <item x="647"/>
        <item x="102"/>
        <item x="631"/>
        <item x="532"/>
        <item x="14"/>
        <item x="602"/>
        <item x="578"/>
        <item x="233"/>
        <item x="132"/>
        <item x="380"/>
        <item x="435"/>
        <item x="71"/>
        <item x="247"/>
        <item x="64"/>
        <item x="617"/>
        <item x="459"/>
        <item x="222"/>
        <item x="303"/>
        <item x="265"/>
        <item x="431"/>
        <item x="514"/>
        <item x="636"/>
        <item x="519"/>
        <item x="382"/>
        <item x="187"/>
        <item x="314"/>
        <item x="257"/>
        <item x="699"/>
        <item x="454"/>
        <item x="128"/>
        <item x="621"/>
        <item x="103"/>
        <item x="140"/>
        <item x="166"/>
        <item x="552"/>
        <item x="225"/>
        <item x="319"/>
        <item x="253"/>
        <item x="156"/>
        <item x="554"/>
        <item x="384"/>
        <item x="108"/>
        <item x="530"/>
        <item x="143"/>
        <item x="335"/>
        <item x="662"/>
        <item x="618"/>
        <item x="24"/>
        <item x="116"/>
        <item x="125"/>
        <item x="478"/>
        <item x="42"/>
        <item x="66"/>
        <item x="494"/>
        <item x="639"/>
        <item x="282"/>
        <item x="353"/>
        <item x="311"/>
        <item x="43"/>
        <item x="525"/>
        <item x="228"/>
        <item x="167"/>
        <item x="446"/>
        <item x="175"/>
        <item x="114"/>
        <item x="451"/>
        <item x="149"/>
        <item x="162"/>
        <item x="110"/>
        <item x="717"/>
        <item x="297"/>
        <item x="276"/>
        <item x="75"/>
        <item x="215"/>
        <item x="307"/>
        <item x="623"/>
        <item x="130"/>
        <item x="131"/>
        <item x="543"/>
        <item x="230"/>
        <item x="395"/>
        <item x="12"/>
        <item x="237"/>
        <item x="720"/>
        <item x="432"/>
        <item x="429"/>
        <item x="721"/>
        <item x="69"/>
        <item x="373"/>
        <item x="334"/>
        <item t="default"/>
      </items>
    </pivotField>
    <pivotField numFmtId="14" showAll="0"/>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showAll="0"/>
    <pivotField showAll="0"/>
    <pivotField showAll="0"/>
    <pivotField dataField="1" showAll="0"/>
    <pivotField showAll="0"/>
    <pivotField showAll="0"/>
    <pivotField showAll="0"/>
    <pivotField showAll="0">
      <items count="5">
        <item h="1" x="1"/>
        <item x="2"/>
        <item h="1" x="0"/>
        <item h="1" x="3"/>
        <item t="default"/>
      </items>
    </pivotField>
    <pivotField showAll="0"/>
    <pivotField showAll="0"/>
    <pivotField showAll="0"/>
    <pivotField showAll="0">
      <items count="15">
        <item h="1" x="0"/>
        <item h="1" x="1"/>
        <item h="1" x="2"/>
        <item h="1" x="3"/>
        <item h="1" x="4"/>
        <item h="1" x="5"/>
        <item h="1" x="6"/>
        <item h="1" x="7"/>
        <item h="1" x="8"/>
        <item h="1" x="9"/>
        <item h="1" x="10"/>
        <item h="1" x="11"/>
        <item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sales" fld="17" baseField="0" baseItem="0" numFmtId="2"/>
  </dataFields>
  <formats count="2">
    <format dxfId="24">
      <pivotArea outline="0" collapsedLevelsAreSubtotals="1" fieldPosition="0"/>
    </format>
    <format dxfId="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EDA8AA-5726-42BC-955B-61DA4833F631}"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8">
    <pivotField showAll="0"/>
    <pivotField showAll="0"/>
    <pivotField numFmtId="14" showAll="0">
      <items count="734">
        <item x="632"/>
        <item x="626"/>
        <item x="192"/>
        <item x="188"/>
        <item x="476"/>
        <item x="201"/>
        <item x="245"/>
        <item x="138"/>
        <item x="179"/>
        <item x="191"/>
        <item x="568"/>
        <item x="694"/>
        <item x="441"/>
        <item x="310"/>
        <item x="388"/>
        <item x="113"/>
        <item x="627"/>
        <item x="490"/>
        <item x="342"/>
        <item x="652"/>
        <item x="620"/>
        <item x="553"/>
        <item x="455"/>
        <item x="712"/>
        <item x="120"/>
        <item x="547"/>
        <item x="106"/>
        <item x="686"/>
        <item x="673"/>
        <item x="491"/>
        <item x="376"/>
        <item x="624"/>
        <item x="600"/>
        <item x="641"/>
        <item x="696"/>
        <item x="596"/>
        <item x="347"/>
        <item x="194"/>
        <item x="309"/>
        <item x="214"/>
        <item x="402"/>
        <item x="90"/>
        <item x="571"/>
        <item x="54"/>
        <item x="575"/>
        <item x="702"/>
        <item x="315"/>
        <item x="195"/>
        <item x="263"/>
        <item x="685"/>
        <item x="397"/>
        <item x="701"/>
        <item x="582"/>
        <item x="693"/>
        <item x="293"/>
        <item x="350"/>
        <item x="682"/>
        <item x="598"/>
        <item x="1"/>
        <item x="689"/>
        <item x="361"/>
        <item x="719"/>
        <item x="183"/>
        <item x="466"/>
        <item x="545"/>
        <item x="661"/>
        <item x="633"/>
        <item x="645"/>
        <item x="501"/>
        <item x="298"/>
        <item x="199"/>
        <item x="564"/>
        <item x="728"/>
        <item x="718"/>
        <item x="111"/>
        <item x="434"/>
        <item x="565"/>
        <item x="46"/>
        <item x="268"/>
        <item x="456"/>
        <item x="548"/>
        <item x="438"/>
        <item x="305"/>
        <item x="8"/>
        <item x="82"/>
        <item x="563"/>
        <item x="205"/>
        <item x="273"/>
        <item x="537"/>
        <item x="423"/>
        <item x="262"/>
        <item x="520"/>
        <item x="9"/>
        <item x="61"/>
        <item x="107"/>
        <item x="254"/>
        <item x="152"/>
        <item x="84"/>
        <item x="248"/>
        <item x="168"/>
        <item x="475"/>
        <item x="331"/>
        <item x="144"/>
        <item x="72"/>
        <item x="86"/>
        <item x="133"/>
        <item x="524"/>
        <item x="367"/>
        <item x="670"/>
        <item x="360"/>
        <item x="164"/>
        <item x="664"/>
        <item x="21"/>
        <item x="511"/>
        <item x="534"/>
        <item x="78"/>
        <item x="574"/>
        <item x="731"/>
        <item x="271"/>
        <item x="62"/>
        <item x="300"/>
        <item x="234"/>
        <item x="28"/>
        <item x="291"/>
        <item x="559"/>
        <item x="47"/>
        <item x="467"/>
        <item x="34"/>
        <item x="576"/>
        <item x="430"/>
        <item x="723"/>
        <item x="77"/>
        <item x="134"/>
        <item x="324"/>
        <item x="239"/>
        <item x="260"/>
        <item x="713"/>
        <item x="161"/>
        <item x="359"/>
        <item x="27"/>
        <item x="97"/>
        <item x="594"/>
        <item x="584"/>
        <item x="368"/>
        <item x="223"/>
        <item x="470"/>
        <item x="235"/>
        <item x="452"/>
        <item x="463"/>
        <item x="653"/>
        <item x="546"/>
        <item x="722"/>
        <item x="588"/>
        <item x="480"/>
        <item x="306"/>
        <item x="45"/>
        <item x="461"/>
        <item x="469"/>
        <item x="465"/>
        <item x="22"/>
        <item x="497"/>
        <item x="330"/>
        <item x="243"/>
        <item x="317"/>
        <item x="52"/>
        <item x="715"/>
        <item x="40"/>
        <item x="157"/>
        <item x="33"/>
        <item x="345"/>
        <item x="464"/>
        <item x="36"/>
        <item x="560"/>
        <item x="158"/>
        <item x="725"/>
        <item x="122"/>
        <item x="366"/>
        <item x="691"/>
        <item x="603"/>
        <item x="607"/>
        <item x="332"/>
        <item x="426"/>
        <item x="219"/>
        <item x="148"/>
        <item x="698"/>
        <item x="663"/>
        <item x="374"/>
        <item x="17"/>
        <item x="609"/>
        <item x="203"/>
        <item x="680"/>
        <item x="593"/>
        <item x="573"/>
        <item x="439"/>
        <item x="115"/>
        <item x="638"/>
        <item x="457"/>
        <item x="51"/>
        <item x="541"/>
        <item x="558"/>
        <item x="198"/>
        <item x="622"/>
        <item x="679"/>
        <item x="580"/>
        <item x="606"/>
        <item x="410"/>
        <item x="406"/>
        <item x="577"/>
        <item x="129"/>
        <item x="500"/>
        <item x="336"/>
        <item x="515"/>
        <item x="327"/>
        <item x="337"/>
        <item x="427"/>
        <item x="65"/>
        <item x="675"/>
        <item x="312"/>
        <item x="256"/>
        <item x="671"/>
        <item x="544"/>
        <item x="604"/>
        <item x="637"/>
        <item x="668"/>
        <item x="295"/>
        <item x="481"/>
        <item x="648"/>
        <item x="165"/>
        <item x="589"/>
        <item x="714"/>
        <item x="333"/>
        <item x="206"/>
        <item x="362"/>
        <item x="440"/>
        <item x="533"/>
        <item x="365"/>
        <item x="487"/>
        <item x="536"/>
        <item x="697"/>
        <item x="313"/>
        <item x="398"/>
        <item x="690"/>
        <item x="70"/>
        <item x="415"/>
        <item x="581"/>
        <item x="163"/>
        <item x="346"/>
        <item x="85"/>
        <item x="504"/>
        <item x="400"/>
        <item x="629"/>
        <item x="727"/>
        <item x="96"/>
        <item x="123"/>
        <item x="538"/>
        <item x="109"/>
        <item x="387"/>
        <item x="287"/>
        <item x="238"/>
        <item x="16"/>
        <item x="210"/>
        <item x="316"/>
        <item x="557"/>
        <item x="81"/>
        <item x="207"/>
        <item x="41"/>
        <item x="94"/>
        <item x="506"/>
        <item x="220"/>
        <item x="449"/>
        <item x="650"/>
        <item x="472"/>
        <item x="181"/>
        <item x="425"/>
        <item x="616"/>
        <item x="409"/>
        <item x="279"/>
        <item x="56"/>
        <item x="117"/>
        <item x="196"/>
        <item x="231"/>
        <item x="118"/>
        <item x="448"/>
        <item x="323"/>
        <item x="26"/>
        <item x="692"/>
        <item x="308"/>
        <item x="363"/>
        <item x="236"/>
        <item x="68"/>
        <item x="39"/>
        <item x="249"/>
        <item x="267"/>
        <item x="250"/>
        <item x="610"/>
        <item x="437"/>
        <item x="264"/>
        <item x="597"/>
        <item x="408"/>
        <item x="4"/>
        <item x="651"/>
        <item x="348"/>
        <item x="258"/>
        <item x="562"/>
        <item x="180"/>
        <item x="706"/>
        <item x="646"/>
        <item x="566"/>
        <item x="49"/>
        <item x="99"/>
        <item x="178"/>
        <item x="483"/>
        <item x="385"/>
        <item x="272"/>
        <item x="528"/>
        <item x="550"/>
        <item x="32"/>
        <item x="488"/>
        <item x="173"/>
        <item x="30"/>
        <item x="381"/>
        <item x="197"/>
        <item x="299"/>
        <item x="274"/>
        <item x="31"/>
        <item x="462"/>
        <item x="707"/>
        <item x="474"/>
        <item x="119"/>
        <item x="135"/>
        <item x="502"/>
        <item x="612"/>
        <item x="2"/>
        <item x="193"/>
        <item x="147"/>
        <item x="378"/>
        <item x="613"/>
        <item x="458"/>
        <item x="211"/>
        <item x="484"/>
        <item x="224"/>
        <item x="18"/>
        <item x="642"/>
        <item x="666"/>
        <item x="672"/>
        <item x="283"/>
        <item x="354"/>
        <item x="419"/>
        <item x="200"/>
        <item x="399"/>
        <item x="126"/>
        <item x="635"/>
        <item x="556"/>
        <item x="154"/>
        <item x="383"/>
        <item x="355"/>
        <item x="583"/>
        <item x="684"/>
        <item x="252"/>
        <item x="471"/>
        <item x="59"/>
        <item x="171"/>
        <item x="495"/>
        <item x="540"/>
        <item x="20"/>
        <item x="688"/>
        <item x="202"/>
        <item x="567"/>
        <item x="539"/>
        <item x="275"/>
        <item x="605"/>
        <item x="29"/>
        <item x="643"/>
        <item x="112"/>
        <item x="73"/>
        <item x="681"/>
        <item x="499"/>
        <item x="405"/>
        <item x="644"/>
        <item x="654"/>
        <item x="390"/>
        <item x="590"/>
        <item x="708"/>
        <item x="217"/>
        <item x="174"/>
        <item x="658"/>
        <item x="7"/>
        <item x="655"/>
        <item x="349"/>
        <item x="341"/>
        <item x="704"/>
        <item x="189"/>
        <item x="473"/>
        <item x="13"/>
        <item x="356"/>
        <item x="392"/>
        <item x="255"/>
        <item x="393"/>
        <item x="177"/>
        <item x="570"/>
        <item x="379"/>
        <item x="640"/>
        <item x="60"/>
        <item x="587"/>
        <item x="15"/>
        <item x="711"/>
        <item x="0"/>
        <item x="100"/>
        <item x="732"/>
        <item x="292"/>
        <item x="93"/>
        <item x="91"/>
        <item x="447"/>
        <item x="280"/>
        <item x="35"/>
        <item x="433"/>
        <item x="377"/>
        <item x="44"/>
        <item x="142"/>
        <item x="510"/>
        <item x="485"/>
        <item x="625"/>
        <item x="569"/>
        <item x="416"/>
        <item x="352"/>
        <item x="619"/>
        <item x="3"/>
        <item x="226"/>
        <item x="517"/>
        <item x="369"/>
        <item x="634"/>
        <item x="79"/>
        <item x="555"/>
        <item x="285"/>
        <item x="221"/>
        <item x="364"/>
        <item x="386"/>
        <item x="608"/>
        <item x="98"/>
        <item x="413"/>
        <item x="229"/>
        <item x="628"/>
        <item x="599"/>
        <item x="95"/>
        <item x="516"/>
        <item x="595"/>
        <item x="442"/>
        <item x="521"/>
        <item x="411"/>
        <item x="444"/>
        <item x="687"/>
        <item x="169"/>
        <item x="326"/>
        <item x="244"/>
        <item x="551"/>
        <item x="420"/>
        <item x="67"/>
        <item x="288"/>
        <item x="403"/>
        <item x="5"/>
        <item x="277"/>
        <item x="145"/>
        <item x="601"/>
        <item x="322"/>
        <item x="37"/>
        <item x="401"/>
        <item x="710"/>
        <item x="498"/>
        <item x="302"/>
        <item x="729"/>
        <item x="53"/>
        <item x="716"/>
        <item x="730"/>
        <item x="63"/>
        <item x="216"/>
        <item x="358"/>
        <item x="101"/>
        <item x="270"/>
        <item x="665"/>
        <item x="74"/>
        <item x="344"/>
        <item x="512"/>
        <item x="38"/>
        <item x="58"/>
        <item x="289"/>
        <item x="6"/>
        <item x="19"/>
        <item x="153"/>
        <item x="542"/>
        <item x="304"/>
        <item x="460"/>
        <item x="240"/>
        <item x="549"/>
        <item x="328"/>
        <item x="357"/>
        <item x="343"/>
        <item x="160"/>
        <item x="724"/>
        <item x="443"/>
        <item x="418"/>
        <item x="286"/>
        <item x="212"/>
        <item x="486"/>
        <item x="329"/>
        <item x="204"/>
        <item x="105"/>
        <item x="55"/>
        <item x="417"/>
        <item x="159"/>
        <item x="137"/>
        <item x="325"/>
        <item x="351"/>
        <item x="182"/>
        <item x="370"/>
        <item x="172"/>
        <item x="657"/>
        <item x="185"/>
        <item x="683"/>
        <item x="25"/>
        <item x="726"/>
        <item x="586"/>
        <item x="371"/>
        <item x="505"/>
        <item x="50"/>
        <item x="339"/>
        <item x="48"/>
        <item x="695"/>
        <item x="241"/>
        <item x="227"/>
        <item x="477"/>
        <item x="531"/>
        <item x="407"/>
        <item x="527"/>
        <item x="585"/>
        <item x="186"/>
        <item x="176"/>
        <item x="104"/>
        <item x="141"/>
        <item x="496"/>
        <item x="677"/>
        <item x="489"/>
        <item x="518"/>
        <item x="87"/>
        <item x="23"/>
        <item x="592"/>
        <item x="340"/>
        <item x="10"/>
        <item x="318"/>
        <item x="209"/>
        <item x="296"/>
        <item x="579"/>
        <item x="290"/>
        <item x="259"/>
        <item x="394"/>
        <item x="424"/>
        <item x="572"/>
        <item x="445"/>
        <item x="170"/>
        <item x="453"/>
        <item x="422"/>
        <item x="124"/>
        <item x="284"/>
        <item x="320"/>
        <item x="261"/>
        <item x="127"/>
        <item x="428"/>
        <item x="561"/>
        <item x="251"/>
        <item x="414"/>
        <item x="391"/>
        <item x="522"/>
        <item x="294"/>
        <item x="151"/>
        <item x="709"/>
        <item x="266"/>
        <item x="88"/>
        <item x="507"/>
        <item x="700"/>
        <item x="321"/>
        <item x="269"/>
        <item x="396"/>
        <item x="146"/>
        <item x="703"/>
        <item x="246"/>
        <item x="89"/>
        <item x="523"/>
        <item x="278"/>
        <item x="184"/>
        <item x="611"/>
        <item x="338"/>
        <item x="656"/>
        <item x="615"/>
        <item x="155"/>
        <item x="375"/>
        <item x="509"/>
        <item x="57"/>
        <item x="389"/>
        <item x="492"/>
        <item x="139"/>
        <item x="468"/>
        <item x="660"/>
        <item x="11"/>
        <item x="493"/>
        <item x="213"/>
        <item x="479"/>
        <item x="630"/>
        <item x="121"/>
        <item x="301"/>
        <item x="436"/>
        <item x="190"/>
        <item x="482"/>
        <item x="529"/>
        <item x="76"/>
        <item x="649"/>
        <item x="92"/>
        <item x="80"/>
        <item x="450"/>
        <item x="208"/>
        <item x="676"/>
        <item x="659"/>
        <item x="218"/>
        <item x="503"/>
        <item x="678"/>
        <item x="404"/>
        <item x="674"/>
        <item x="242"/>
        <item x="150"/>
        <item x="535"/>
        <item x="281"/>
        <item x="83"/>
        <item x="669"/>
        <item x="667"/>
        <item x="705"/>
        <item x="232"/>
        <item x="614"/>
        <item x="372"/>
        <item x="508"/>
        <item x="412"/>
        <item x="136"/>
        <item x="526"/>
        <item x="421"/>
        <item x="591"/>
        <item x="513"/>
        <item x="647"/>
        <item x="102"/>
        <item x="631"/>
        <item x="532"/>
        <item x="14"/>
        <item x="602"/>
        <item x="578"/>
        <item x="233"/>
        <item x="132"/>
        <item x="380"/>
        <item x="435"/>
        <item x="71"/>
        <item x="247"/>
        <item x="64"/>
        <item x="617"/>
        <item x="459"/>
        <item x="222"/>
        <item x="303"/>
        <item x="265"/>
        <item x="431"/>
        <item x="514"/>
        <item x="636"/>
        <item x="519"/>
        <item x="382"/>
        <item x="187"/>
        <item x="314"/>
        <item x="257"/>
        <item x="699"/>
        <item x="454"/>
        <item x="128"/>
        <item x="621"/>
        <item x="103"/>
        <item x="140"/>
        <item x="166"/>
        <item x="552"/>
        <item x="225"/>
        <item x="319"/>
        <item x="253"/>
        <item x="156"/>
        <item x="554"/>
        <item x="384"/>
        <item x="108"/>
        <item x="530"/>
        <item x="143"/>
        <item x="335"/>
        <item x="662"/>
        <item x="618"/>
        <item x="24"/>
        <item x="116"/>
        <item x="125"/>
        <item x="478"/>
        <item x="42"/>
        <item x="66"/>
        <item x="494"/>
        <item x="639"/>
        <item x="282"/>
        <item x="353"/>
        <item x="311"/>
        <item x="43"/>
        <item x="525"/>
        <item x="228"/>
        <item x="167"/>
        <item x="446"/>
        <item x="175"/>
        <item x="114"/>
        <item x="451"/>
        <item x="149"/>
        <item x="162"/>
        <item x="110"/>
        <item x="717"/>
        <item x="297"/>
        <item x="276"/>
        <item x="75"/>
        <item x="215"/>
        <item x="307"/>
        <item x="623"/>
        <item x="130"/>
        <item x="131"/>
        <item x="543"/>
        <item x="230"/>
        <item x="395"/>
        <item x="12"/>
        <item x="237"/>
        <item x="720"/>
        <item x="432"/>
        <item x="429"/>
        <item x="721"/>
        <item x="69"/>
        <item x="373"/>
        <item x="334"/>
        <item t="default"/>
      </items>
    </pivotField>
    <pivotField numFmtId="14" showAll="0"/>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showAll="0"/>
    <pivotField showAll="0"/>
    <pivotField dataField="1" showAll="0"/>
    <pivotField showAll="0">
      <items count="5">
        <item h="1" x="1"/>
        <item x="2"/>
        <item h="1" x="0"/>
        <item h="1" x="3"/>
        <item t="default"/>
      </items>
    </pivotField>
    <pivotField showAll="0"/>
    <pivotField showAll="0"/>
    <pivotField showAll="0"/>
    <pivotField showAll="0">
      <items count="15">
        <item h="1" x="0"/>
        <item h="1" x="1"/>
        <item h="1" x="2"/>
        <item h="1" x="3"/>
        <item h="1" x="4"/>
        <item h="1" x="5"/>
        <item h="1" x="6"/>
        <item h="1" x="7"/>
        <item h="1" x="8"/>
        <item h="1" x="9"/>
        <item h="1" x="10"/>
        <item h="1" x="11"/>
        <item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20" baseField="0" baseItem="0"/>
  </dataFields>
  <formats count="2">
    <format dxfId="22">
      <pivotArea outline="0" collapsedLevelsAreSubtotals="1"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595B13-22DA-4C7D-8339-165EA6A1C749}" name="PivotTable10" cacheId="12" applyNumberFormats="0" applyBorderFormats="0" applyFontFormats="0" applyPatternFormats="0" applyAlignmentFormats="0" applyWidthHeightFormats="1" dataCaption="Values" updatedVersion="8" minRefreshableVersion="3" showDrill="0" showDataTips="0" useAutoFormatting="1" rowGrandTotals="0" colGrandTotals="0" itemPrintTitles="1" createdVersion="8" indent="0" outline="1" outlineData="1" multipleFieldFilters="0" rowHeaderCaption="Name of Customer" customListSort="0">
  <location ref="Q8:R18" firstHeaderRow="1" firstDataRow="1" firstDataCol="1"/>
  <pivotFields count="28">
    <pivotField showAll="0"/>
    <pivotField showAll="0"/>
    <pivotField numFmtId="14" showAll="0">
      <items count="734">
        <item x="632"/>
        <item x="626"/>
        <item x="192"/>
        <item x="188"/>
        <item x="476"/>
        <item x="201"/>
        <item x="245"/>
        <item x="138"/>
        <item x="179"/>
        <item x="191"/>
        <item x="568"/>
        <item x="694"/>
        <item x="441"/>
        <item x="310"/>
        <item x="388"/>
        <item x="113"/>
        <item x="627"/>
        <item x="490"/>
        <item x="342"/>
        <item x="652"/>
        <item x="620"/>
        <item x="553"/>
        <item x="455"/>
        <item x="712"/>
        <item x="120"/>
        <item x="547"/>
        <item x="106"/>
        <item x="686"/>
        <item x="673"/>
        <item x="491"/>
        <item x="376"/>
        <item x="624"/>
        <item x="600"/>
        <item x="641"/>
        <item x="696"/>
        <item x="596"/>
        <item x="347"/>
        <item x="194"/>
        <item x="309"/>
        <item x="214"/>
        <item x="402"/>
        <item x="90"/>
        <item x="571"/>
        <item x="54"/>
        <item x="575"/>
        <item x="702"/>
        <item x="315"/>
        <item x="195"/>
        <item x="263"/>
        <item x="685"/>
        <item x="397"/>
        <item x="701"/>
        <item x="582"/>
        <item x="693"/>
        <item x="293"/>
        <item x="350"/>
        <item x="682"/>
        <item x="598"/>
        <item x="1"/>
        <item x="689"/>
        <item x="361"/>
        <item x="719"/>
        <item x="183"/>
        <item x="466"/>
        <item x="545"/>
        <item x="661"/>
        <item x="633"/>
        <item x="645"/>
        <item x="501"/>
        <item x="298"/>
        <item x="199"/>
        <item x="564"/>
        <item x="728"/>
        <item x="718"/>
        <item x="111"/>
        <item x="434"/>
        <item x="565"/>
        <item x="46"/>
        <item x="268"/>
        <item x="456"/>
        <item x="548"/>
        <item x="438"/>
        <item x="305"/>
        <item x="8"/>
        <item x="82"/>
        <item x="563"/>
        <item x="205"/>
        <item x="273"/>
        <item x="537"/>
        <item x="423"/>
        <item x="262"/>
        <item x="520"/>
        <item x="9"/>
        <item x="61"/>
        <item x="107"/>
        <item x="254"/>
        <item x="152"/>
        <item x="84"/>
        <item x="248"/>
        <item x="168"/>
        <item x="475"/>
        <item x="331"/>
        <item x="144"/>
        <item x="72"/>
        <item x="86"/>
        <item x="133"/>
        <item x="524"/>
        <item x="367"/>
        <item x="670"/>
        <item x="360"/>
        <item x="164"/>
        <item x="664"/>
        <item x="21"/>
        <item x="511"/>
        <item x="534"/>
        <item x="78"/>
        <item x="574"/>
        <item x="731"/>
        <item x="271"/>
        <item x="62"/>
        <item x="300"/>
        <item x="234"/>
        <item x="28"/>
        <item x="291"/>
        <item x="559"/>
        <item x="47"/>
        <item x="467"/>
        <item x="34"/>
        <item x="576"/>
        <item x="430"/>
        <item x="723"/>
        <item x="77"/>
        <item x="134"/>
        <item x="324"/>
        <item x="239"/>
        <item x="260"/>
        <item x="713"/>
        <item x="161"/>
        <item x="359"/>
        <item x="27"/>
        <item x="97"/>
        <item x="594"/>
        <item x="584"/>
        <item x="368"/>
        <item x="223"/>
        <item x="470"/>
        <item x="235"/>
        <item x="452"/>
        <item x="463"/>
        <item x="653"/>
        <item x="546"/>
        <item x="722"/>
        <item x="588"/>
        <item x="480"/>
        <item x="306"/>
        <item x="45"/>
        <item x="461"/>
        <item x="469"/>
        <item x="465"/>
        <item x="22"/>
        <item x="497"/>
        <item x="330"/>
        <item x="243"/>
        <item x="317"/>
        <item x="52"/>
        <item x="715"/>
        <item x="40"/>
        <item x="157"/>
        <item x="33"/>
        <item x="345"/>
        <item x="464"/>
        <item x="36"/>
        <item x="560"/>
        <item x="158"/>
        <item x="725"/>
        <item x="122"/>
        <item x="366"/>
        <item x="691"/>
        <item x="603"/>
        <item x="607"/>
        <item x="332"/>
        <item x="426"/>
        <item x="219"/>
        <item x="148"/>
        <item x="698"/>
        <item x="663"/>
        <item x="374"/>
        <item x="17"/>
        <item x="609"/>
        <item x="203"/>
        <item x="680"/>
        <item x="593"/>
        <item x="573"/>
        <item x="439"/>
        <item x="115"/>
        <item x="638"/>
        <item x="457"/>
        <item x="51"/>
        <item x="541"/>
        <item x="558"/>
        <item x="198"/>
        <item x="622"/>
        <item x="679"/>
        <item x="580"/>
        <item x="606"/>
        <item x="410"/>
        <item x="406"/>
        <item x="577"/>
        <item x="129"/>
        <item x="500"/>
        <item x="336"/>
        <item x="515"/>
        <item x="327"/>
        <item x="337"/>
        <item x="427"/>
        <item x="65"/>
        <item x="675"/>
        <item x="312"/>
        <item x="256"/>
        <item x="671"/>
        <item x="544"/>
        <item x="604"/>
        <item x="637"/>
        <item x="668"/>
        <item x="295"/>
        <item x="481"/>
        <item x="648"/>
        <item x="165"/>
        <item x="589"/>
        <item x="714"/>
        <item x="333"/>
        <item x="206"/>
        <item x="362"/>
        <item x="440"/>
        <item x="533"/>
        <item x="365"/>
        <item x="487"/>
        <item x="536"/>
        <item x="697"/>
        <item x="313"/>
        <item x="398"/>
        <item x="690"/>
        <item x="70"/>
        <item x="415"/>
        <item x="581"/>
        <item x="163"/>
        <item x="346"/>
        <item x="85"/>
        <item x="504"/>
        <item x="400"/>
        <item x="629"/>
        <item x="727"/>
        <item x="96"/>
        <item x="123"/>
        <item x="538"/>
        <item x="109"/>
        <item x="387"/>
        <item x="287"/>
        <item x="238"/>
        <item x="16"/>
        <item x="210"/>
        <item x="316"/>
        <item x="557"/>
        <item x="81"/>
        <item x="207"/>
        <item x="41"/>
        <item x="94"/>
        <item x="506"/>
        <item x="220"/>
        <item x="449"/>
        <item x="650"/>
        <item x="472"/>
        <item x="181"/>
        <item x="425"/>
        <item x="616"/>
        <item x="409"/>
        <item x="279"/>
        <item x="56"/>
        <item x="117"/>
        <item x="196"/>
        <item x="231"/>
        <item x="118"/>
        <item x="448"/>
        <item x="323"/>
        <item x="26"/>
        <item x="692"/>
        <item x="308"/>
        <item x="363"/>
        <item x="236"/>
        <item x="68"/>
        <item x="39"/>
        <item x="249"/>
        <item x="267"/>
        <item x="250"/>
        <item x="610"/>
        <item x="437"/>
        <item x="264"/>
        <item x="597"/>
        <item x="408"/>
        <item x="4"/>
        <item x="651"/>
        <item x="348"/>
        <item x="258"/>
        <item x="562"/>
        <item x="180"/>
        <item x="706"/>
        <item x="646"/>
        <item x="566"/>
        <item x="49"/>
        <item x="99"/>
        <item x="178"/>
        <item x="483"/>
        <item x="385"/>
        <item x="272"/>
        <item x="528"/>
        <item x="550"/>
        <item x="32"/>
        <item x="488"/>
        <item x="173"/>
        <item x="30"/>
        <item x="381"/>
        <item x="197"/>
        <item x="299"/>
        <item x="274"/>
        <item x="31"/>
        <item x="462"/>
        <item x="707"/>
        <item x="474"/>
        <item x="119"/>
        <item x="135"/>
        <item x="502"/>
        <item x="612"/>
        <item x="2"/>
        <item x="193"/>
        <item x="147"/>
        <item x="378"/>
        <item x="613"/>
        <item x="458"/>
        <item x="211"/>
        <item x="484"/>
        <item x="224"/>
        <item x="18"/>
        <item x="642"/>
        <item x="666"/>
        <item x="672"/>
        <item x="283"/>
        <item x="354"/>
        <item x="419"/>
        <item x="200"/>
        <item x="399"/>
        <item x="126"/>
        <item x="635"/>
        <item x="556"/>
        <item x="154"/>
        <item x="383"/>
        <item x="355"/>
        <item x="583"/>
        <item x="684"/>
        <item x="252"/>
        <item x="471"/>
        <item x="59"/>
        <item x="171"/>
        <item x="495"/>
        <item x="540"/>
        <item x="20"/>
        <item x="688"/>
        <item x="202"/>
        <item x="567"/>
        <item x="539"/>
        <item x="275"/>
        <item x="605"/>
        <item x="29"/>
        <item x="643"/>
        <item x="112"/>
        <item x="73"/>
        <item x="681"/>
        <item x="499"/>
        <item x="405"/>
        <item x="644"/>
        <item x="654"/>
        <item x="390"/>
        <item x="590"/>
        <item x="708"/>
        <item x="217"/>
        <item x="174"/>
        <item x="658"/>
        <item x="7"/>
        <item x="655"/>
        <item x="349"/>
        <item x="341"/>
        <item x="704"/>
        <item x="189"/>
        <item x="473"/>
        <item x="13"/>
        <item x="356"/>
        <item x="392"/>
        <item x="255"/>
        <item x="393"/>
        <item x="177"/>
        <item x="570"/>
        <item x="379"/>
        <item x="640"/>
        <item x="60"/>
        <item x="587"/>
        <item x="15"/>
        <item x="711"/>
        <item x="0"/>
        <item x="100"/>
        <item x="732"/>
        <item x="292"/>
        <item x="93"/>
        <item x="91"/>
        <item x="447"/>
        <item x="280"/>
        <item x="35"/>
        <item x="433"/>
        <item x="377"/>
        <item x="44"/>
        <item x="142"/>
        <item x="510"/>
        <item x="485"/>
        <item x="625"/>
        <item x="569"/>
        <item x="416"/>
        <item x="352"/>
        <item x="619"/>
        <item x="3"/>
        <item x="226"/>
        <item x="517"/>
        <item x="369"/>
        <item x="634"/>
        <item x="79"/>
        <item x="555"/>
        <item x="285"/>
        <item x="221"/>
        <item x="364"/>
        <item x="386"/>
        <item x="608"/>
        <item x="98"/>
        <item x="413"/>
        <item x="229"/>
        <item x="628"/>
        <item x="599"/>
        <item x="95"/>
        <item x="516"/>
        <item x="595"/>
        <item x="442"/>
        <item x="521"/>
        <item x="411"/>
        <item x="444"/>
        <item x="687"/>
        <item x="169"/>
        <item x="326"/>
        <item x="244"/>
        <item x="551"/>
        <item x="420"/>
        <item x="67"/>
        <item x="288"/>
        <item x="403"/>
        <item x="5"/>
        <item x="277"/>
        <item x="145"/>
        <item x="601"/>
        <item x="322"/>
        <item x="37"/>
        <item x="401"/>
        <item x="710"/>
        <item x="498"/>
        <item x="302"/>
        <item x="729"/>
        <item x="53"/>
        <item x="716"/>
        <item x="730"/>
        <item x="63"/>
        <item x="216"/>
        <item x="358"/>
        <item x="101"/>
        <item x="270"/>
        <item x="665"/>
        <item x="74"/>
        <item x="344"/>
        <item x="512"/>
        <item x="38"/>
        <item x="58"/>
        <item x="289"/>
        <item x="6"/>
        <item x="19"/>
        <item x="153"/>
        <item x="542"/>
        <item x="304"/>
        <item x="460"/>
        <item x="240"/>
        <item x="549"/>
        <item x="328"/>
        <item x="357"/>
        <item x="343"/>
        <item x="160"/>
        <item x="724"/>
        <item x="443"/>
        <item x="418"/>
        <item x="286"/>
        <item x="212"/>
        <item x="486"/>
        <item x="329"/>
        <item x="204"/>
        <item x="105"/>
        <item x="55"/>
        <item x="417"/>
        <item x="159"/>
        <item x="137"/>
        <item x="325"/>
        <item x="351"/>
        <item x="182"/>
        <item x="370"/>
        <item x="172"/>
        <item x="657"/>
        <item x="185"/>
        <item x="683"/>
        <item x="25"/>
        <item x="726"/>
        <item x="586"/>
        <item x="371"/>
        <item x="505"/>
        <item x="50"/>
        <item x="339"/>
        <item x="48"/>
        <item x="695"/>
        <item x="241"/>
        <item x="227"/>
        <item x="477"/>
        <item x="531"/>
        <item x="407"/>
        <item x="527"/>
        <item x="585"/>
        <item x="186"/>
        <item x="176"/>
        <item x="104"/>
        <item x="141"/>
        <item x="496"/>
        <item x="677"/>
        <item x="489"/>
        <item x="518"/>
        <item x="87"/>
        <item x="23"/>
        <item x="592"/>
        <item x="340"/>
        <item x="10"/>
        <item x="318"/>
        <item x="209"/>
        <item x="296"/>
        <item x="579"/>
        <item x="290"/>
        <item x="259"/>
        <item x="394"/>
        <item x="424"/>
        <item x="572"/>
        <item x="445"/>
        <item x="170"/>
        <item x="453"/>
        <item x="422"/>
        <item x="124"/>
        <item x="284"/>
        <item x="320"/>
        <item x="261"/>
        <item x="127"/>
        <item x="428"/>
        <item x="561"/>
        <item x="251"/>
        <item x="414"/>
        <item x="391"/>
        <item x="522"/>
        <item x="294"/>
        <item x="151"/>
        <item x="709"/>
        <item x="266"/>
        <item x="88"/>
        <item x="507"/>
        <item x="700"/>
        <item x="321"/>
        <item x="269"/>
        <item x="396"/>
        <item x="146"/>
        <item x="703"/>
        <item x="246"/>
        <item x="89"/>
        <item x="523"/>
        <item x="278"/>
        <item x="184"/>
        <item x="611"/>
        <item x="338"/>
        <item x="656"/>
        <item x="615"/>
        <item x="155"/>
        <item x="375"/>
        <item x="509"/>
        <item x="57"/>
        <item x="389"/>
        <item x="492"/>
        <item x="139"/>
        <item x="468"/>
        <item x="660"/>
        <item x="11"/>
        <item x="493"/>
        <item x="213"/>
        <item x="479"/>
        <item x="630"/>
        <item x="121"/>
        <item x="301"/>
        <item x="436"/>
        <item x="190"/>
        <item x="482"/>
        <item x="529"/>
        <item x="76"/>
        <item x="649"/>
        <item x="92"/>
        <item x="80"/>
        <item x="450"/>
        <item x="208"/>
        <item x="676"/>
        <item x="659"/>
        <item x="218"/>
        <item x="503"/>
        <item x="678"/>
        <item x="404"/>
        <item x="674"/>
        <item x="242"/>
        <item x="150"/>
        <item x="535"/>
        <item x="281"/>
        <item x="83"/>
        <item x="669"/>
        <item x="667"/>
        <item x="705"/>
        <item x="232"/>
        <item x="614"/>
        <item x="372"/>
        <item x="508"/>
        <item x="412"/>
        <item x="136"/>
        <item x="526"/>
        <item x="421"/>
        <item x="591"/>
        <item x="513"/>
        <item x="647"/>
        <item x="102"/>
        <item x="631"/>
        <item x="532"/>
        <item x="14"/>
        <item x="602"/>
        <item x="578"/>
        <item x="233"/>
        <item x="132"/>
        <item x="380"/>
        <item x="435"/>
        <item x="71"/>
        <item x="247"/>
        <item x="64"/>
        <item x="617"/>
        <item x="459"/>
        <item x="222"/>
        <item x="303"/>
        <item x="265"/>
        <item x="431"/>
        <item x="514"/>
        <item x="636"/>
        <item x="519"/>
        <item x="382"/>
        <item x="187"/>
        <item x="314"/>
        <item x="257"/>
        <item x="699"/>
        <item x="454"/>
        <item x="128"/>
        <item x="621"/>
        <item x="103"/>
        <item x="140"/>
        <item x="166"/>
        <item x="552"/>
        <item x="225"/>
        <item x="319"/>
        <item x="253"/>
        <item x="156"/>
        <item x="554"/>
        <item x="384"/>
        <item x="108"/>
        <item x="530"/>
        <item x="143"/>
        <item x="335"/>
        <item x="662"/>
        <item x="618"/>
        <item x="24"/>
        <item x="116"/>
        <item x="125"/>
        <item x="478"/>
        <item x="42"/>
        <item x="66"/>
        <item x="494"/>
        <item x="639"/>
        <item x="282"/>
        <item x="353"/>
        <item x="311"/>
        <item x="43"/>
        <item x="525"/>
        <item x="228"/>
        <item x="167"/>
        <item x="446"/>
        <item x="175"/>
        <item x="114"/>
        <item x="451"/>
        <item x="149"/>
        <item x="162"/>
        <item x="110"/>
        <item x="717"/>
        <item x="297"/>
        <item x="276"/>
        <item x="75"/>
        <item x="215"/>
        <item x="307"/>
        <item x="623"/>
        <item x="130"/>
        <item x="131"/>
        <item x="543"/>
        <item x="230"/>
        <item x="395"/>
        <item x="12"/>
        <item x="237"/>
        <item x="720"/>
        <item x="432"/>
        <item x="429"/>
        <item x="721"/>
        <item x="69"/>
        <item x="373"/>
        <item x="334"/>
        <item t="default"/>
      </items>
    </pivotField>
    <pivotField numFmtId="14" showAll="0"/>
    <pivotField showAll="0"/>
    <pivotField showAll="0"/>
    <pivotField axis="axisRow" showAll="0" measureFilter="1" sortType="descending">
      <items count="645">
        <item x="55"/>
        <item x="303"/>
        <item x="354"/>
        <item x="345"/>
        <item x="240"/>
        <item x="247"/>
        <item x="406"/>
        <item x="502"/>
        <item x="17"/>
        <item x="178"/>
        <item x="484"/>
        <item x="69"/>
        <item x="146"/>
        <item x="36"/>
        <item x="392"/>
        <item x="292"/>
        <item x="75"/>
        <item x="272"/>
        <item x="117"/>
        <item x="281"/>
        <item x="319"/>
        <item x="190"/>
        <item x="499"/>
        <item x="429"/>
        <item x="531"/>
        <item x="22"/>
        <item x="309"/>
        <item x="218"/>
        <item x="571"/>
        <item x="614"/>
        <item x="530"/>
        <item x="400"/>
        <item x="130"/>
        <item x="465"/>
        <item x="436"/>
        <item x="582"/>
        <item x="142"/>
        <item x="455"/>
        <item x="554"/>
        <item x="389"/>
        <item x="246"/>
        <item x="333"/>
        <item x="631"/>
        <item x="616"/>
        <item x="194"/>
        <item x="287"/>
        <item x="183"/>
        <item x="467"/>
        <item x="608"/>
        <item x="355"/>
        <item x="21"/>
        <item x="356"/>
        <item x="498"/>
        <item x="140"/>
        <item x="474"/>
        <item x="72"/>
        <item x="420"/>
        <item x="283"/>
        <item x="612"/>
        <item x="566"/>
        <item x="412"/>
        <item x="444"/>
        <item x="31"/>
        <item x="375"/>
        <item x="314"/>
        <item x="257"/>
        <item x="234"/>
        <item x="188"/>
        <item x="431"/>
        <item x="104"/>
        <item x="387"/>
        <item x="198"/>
        <item x="372"/>
        <item x="273"/>
        <item x="203"/>
        <item x="629"/>
        <item x="546"/>
        <item x="578"/>
        <item x="383"/>
        <item x="180"/>
        <item x="12"/>
        <item x="23"/>
        <item x="291"/>
        <item x="522"/>
        <item x="206"/>
        <item x="316"/>
        <item x="248"/>
        <item x="563"/>
        <item x="365"/>
        <item x="619"/>
        <item x="1"/>
        <item x="332"/>
        <item x="373"/>
        <item x="586"/>
        <item x="461"/>
        <item x="408"/>
        <item x="318"/>
        <item x="476"/>
        <item x="59"/>
        <item x="446"/>
        <item x="547"/>
        <item x="549"/>
        <item x="534"/>
        <item x="311"/>
        <item x="77"/>
        <item x="569"/>
        <item x="435"/>
        <item x="236"/>
        <item x="442"/>
        <item x="299"/>
        <item x="413"/>
        <item x="8"/>
        <item x="16"/>
        <item x="395"/>
        <item x="627"/>
        <item x="358"/>
        <item x="60"/>
        <item x="398"/>
        <item x="186"/>
        <item x="214"/>
        <item x="307"/>
        <item x="121"/>
        <item x="570"/>
        <item x="220"/>
        <item x="353"/>
        <item x="640"/>
        <item x="330"/>
        <item x="357"/>
        <item x="595"/>
        <item x="145"/>
        <item x="91"/>
        <item x="213"/>
        <item x="54"/>
        <item x="493"/>
        <item x="128"/>
        <item x="155"/>
        <item x="313"/>
        <item x="306"/>
        <item x="472"/>
        <item x="642"/>
        <item x="326"/>
        <item x="26"/>
        <item x="405"/>
        <item x="577"/>
        <item x="98"/>
        <item x="193"/>
        <item x="458"/>
        <item x="41"/>
        <item x="421"/>
        <item x="496"/>
        <item x="219"/>
        <item x="385"/>
        <item x="414"/>
        <item x="529"/>
        <item x="366"/>
        <item x="258"/>
        <item x="94"/>
        <item x="593"/>
        <item x="147"/>
        <item x="32"/>
        <item x="506"/>
        <item x="185"/>
        <item x="0"/>
        <item x="209"/>
        <item x="160"/>
        <item x="90"/>
        <item x="67"/>
        <item x="565"/>
        <item x="451"/>
        <item x="460"/>
        <item x="164"/>
        <item x="550"/>
        <item x="264"/>
        <item x="79"/>
        <item x="269"/>
        <item x="52"/>
        <item x="113"/>
        <item x="274"/>
        <item x="441"/>
        <item x="404"/>
        <item x="286"/>
        <item x="148"/>
        <item x="282"/>
        <item x="622"/>
        <item x="416"/>
        <item x="182"/>
        <item x="437"/>
        <item x="232"/>
        <item x="533"/>
        <item x="116"/>
        <item x="271"/>
        <item x="454"/>
        <item x="482"/>
        <item x="300"/>
        <item x="553"/>
        <item x="598"/>
        <item x="320"/>
        <item x="488"/>
        <item x="511"/>
        <item x="430"/>
        <item x="562"/>
        <item x="235"/>
        <item x="63"/>
        <item x="573"/>
        <item x="138"/>
        <item x="202"/>
        <item x="252"/>
        <item x="371"/>
        <item x="418"/>
        <item x="244"/>
        <item x="381"/>
        <item x="322"/>
        <item x="560"/>
        <item x="298"/>
        <item x="361"/>
        <item x="268"/>
        <item x="2"/>
        <item x="450"/>
        <item x="587"/>
        <item x="518"/>
        <item x="591"/>
        <item x="85"/>
        <item x="334"/>
        <item x="443"/>
        <item x="426"/>
        <item x="456"/>
        <item x="19"/>
        <item x="481"/>
        <item x="141"/>
        <item x="475"/>
        <item x="339"/>
        <item x="501"/>
        <item x="261"/>
        <item x="624"/>
        <item x="73"/>
        <item x="103"/>
        <item x="301"/>
        <item x="9"/>
        <item x="584"/>
        <item x="149"/>
        <item x="394"/>
        <item x="223"/>
        <item x="340"/>
        <item x="139"/>
        <item x="603"/>
        <item x="87"/>
        <item x="245"/>
        <item x="83"/>
        <item x="449"/>
        <item x="599"/>
        <item x="552"/>
        <item x="221"/>
        <item x="399"/>
        <item x="487"/>
        <item x="74"/>
        <item x="351"/>
        <item x="35"/>
        <item x="210"/>
        <item x="201"/>
        <item x="42"/>
        <item x="349"/>
        <item x="44"/>
        <item x="515"/>
        <item x="328"/>
        <item x="338"/>
        <item x="445"/>
        <item x="50"/>
        <item x="527"/>
        <item x="480"/>
        <item x="71"/>
        <item x="86"/>
        <item x="635"/>
        <item x="25"/>
        <item x="568"/>
        <item x="132"/>
        <item x="107"/>
        <item x="205"/>
        <item x="211"/>
        <item x="397"/>
        <item x="167"/>
        <item x="519"/>
        <item x="30"/>
        <item x="601"/>
        <item x="108"/>
        <item x="625"/>
        <item x="524"/>
        <item x="170"/>
        <item x="29"/>
        <item x="278"/>
        <item x="259"/>
        <item x="14"/>
        <item x="535"/>
        <item x="478"/>
        <item x="222"/>
        <item x="233"/>
        <item x="427"/>
        <item x="500"/>
        <item x="516"/>
        <item x="260"/>
        <item x="196"/>
        <item x="28"/>
        <item x="368"/>
        <item x="78"/>
        <item x="447"/>
        <item x="153"/>
        <item x="277"/>
        <item x="559"/>
        <item x="513"/>
        <item x="226"/>
        <item x="422"/>
        <item x="344"/>
        <item x="342"/>
        <item x="5"/>
        <item x="538"/>
        <item x="589"/>
        <item x="462"/>
        <item x="192"/>
        <item x="508"/>
        <item x="561"/>
        <item x="336"/>
        <item x="592"/>
        <item x="82"/>
        <item x="119"/>
        <item x="200"/>
        <item x="165"/>
        <item x="528"/>
        <item x="453"/>
        <item x="305"/>
        <item x="265"/>
        <item x="470"/>
        <item x="163"/>
        <item x="545"/>
        <item x="626"/>
        <item x="256"/>
        <item x="588"/>
        <item x="255"/>
        <item x="347"/>
        <item x="362"/>
        <item x="150"/>
        <item x="161"/>
        <item x="37"/>
        <item x="617"/>
        <item x="433"/>
        <item x="263"/>
        <item x="93"/>
        <item x="204"/>
        <item x="131"/>
        <item x="558"/>
        <item x="159"/>
        <item x="231"/>
        <item x="510"/>
        <item x="377"/>
        <item x="639"/>
        <item x="607"/>
        <item x="424"/>
        <item x="517"/>
        <item x="302"/>
        <item x="364"/>
        <item x="76"/>
        <item x="68"/>
        <item x="337"/>
        <item x="321"/>
        <item x="325"/>
        <item x="175"/>
        <item x="123"/>
        <item x="270"/>
        <item x="379"/>
        <item x="70"/>
        <item x="477"/>
        <item x="4"/>
        <item x="38"/>
        <item x="641"/>
        <item x="187"/>
        <item x="195"/>
        <item x="382"/>
        <item x="64"/>
        <item x="157"/>
        <item x="81"/>
        <item x="521"/>
        <item x="489"/>
        <item x="6"/>
        <item x="112"/>
        <item x="615"/>
        <item x="154"/>
        <item x="512"/>
        <item x="341"/>
        <item x="536"/>
        <item x="20"/>
        <item x="13"/>
        <item x="136"/>
        <item x="266"/>
        <item x="177"/>
        <item x="275"/>
        <item x="600"/>
        <item x="217"/>
        <item x="151"/>
        <item x="329"/>
        <item x="125"/>
        <item x="114"/>
        <item x="540"/>
        <item x="242"/>
        <item x="216"/>
        <item x="403"/>
        <item x="374"/>
        <item x="410"/>
        <item x="630"/>
        <item x="284"/>
        <item x="415"/>
        <item x="290"/>
        <item x="33"/>
        <item x="122"/>
        <item x="370"/>
        <item x="526"/>
        <item x="464"/>
        <item x="346"/>
        <item x="505"/>
        <item x="225"/>
        <item x="504"/>
        <item x="380"/>
        <item x="428"/>
        <item x="363"/>
        <item x="576"/>
        <item x="45"/>
        <item x="495"/>
        <item x="419"/>
        <item x="124"/>
        <item x="296"/>
        <item x="555"/>
        <item x="620"/>
        <item x="633"/>
        <item x="168"/>
        <item x="452"/>
        <item x="369"/>
        <item x="110"/>
        <item x="393"/>
        <item x="280"/>
        <item x="11"/>
        <item x="43"/>
        <item x="251"/>
        <item x="51"/>
        <item x="575"/>
        <item x="105"/>
        <item x="129"/>
        <item x="572"/>
        <item x="199"/>
        <item x="485"/>
        <item x="348"/>
        <item x="143"/>
        <item x="99"/>
        <item x="207"/>
        <item x="407"/>
        <item x="386"/>
        <item x="169"/>
        <item x="262"/>
        <item x="507"/>
        <item x="239"/>
        <item x="423"/>
        <item x="596"/>
        <item x="127"/>
        <item x="468"/>
        <item x="56"/>
        <item x="638"/>
        <item x="144"/>
        <item x="84"/>
        <item x="434"/>
        <item x="544"/>
        <item x="490"/>
        <item x="486"/>
        <item x="162"/>
        <item x="343"/>
        <item x="288"/>
        <item x="156"/>
        <item x="15"/>
        <item x="514"/>
        <item x="483"/>
        <item x="402"/>
        <item x="532"/>
        <item x="390"/>
        <item x="89"/>
        <item x="312"/>
        <item x="497"/>
        <item x="158"/>
        <item x="135"/>
        <item x="111"/>
        <item x="106"/>
        <item x="541"/>
        <item x="215"/>
        <item x="609"/>
        <item x="100"/>
        <item x="539"/>
        <item x="88"/>
        <item x="208"/>
        <item x="525"/>
        <item x="172"/>
        <item x="634"/>
        <item x="376"/>
        <item x="396"/>
        <item x="53"/>
        <item x="101"/>
        <item x="605"/>
        <item x="224"/>
        <item x="229"/>
        <item x="39"/>
        <item x="401"/>
        <item x="623"/>
        <item x="92"/>
        <item x="439"/>
        <item x="308"/>
        <item x="310"/>
        <item x="174"/>
        <item x="228"/>
        <item x="243"/>
        <item x="632"/>
        <item x="523"/>
        <item x="367"/>
        <item x="409"/>
        <item x="352"/>
        <item x="250"/>
        <item x="34"/>
        <item x="297"/>
        <item x="134"/>
        <item x="179"/>
        <item x="581"/>
        <item x="492"/>
        <item x="57"/>
        <item x="238"/>
        <item x="610"/>
        <item x="556"/>
        <item x="95"/>
        <item x="184"/>
        <item x="613"/>
        <item x="61"/>
        <item x="18"/>
        <item x="102"/>
        <item x="425"/>
        <item x="227"/>
        <item x="3"/>
        <item x="133"/>
        <item x="537"/>
        <item x="564"/>
        <item x="96"/>
        <item x="457"/>
        <item x="65"/>
        <item x="323"/>
        <item x="636"/>
        <item x="494"/>
        <item x="590"/>
        <item x="115"/>
        <item x="27"/>
        <item x="432"/>
        <item x="267"/>
        <item x="58"/>
        <item x="230"/>
        <item x="440"/>
        <item x="331"/>
        <item x="551"/>
        <item x="471"/>
        <item x="120"/>
        <item x="384"/>
        <item x="543"/>
        <item x="606"/>
        <item x="491"/>
        <item x="567"/>
        <item x="597"/>
        <item x="237"/>
        <item x="254"/>
        <item x="295"/>
        <item x="152"/>
        <item x="171"/>
        <item x="611"/>
        <item x="602"/>
        <item x="585"/>
        <item x="604"/>
        <item x="176"/>
        <item x="438"/>
        <item x="137"/>
        <item x="66"/>
        <item x="315"/>
        <item x="579"/>
        <item x="350"/>
        <item x="48"/>
        <item x="448"/>
        <item x="411"/>
        <item x="294"/>
        <item x="557"/>
        <item x="503"/>
        <item x="466"/>
        <item x="189"/>
        <item x="10"/>
        <item x="580"/>
        <item x="643"/>
        <item x="253"/>
        <item x="360"/>
        <item x="181"/>
        <item x="327"/>
        <item x="126"/>
        <item x="285"/>
        <item x="574"/>
        <item x="293"/>
        <item x="7"/>
        <item x="621"/>
        <item x="542"/>
        <item x="241"/>
        <item x="583"/>
        <item x="335"/>
        <item x="166"/>
        <item x="548"/>
        <item x="459"/>
        <item x="417"/>
        <item x="388"/>
        <item x="479"/>
        <item x="509"/>
        <item x="191"/>
        <item x="618"/>
        <item x="276"/>
        <item x="47"/>
        <item x="473"/>
        <item x="249"/>
        <item x="391"/>
        <item x="469"/>
        <item x="317"/>
        <item x="279"/>
        <item x="378"/>
        <item x="212"/>
        <item x="197"/>
        <item x="463"/>
        <item x="173"/>
        <item x="118"/>
        <item x="628"/>
        <item x="80"/>
        <item x="304"/>
        <item x="324"/>
        <item x="637"/>
        <item x="46"/>
        <item x="359"/>
        <item x="289"/>
        <item x="109"/>
        <item x="97"/>
        <item x="594"/>
        <item x="520"/>
        <item x="49"/>
        <item x="40"/>
        <item x="24"/>
        <item x="6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2"/>
        <item x="3"/>
        <item x="1"/>
        <item x="0"/>
        <item t="default"/>
      </items>
    </pivotField>
    <pivotField showAll="0"/>
    <pivotField showAll="0"/>
    <pivotField showAll="0" measureFilter="1"/>
    <pivotField showAll="0"/>
    <pivotField dataField="1" showAll="0"/>
    <pivotField showAll="0"/>
    <pivotField showAll="0"/>
    <pivotField showAll="0"/>
    <pivotField showAll="0">
      <items count="5">
        <item h="1" x="1"/>
        <item x="2"/>
        <item h="1" x="0"/>
        <item h="1" x="3"/>
        <item t="default"/>
      </items>
    </pivotField>
    <pivotField showAll="0"/>
    <pivotField showAll="0"/>
    <pivotField showAll="0"/>
    <pivotField showAll="0">
      <items count="15">
        <item h="1" x="0"/>
        <item h="1" x="1"/>
        <item h="1" x="2"/>
        <item h="1" x="3"/>
        <item h="1" x="4"/>
        <item h="1" x="5"/>
        <item h="1" x="6"/>
        <item h="1" x="7"/>
        <item h="1" x="8"/>
        <item h="1" x="9"/>
        <item h="1" x="10"/>
        <item h="1" x="11"/>
        <item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10">
    <i>
      <x v="452"/>
    </i>
    <i>
      <x v="619"/>
    </i>
    <i>
      <x v="574"/>
    </i>
    <i>
      <x v="281"/>
    </i>
    <i>
      <x v="579"/>
    </i>
    <i>
      <x v="330"/>
    </i>
    <i>
      <x v="326"/>
    </i>
    <i>
      <x v="350"/>
    </i>
    <i>
      <x v="338"/>
    </i>
    <i>
      <x v="292"/>
    </i>
  </rowItems>
  <colItems count="1">
    <i/>
  </colItems>
  <dataFields count="1">
    <dataField name="Total Sale" fld="17" baseField="6" baseItem="60"/>
  </dataFields>
  <formats count="1">
    <format dxfId="27">
      <pivotArea outline="0" collapsedLevelsAreSubtotals="1" fieldPosition="0"/>
    </format>
  </formats>
  <pivotTableStyleInfo name="PivotStyleLight16" showRowHeaders="1" showColHeaders="1" showRowStripes="0" showColStripes="0" showLastColumn="1"/>
  <filters count="2">
    <filter fld="15" type="count" evalOrder="-1" id="2" iMeasureFld="0">
      <autoFilter ref="A1">
        <filterColumn colId="0">
          <top10 val="10" filterVal="10"/>
        </filterColumn>
      </autoFilter>
    </filter>
    <filter fld="6"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FFD7B6-E7AE-43D1-813B-319BB857F18D}" name="PivotTable8" cacheId="1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6">
  <location ref="G27:H31" firstHeaderRow="1" firstDataRow="1" firstDataCol="1"/>
  <pivotFields count="28">
    <pivotField showAll="0"/>
    <pivotField showAll="0"/>
    <pivotField numFmtId="14" showAll="0">
      <items count="734">
        <item x="632"/>
        <item x="626"/>
        <item x="192"/>
        <item x="188"/>
        <item x="476"/>
        <item x="201"/>
        <item x="245"/>
        <item x="138"/>
        <item x="179"/>
        <item x="191"/>
        <item x="568"/>
        <item x="694"/>
        <item x="441"/>
        <item x="310"/>
        <item x="388"/>
        <item x="113"/>
        <item x="627"/>
        <item x="490"/>
        <item x="342"/>
        <item x="652"/>
        <item x="620"/>
        <item x="553"/>
        <item x="455"/>
        <item x="712"/>
        <item x="120"/>
        <item x="547"/>
        <item x="106"/>
        <item x="686"/>
        <item x="673"/>
        <item x="491"/>
        <item x="376"/>
        <item x="624"/>
        <item x="600"/>
        <item x="641"/>
        <item x="696"/>
        <item x="596"/>
        <item x="347"/>
        <item x="194"/>
        <item x="309"/>
        <item x="214"/>
        <item x="402"/>
        <item x="90"/>
        <item x="571"/>
        <item x="54"/>
        <item x="575"/>
        <item x="702"/>
        <item x="315"/>
        <item x="195"/>
        <item x="263"/>
        <item x="685"/>
        <item x="397"/>
        <item x="701"/>
        <item x="582"/>
        <item x="693"/>
        <item x="293"/>
        <item x="350"/>
        <item x="682"/>
        <item x="598"/>
        <item x="1"/>
        <item x="689"/>
        <item x="361"/>
        <item x="719"/>
        <item x="183"/>
        <item x="466"/>
        <item x="545"/>
        <item x="661"/>
        <item x="633"/>
        <item x="645"/>
        <item x="501"/>
        <item x="298"/>
        <item x="199"/>
        <item x="564"/>
        <item x="728"/>
        <item x="718"/>
        <item x="111"/>
        <item x="434"/>
        <item x="565"/>
        <item x="46"/>
        <item x="268"/>
        <item x="456"/>
        <item x="548"/>
        <item x="438"/>
        <item x="305"/>
        <item x="8"/>
        <item x="82"/>
        <item x="563"/>
        <item x="205"/>
        <item x="273"/>
        <item x="537"/>
        <item x="423"/>
        <item x="262"/>
        <item x="520"/>
        <item x="9"/>
        <item x="61"/>
        <item x="107"/>
        <item x="254"/>
        <item x="152"/>
        <item x="84"/>
        <item x="248"/>
        <item x="168"/>
        <item x="475"/>
        <item x="331"/>
        <item x="144"/>
        <item x="72"/>
        <item x="86"/>
        <item x="133"/>
        <item x="524"/>
        <item x="367"/>
        <item x="670"/>
        <item x="360"/>
        <item x="164"/>
        <item x="664"/>
        <item x="21"/>
        <item x="511"/>
        <item x="534"/>
        <item x="78"/>
        <item x="574"/>
        <item x="731"/>
        <item x="271"/>
        <item x="62"/>
        <item x="300"/>
        <item x="234"/>
        <item x="28"/>
        <item x="291"/>
        <item x="559"/>
        <item x="47"/>
        <item x="467"/>
        <item x="34"/>
        <item x="576"/>
        <item x="430"/>
        <item x="723"/>
        <item x="77"/>
        <item x="134"/>
        <item x="324"/>
        <item x="239"/>
        <item x="260"/>
        <item x="713"/>
        <item x="161"/>
        <item x="359"/>
        <item x="27"/>
        <item x="97"/>
        <item x="594"/>
        <item x="584"/>
        <item x="368"/>
        <item x="223"/>
        <item x="470"/>
        <item x="235"/>
        <item x="452"/>
        <item x="463"/>
        <item x="653"/>
        <item x="546"/>
        <item x="722"/>
        <item x="588"/>
        <item x="480"/>
        <item x="306"/>
        <item x="45"/>
        <item x="461"/>
        <item x="469"/>
        <item x="465"/>
        <item x="22"/>
        <item x="497"/>
        <item x="330"/>
        <item x="243"/>
        <item x="317"/>
        <item x="52"/>
        <item x="715"/>
        <item x="40"/>
        <item x="157"/>
        <item x="33"/>
        <item x="345"/>
        <item x="464"/>
        <item x="36"/>
        <item x="560"/>
        <item x="158"/>
        <item x="725"/>
        <item x="122"/>
        <item x="366"/>
        <item x="691"/>
        <item x="603"/>
        <item x="607"/>
        <item x="332"/>
        <item x="426"/>
        <item x="219"/>
        <item x="148"/>
        <item x="698"/>
        <item x="663"/>
        <item x="374"/>
        <item x="17"/>
        <item x="609"/>
        <item x="203"/>
        <item x="680"/>
        <item x="593"/>
        <item x="573"/>
        <item x="439"/>
        <item x="115"/>
        <item x="638"/>
        <item x="457"/>
        <item x="51"/>
        <item x="541"/>
        <item x="558"/>
        <item x="198"/>
        <item x="622"/>
        <item x="679"/>
        <item x="580"/>
        <item x="606"/>
        <item x="410"/>
        <item x="406"/>
        <item x="577"/>
        <item x="129"/>
        <item x="500"/>
        <item x="336"/>
        <item x="515"/>
        <item x="327"/>
        <item x="337"/>
        <item x="427"/>
        <item x="65"/>
        <item x="675"/>
        <item x="312"/>
        <item x="256"/>
        <item x="671"/>
        <item x="544"/>
        <item x="604"/>
        <item x="637"/>
        <item x="668"/>
        <item x="295"/>
        <item x="481"/>
        <item x="648"/>
        <item x="165"/>
        <item x="589"/>
        <item x="714"/>
        <item x="333"/>
        <item x="206"/>
        <item x="362"/>
        <item x="440"/>
        <item x="533"/>
        <item x="365"/>
        <item x="487"/>
        <item x="536"/>
        <item x="697"/>
        <item x="313"/>
        <item x="398"/>
        <item x="690"/>
        <item x="70"/>
        <item x="415"/>
        <item x="581"/>
        <item x="163"/>
        <item x="346"/>
        <item x="85"/>
        <item x="504"/>
        <item x="400"/>
        <item x="629"/>
        <item x="727"/>
        <item x="96"/>
        <item x="123"/>
        <item x="538"/>
        <item x="109"/>
        <item x="387"/>
        <item x="287"/>
        <item x="238"/>
        <item x="16"/>
        <item x="210"/>
        <item x="316"/>
        <item x="557"/>
        <item x="81"/>
        <item x="207"/>
        <item x="41"/>
        <item x="94"/>
        <item x="506"/>
        <item x="220"/>
        <item x="449"/>
        <item x="650"/>
        <item x="472"/>
        <item x="181"/>
        <item x="425"/>
        <item x="616"/>
        <item x="409"/>
        <item x="279"/>
        <item x="56"/>
        <item x="117"/>
        <item x="196"/>
        <item x="231"/>
        <item x="118"/>
        <item x="448"/>
        <item x="323"/>
        <item x="26"/>
        <item x="692"/>
        <item x="308"/>
        <item x="363"/>
        <item x="236"/>
        <item x="68"/>
        <item x="39"/>
        <item x="249"/>
        <item x="267"/>
        <item x="250"/>
        <item x="610"/>
        <item x="437"/>
        <item x="264"/>
        <item x="597"/>
        <item x="408"/>
        <item x="4"/>
        <item x="651"/>
        <item x="348"/>
        <item x="258"/>
        <item x="562"/>
        <item x="180"/>
        <item x="706"/>
        <item x="646"/>
        <item x="566"/>
        <item x="49"/>
        <item x="99"/>
        <item x="178"/>
        <item x="483"/>
        <item x="385"/>
        <item x="272"/>
        <item x="528"/>
        <item x="550"/>
        <item x="32"/>
        <item x="488"/>
        <item x="173"/>
        <item x="30"/>
        <item x="381"/>
        <item x="197"/>
        <item x="299"/>
        <item x="274"/>
        <item x="31"/>
        <item x="462"/>
        <item x="707"/>
        <item x="474"/>
        <item x="119"/>
        <item x="135"/>
        <item x="502"/>
        <item x="612"/>
        <item x="2"/>
        <item x="193"/>
        <item x="147"/>
        <item x="378"/>
        <item x="613"/>
        <item x="458"/>
        <item x="211"/>
        <item x="484"/>
        <item x="224"/>
        <item x="18"/>
        <item x="642"/>
        <item x="666"/>
        <item x="672"/>
        <item x="283"/>
        <item x="354"/>
        <item x="419"/>
        <item x="200"/>
        <item x="399"/>
        <item x="126"/>
        <item x="635"/>
        <item x="556"/>
        <item x="154"/>
        <item x="383"/>
        <item x="355"/>
        <item x="583"/>
        <item x="684"/>
        <item x="252"/>
        <item x="471"/>
        <item x="59"/>
        <item x="171"/>
        <item x="495"/>
        <item x="540"/>
        <item x="20"/>
        <item x="688"/>
        <item x="202"/>
        <item x="567"/>
        <item x="539"/>
        <item x="275"/>
        <item x="605"/>
        <item x="29"/>
        <item x="643"/>
        <item x="112"/>
        <item x="73"/>
        <item x="681"/>
        <item x="499"/>
        <item x="405"/>
        <item x="644"/>
        <item x="654"/>
        <item x="390"/>
        <item x="590"/>
        <item x="708"/>
        <item x="217"/>
        <item x="174"/>
        <item x="658"/>
        <item x="7"/>
        <item x="655"/>
        <item x="349"/>
        <item x="341"/>
        <item x="704"/>
        <item x="189"/>
        <item x="473"/>
        <item x="13"/>
        <item x="356"/>
        <item x="392"/>
        <item x="255"/>
        <item x="393"/>
        <item x="177"/>
        <item x="570"/>
        <item x="379"/>
        <item x="640"/>
        <item x="60"/>
        <item x="587"/>
        <item x="15"/>
        <item x="711"/>
        <item x="0"/>
        <item x="100"/>
        <item x="732"/>
        <item x="292"/>
        <item x="93"/>
        <item x="91"/>
        <item x="447"/>
        <item x="280"/>
        <item x="35"/>
        <item x="433"/>
        <item x="377"/>
        <item x="44"/>
        <item x="142"/>
        <item x="510"/>
        <item x="485"/>
        <item x="625"/>
        <item x="569"/>
        <item x="416"/>
        <item x="352"/>
        <item x="619"/>
        <item x="3"/>
        <item x="226"/>
        <item x="517"/>
        <item x="369"/>
        <item x="634"/>
        <item x="79"/>
        <item x="555"/>
        <item x="285"/>
        <item x="221"/>
        <item x="364"/>
        <item x="386"/>
        <item x="608"/>
        <item x="98"/>
        <item x="413"/>
        <item x="229"/>
        <item x="628"/>
        <item x="599"/>
        <item x="95"/>
        <item x="516"/>
        <item x="595"/>
        <item x="442"/>
        <item x="521"/>
        <item x="411"/>
        <item x="444"/>
        <item x="687"/>
        <item x="169"/>
        <item x="326"/>
        <item x="244"/>
        <item x="551"/>
        <item x="420"/>
        <item x="67"/>
        <item x="288"/>
        <item x="403"/>
        <item x="5"/>
        <item x="277"/>
        <item x="145"/>
        <item x="601"/>
        <item x="322"/>
        <item x="37"/>
        <item x="401"/>
        <item x="710"/>
        <item x="498"/>
        <item x="302"/>
        <item x="729"/>
        <item x="53"/>
        <item x="716"/>
        <item x="730"/>
        <item x="63"/>
        <item x="216"/>
        <item x="358"/>
        <item x="101"/>
        <item x="270"/>
        <item x="665"/>
        <item x="74"/>
        <item x="344"/>
        <item x="512"/>
        <item x="38"/>
        <item x="58"/>
        <item x="289"/>
        <item x="6"/>
        <item x="19"/>
        <item x="153"/>
        <item x="542"/>
        <item x="304"/>
        <item x="460"/>
        <item x="240"/>
        <item x="549"/>
        <item x="328"/>
        <item x="357"/>
        <item x="343"/>
        <item x="160"/>
        <item x="724"/>
        <item x="443"/>
        <item x="418"/>
        <item x="286"/>
        <item x="212"/>
        <item x="486"/>
        <item x="329"/>
        <item x="204"/>
        <item x="105"/>
        <item x="55"/>
        <item x="417"/>
        <item x="159"/>
        <item x="137"/>
        <item x="325"/>
        <item x="351"/>
        <item x="182"/>
        <item x="370"/>
        <item x="172"/>
        <item x="657"/>
        <item x="185"/>
        <item x="683"/>
        <item x="25"/>
        <item x="726"/>
        <item x="586"/>
        <item x="371"/>
        <item x="505"/>
        <item x="50"/>
        <item x="339"/>
        <item x="48"/>
        <item x="695"/>
        <item x="241"/>
        <item x="227"/>
        <item x="477"/>
        <item x="531"/>
        <item x="407"/>
        <item x="527"/>
        <item x="585"/>
        <item x="186"/>
        <item x="176"/>
        <item x="104"/>
        <item x="141"/>
        <item x="496"/>
        <item x="677"/>
        <item x="489"/>
        <item x="518"/>
        <item x="87"/>
        <item x="23"/>
        <item x="592"/>
        <item x="340"/>
        <item x="10"/>
        <item x="318"/>
        <item x="209"/>
        <item x="296"/>
        <item x="579"/>
        <item x="290"/>
        <item x="259"/>
        <item x="394"/>
        <item x="424"/>
        <item x="572"/>
        <item x="445"/>
        <item x="170"/>
        <item x="453"/>
        <item x="422"/>
        <item x="124"/>
        <item x="284"/>
        <item x="320"/>
        <item x="261"/>
        <item x="127"/>
        <item x="428"/>
        <item x="561"/>
        <item x="251"/>
        <item x="414"/>
        <item x="391"/>
        <item x="522"/>
        <item x="294"/>
        <item x="151"/>
        <item x="709"/>
        <item x="266"/>
        <item x="88"/>
        <item x="507"/>
        <item x="700"/>
        <item x="321"/>
        <item x="269"/>
        <item x="396"/>
        <item x="146"/>
        <item x="703"/>
        <item x="246"/>
        <item x="89"/>
        <item x="523"/>
        <item x="278"/>
        <item x="184"/>
        <item x="611"/>
        <item x="338"/>
        <item x="656"/>
        <item x="615"/>
        <item x="155"/>
        <item x="375"/>
        <item x="509"/>
        <item x="57"/>
        <item x="389"/>
        <item x="492"/>
        <item x="139"/>
        <item x="468"/>
        <item x="660"/>
        <item x="11"/>
        <item x="493"/>
        <item x="213"/>
        <item x="479"/>
        <item x="630"/>
        <item x="121"/>
        <item x="301"/>
        <item x="436"/>
        <item x="190"/>
        <item x="482"/>
        <item x="529"/>
        <item x="76"/>
        <item x="649"/>
        <item x="92"/>
        <item x="80"/>
        <item x="450"/>
        <item x="208"/>
        <item x="676"/>
        <item x="659"/>
        <item x="218"/>
        <item x="503"/>
        <item x="678"/>
        <item x="404"/>
        <item x="674"/>
        <item x="242"/>
        <item x="150"/>
        <item x="535"/>
        <item x="281"/>
        <item x="83"/>
        <item x="669"/>
        <item x="667"/>
        <item x="705"/>
        <item x="232"/>
        <item x="614"/>
        <item x="372"/>
        <item x="508"/>
        <item x="412"/>
        <item x="136"/>
        <item x="526"/>
        <item x="421"/>
        <item x="591"/>
        <item x="513"/>
        <item x="647"/>
        <item x="102"/>
        <item x="631"/>
        <item x="532"/>
        <item x="14"/>
        <item x="602"/>
        <item x="578"/>
        <item x="233"/>
        <item x="132"/>
        <item x="380"/>
        <item x="435"/>
        <item x="71"/>
        <item x="247"/>
        <item x="64"/>
        <item x="617"/>
        <item x="459"/>
        <item x="222"/>
        <item x="303"/>
        <item x="265"/>
        <item x="431"/>
        <item x="514"/>
        <item x="636"/>
        <item x="519"/>
        <item x="382"/>
        <item x="187"/>
        <item x="314"/>
        <item x="257"/>
        <item x="699"/>
        <item x="454"/>
        <item x="128"/>
        <item x="621"/>
        <item x="103"/>
        <item x="140"/>
        <item x="166"/>
        <item x="552"/>
        <item x="225"/>
        <item x="319"/>
        <item x="253"/>
        <item x="156"/>
        <item x="554"/>
        <item x="384"/>
        <item x="108"/>
        <item x="530"/>
        <item x="143"/>
        <item x="335"/>
        <item x="662"/>
        <item x="618"/>
        <item x="24"/>
        <item x="116"/>
        <item x="125"/>
        <item x="478"/>
        <item x="42"/>
        <item x="66"/>
        <item x="494"/>
        <item x="639"/>
        <item x="282"/>
        <item x="353"/>
        <item x="311"/>
        <item x="43"/>
        <item x="525"/>
        <item x="228"/>
        <item x="167"/>
        <item x="446"/>
        <item x="175"/>
        <item x="114"/>
        <item x="451"/>
        <item x="149"/>
        <item x="162"/>
        <item x="110"/>
        <item x="717"/>
        <item x="297"/>
        <item x="276"/>
        <item x="75"/>
        <item x="215"/>
        <item x="307"/>
        <item x="623"/>
        <item x="130"/>
        <item x="131"/>
        <item x="543"/>
        <item x="230"/>
        <item x="395"/>
        <item x="12"/>
        <item x="237"/>
        <item x="720"/>
        <item x="432"/>
        <item x="429"/>
        <item x="721"/>
        <item x="69"/>
        <item x="373"/>
        <item x="334"/>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dataField="1" showAll="0"/>
    <pivotField showAll="0"/>
    <pivotField showAll="0"/>
    <pivotField showAll="0">
      <items count="5">
        <item h="1" x="1"/>
        <item x="2"/>
        <item h="1" x="0"/>
        <item h="1" x="3"/>
        <item t="default"/>
      </items>
    </pivotField>
    <pivotField showAll="0"/>
    <pivotField showAll="0"/>
    <pivotField showAll="0"/>
    <pivotField showAll="0">
      <items count="15">
        <item h="1" x="0"/>
        <item h="1" x="1"/>
        <item h="1" x="2"/>
        <item h="1" x="3"/>
        <item h="1" x="4"/>
        <item h="1" x="5"/>
        <item h="1" x="6"/>
        <item h="1" x="7"/>
        <item h="1" x="8"/>
        <item h="1" x="9"/>
        <item h="1" x="10"/>
        <item h="1" x="11"/>
        <item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4">
    <i>
      <x/>
    </i>
    <i>
      <x v="1"/>
    </i>
    <i>
      <x v="2"/>
    </i>
    <i>
      <x v="3"/>
    </i>
  </rowItems>
  <colItems count="1">
    <i/>
  </colItems>
  <dataFields count="1">
    <dataField name="Sum of Quantity" fld="18" showDataAs="percentOfCol" baseField="0" baseItem="0" numFmtId="10"/>
  </dataFields>
  <formats count="2">
    <format dxfId="14">
      <pivotArea outline="0" collapsedLevelsAreSubtotals="1" fieldPosition="0"/>
    </format>
    <format dxfId="15">
      <pivotArea outline="0" fieldPosition="0">
        <references count="1">
          <reference field="4294967294" count="1">
            <x v="0"/>
          </reference>
        </references>
      </pivotArea>
    </format>
  </formats>
  <chartFormats count="10">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4" count="1" selected="0">
            <x v="3"/>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4" count="1" selected="0">
            <x v="0"/>
          </reference>
        </references>
      </pivotArea>
    </chartFormat>
    <chartFormat chart="19" format="8">
      <pivotArea type="data" outline="0" fieldPosition="0">
        <references count="2">
          <reference field="4294967294" count="1" selected="0">
            <x v="0"/>
          </reference>
          <reference field="4" count="1" selected="0">
            <x v="2"/>
          </reference>
        </references>
      </pivotArea>
    </chartFormat>
    <chartFormat chart="19" format="9">
      <pivotArea type="data" outline="0" fieldPosition="0">
        <references count="2">
          <reference field="4294967294" count="1" selected="0">
            <x v="0"/>
          </reference>
          <reference field="4" count="1" selected="0">
            <x v="3"/>
          </reference>
        </references>
      </pivotArea>
    </chartFormat>
    <chartFormat chart="11" format="2">
      <pivotArea type="data" outline="0" fieldPosition="0">
        <references count="2">
          <reference field="4294967294" count="1" selected="0">
            <x v="0"/>
          </reference>
          <reference field="4" count="1" selected="0">
            <x v="0"/>
          </reference>
        </references>
      </pivotArea>
    </chartFormat>
    <chartFormat chart="11" format="3">
      <pivotArea type="data" outline="0" fieldPosition="0">
        <references count="2">
          <reference field="4294967294" count="1" selected="0">
            <x v="0"/>
          </reference>
          <reference field="4" count="1" selected="0">
            <x v="1"/>
          </reference>
        </references>
      </pivotArea>
    </chartFormat>
    <chartFormat chart="11" format="4">
      <pivotArea type="data" outline="0" fieldPosition="0">
        <references count="2">
          <reference field="4294967294" count="1" selected="0">
            <x v="0"/>
          </reference>
          <reference field="4" count="1" selected="0">
            <x v="2"/>
          </reference>
        </references>
      </pivotArea>
    </chartFormat>
    <chartFormat chart="19" format="10">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7B98A3-AD4A-486F-B693-C16F595E31ED}" name="PivotTable6" cacheId="1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L7:M17" firstHeaderRow="1" firstDataRow="1" firstDataCol="1"/>
  <pivotFields count="28">
    <pivotField showAll="0"/>
    <pivotField showAll="0"/>
    <pivotField numFmtId="14" showAll="0">
      <items count="734">
        <item x="632"/>
        <item x="626"/>
        <item x="192"/>
        <item x="188"/>
        <item x="476"/>
        <item x="201"/>
        <item x="245"/>
        <item x="138"/>
        <item x="179"/>
        <item x="191"/>
        <item x="568"/>
        <item x="694"/>
        <item x="441"/>
        <item x="310"/>
        <item x="388"/>
        <item x="113"/>
        <item x="627"/>
        <item x="490"/>
        <item x="342"/>
        <item x="652"/>
        <item x="620"/>
        <item x="553"/>
        <item x="455"/>
        <item x="712"/>
        <item x="120"/>
        <item x="547"/>
        <item x="106"/>
        <item x="686"/>
        <item x="673"/>
        <item x="491"/>
        <item x="376"/>
        <item x="624"/>
        <item x="600"/>
        <item x="641"/>
        <item x="696"/>
        <item x="596"/>
        <item x="347"/>
        <item x="194"/>
        <item x="309"/>
        <item x="214"/>
        <item x="402"/>
        <item x="90"/>
        <item x="571"/>
        <item x="54"/>
        <item x="575"/>
        <item x="702"/>
        <item x="315"/>
        <item x="195"/>
        <item x="263"/>
        <item x="685"/>
        <item x="397"/>
        <item x="701"/>
        <item x="582"/>
        <item x="693"/>
        <item x="293"/>
        <item x="350"/>
        <item x="682"/>
        <item x="598"/>
        <item x="1"/>
        <item x="689"/>
        <item x="361"/>
        <item x="719"/>
        <item x="183"/>
        <item x="466"/>
        <item x="545"/>
        <item x="661"/>
        <item x="633"/>
        <item x="645"/>
        <item x="501"/>
        <item x="298"/>
        <item x="199"/>
        <item x="564"/>
        <item x="728"/>
        <item x="718"/>
        <item x="111"/>
        <item x="434"/>
        <item x="565"/>
        <item x="46"/>
        <item x="268"/>
        <item x="456"/>
        <item x="548"/>
        <item x="438"/>
        <item x="305"/>
        <item x="8"/>
        <item x="82"/>
        <item x="563"/>
        <item x="205"/>
        <item x="273"/>
        <item x="537"/>
        <item x="423"/>
        <item x="262"/>
        <item x="520"/>
        <item x="9"/>
        <item x="61"/>
        <item x="107"/>
        <item x="254"/>
        <item x="152"/>
        <item x="84"/>
        <item x="248"/>
        <item x="168"/>
        <item x="475"/>
        <item x="331"/>
        <item x="144"/>
        <item x="72"/>
        <item x="86"/>
        <item x="133"/>
        <item x="524"/>
        <item x="367"/>
        <item x="670"/>
        <item x="360"/>
        <item x="164"/>
        <item x="664"/>
        <item x="21"/>
        <item x="511"/>
        <item x="534"/>
        <item x="78"/>
        <item x="574"/>
        <item x="731"/>
        <item x="271"/>
        <item x="62"/>
        <item x="300"/>
        <item x="234"/>
        <item x="28"/>
        <item x="291"/>
        <item x="559"/>
        <item x="47"/>
        <item x="467"/>
        <item x="34"/>
        <item x="576"/>
        <item x="430"/>
        <item x="723"/>
        <item x="77"/>
        <item x="134"/>
        <item x="324"/>
        <item x="239"/>
        <item x="260"/>
        <item x="713"/>
        <item x="161"/>
        <item x="359"/>
        <item x="27"/>
        <item x="97"/>
        <item x="594"/>
        <item x="584"/>
        <item x="368"/>
        <item x="223"/>
        <item x="470"/>
        <item x="235"/>
        <item x="452"/>
        <item x="463"/>
        <item x="653"/>
        <item x="546"/>
        <item x="722"/>
        <item x="588"/>
        <item x="480"/>
        <item x="306"/>
        <item x="45"/>
        <item x="461"/>
        <item x="469"/>
        <item x="465"/>
        <item x="22"/>
        <item x="497"/>
        <item x="330"/>
        <item x="243"/>
        <item x="317"/>
        <item x="52"/>
        <item x="715"/>
        <item x="40"/>
        <item x="157"/>
        <item x="33"/>
        <item x="345"/>
        <item x="464"/>
        <item x="36"/>
        <item x="560"/>
        <item x="158"/>
        <item x="725"/>
        <item x="122"/>
        <item x="366"/>
        <item x="691"/>
        <item x="603"/>
        <item x="607"/>
        <item x="332"/>
        <item x="426"/>
        <item x="219"/>
        <item x="148"/>
        <item x="698"/>
        <item x="663"/>
        <item x="374"/>
        <item x="17"/>
        <item x="609"/>
        <item x="203"/>
        <item x="680"/>
        <item x="593"/>
        <item x="573"/>
        <item x="439"/>
        <item x="115"/>
        <item x="638"/>
        <item x="457"/>
        <item x="51"/>
        <item x="541"/>
        <item x="558"/>
        <item x="198"/>
        <item x="622"/>
        <item x="679"/>
        <item x="580"/>
        <item x="606"/>
        <item x="410"/>
        <item x="406"/>
        <item x="577"/>
        <item x="129"/>
        <item x="500"/>
        <item x="336"/>
        <item x="515"/>
        <item x="327"/>
        <item x="337"/>
        <item x="427"/>
        <item x="65"/>
        <item x="675"/>
        <item x="312"/>
        <item x="256"/>
        <item x="671"/>
        <item x="544"/>
        <item x="604"/>
        <item x="637"/>
        <item x="668"/>
        <item x="295"/>
        <item x="481"/>
        <item x="648"/>
        <item x="165"/>
        <item x="589"/>
        <item x="714"/>
        <item x="333"/>
        <item x="206"/>
        <item x="362"/>
        <item x="440"/>
        <item x="533"/>
        <item x="365"/>
        <item x="487"/>
        <item x="536"/>
        <item x="697"/>
        <item x="313"/>
        <item x="398"/>
        <item x="690"/>
        <item x="70"/>
        <item x="415"/>
        <item x="581"/>
        <item x="163"/>
        <item x="346"/>
        <item x="85"/>
        <item x="504"/>
        <item x="400"/>
        <item x="629"/>
        <item x="727"/>
        <item x="96"/>
        <item x="123"/>
        <item x="538"/>
        <item x="109"/>
        <item x="387"/>
        <item x="287"/>
        <item x="238"/>
        <item x="16"/>
        <item x="210"/>
        <item x="316"/>
        <item x="557"/>
        <item x="81"/>
        <item x="207"/>
        <item x="41"/>
        <item x="94"/>
        <item x="506"/>
        <item x="220"/>
        <item x="449"/>
        <item x="650"/>
        <item x="472"/>
        <item x="181"/>
        <item x="425"/>
        <item x="616"/>
        <item x="409"/>
        <item x="279"/>
        <item x="56"/>
        <item x="117"/>
        <item x="196"/>
        <item x="231"/>
        <item x="118"/>
        <item x="448"/>
        <item x="323"/>
        <item x="26"/>
        <item x="692"/>
        <item x="308"/>
        <item x="363"/>
        <item x="236"/>
        <item x="68"/>
        <item x="39"/>
        <item x="249"/>
        <item x="267"/>
        <item x="250"/>
        <item x="610"/>
        <item x="437"/>
        <item x="264"/>
        <item x="597"/>
        <item x="408"/>
        <item x="4"/>
        <item x="651"/>
        <item x="348"/>
        <item x="258"/>
        <item x="562"/>
        <item x="180"/>
        <item x="706"/>
        <item x="646"/>
        <item x="566"/>
        <item x="49"/>
        <item x="99"/>
        <item x="178"/>
        <item x="483"/>
        <item x="385"/>
        <item x="272"/>
        <item x="528"/>
        <item x="550"/>
        <item x="32"/>
        <item x="488"/>
        <item x="173"/>
        <item x="30"/>
        <item x="381"/>
        <item x="197"/>
        <item x="299"/>
        <item x="274"/>
        <item x="31"/>
        <item x="462"/>
        <item x="707"/>
        <item x="474"/>
        <item x="119"/>
        <item x="135"/>
        <item x="502"/>
        <item x="612"/>
        <item x="2"/>
        <item x="193"/>
        <item x="147"/>
        <item x="378"/>
        <item x="613"/>
        <item x="458"/>
        <item x="211"/>
        <item x="484"/>
        <item x="224"/>
        <item x="18"/>
        <item x="642"/>
        <item x="666"/>
        <item x="672"/>
        <item x="283"/>
        <item x="354"/>
        <item x="419"/>
        <item x="200"/>
        <item x="399"/>
        <item x="126"/>
        <item x="635"/>
        <item x="556"/>
        <item x="154"/>
        <item x="383"/>
        <item x="355"/>
        <item x="583"/>
        <item x="684"/>
        <item x="252"/>
        <item x="471"/>
        <item x="59"/>
        <item x="171"/>
        <item x="495"/>
        <item x="540"/>
        <item x="20"/>
        <item x="688"/>
        <item x="202"/>
        <item x="567"/>
        <item x="539"/>
        <item x="275"/>
        <item x="605"/>
        <item x="29"/>
        <item x="643"/>
        <item x="112"/>
        <item x="73"/>
        <item x="681"/>
        <item x="499"/>
        <item x="405"/>
        <item x="644"/>
        <item x="654"/>
        <item x="390"/>
        <item x="590"/>
        <item x="708"/>
        <item x="217"/>
        <item x="174"/>
        <item x="658"/>
        <item x="7"/>
        <item x="655"/>
        <item x="349"/>
        <item x="341"/>
        <item x="704"/>
        <item x="189"/>
        <item x="473"/>
        <item x="13"/>
        <item x="356"/>
        <item x="392"/>
        <item x="255"/>
        <item x="393"/>
        <item x="177"/>
        <item x="570"/>
        <item x="379"/>
        <item x="640"/>
        <item x="60"/>
        <item x="587"/>
        <item x="15"/>
        <item x="711"/>
        <item x="0"/>
        <item x="100"/>
        <item x="732"/>
        <item x="292"/>
        <item x="93"/>
        <item x="91"/>
        <item x="447"/>
        <item x="280"/>
        <item x="35"/>
        <item x="433"/>
        <item x="377"/>
        <item x="44"/>
        <item x="142"/>
        <item x="510"/>
        <item x="485"/>
        <item x="625"/>
        <item x="569"/>
        <item x="416"/>
        <item x="352"/>
        <item x="619"/>
        <item x="3"/>
        <item x="226"/>
        <item x="517"/>
        <item x="369"/>
        <item x="634"/>
        <item x="79"/>
        <item x="555"/>
        <item x="285"/>
        <item x="221"/>
        <item x="364"/>
        <item x="386"/>
        <item x="608"/>
        <item x="98"/>
        <item x="413"/>
        <item x="229"/>
        <item x="628"/>
        <item x="599"/>
        <item x="95"/>
        <item x="516"/>
        <item x="595"/>
        <item x="442"/>
        <item x="521"/>
        <item x="411"/>
        <item x="444"/>
        <item x="687"/>
        <item x="169"/>
        <item x="326"/>
        <item x="244"/>
        <item x="551"/>
        <item x="420"/>
        <item x="67"/>
        <item x="288"/>
        <item x="403"/>
        <item x="5"/>
        <item x="277"/>
        <item x="145"/>
        <item x="601"/>
        <item x="322"/>
        <item x="37"/>
        <item x="401"/>
        <item x="710"/>
        <item x="498"/>
        <item x="302"/>
        <item x="729"/>
        <item x="53"/>
        <item x="716"/>
        <item x="730"/>
        <item x="63"/>
        <item x="216"/>
        <item x="358"/>
        <item x="101"/>
        <item x="270"/>
        <item x="665"/>
        <item x="74"/>
        <item x="344"/>
        <item x="512"/>
        <item x="38"/>
        <item x="58"/>
        <item x="289"/>
        <item x="6"/>
        <item x="19"/>
        <item x="153"/>
        <item x="542"/>
        <item x="304"/>
        <item x="460"/>
        <item x="240"/>
        <item x="549"/>
        <item x="328"/>
        <item x="357"/>
        <item x="343"/>
        <item x="160"/>
        <item x="724"/>
        <item x="443"/>
        <item x="418"/>
        <item x="286"/>
        <item x="212"/>
        <item x="486"/>
        <item x="329"/>
        <item x="204"/>
        <item x="105"/>
        <item x="55"/>
        <item x="417"/>
        <item x="159"/>
        <item x="137"/>
        <item x="325"/>
        <item x="351"/>
        <item x="182"/>
        <item x="370"/>
        <item x="172"/>
        <item x="657"/>
        <item x="185"/>
        <item x="683"/>
        <item x="25"/>
        <item x="726"/>
        <item x="586"/>
        <item x="371"/>
        <item x="505"/>
        <item x="50"/>
        <item x="339"/>
        <item x="48"/>
        <item x="695"/>
        <item x="241"/>
        <item x="227"/>
        <item x="477"/>
        <item x="531"/>
        <item x="407"/>
        <item x="527"/>
        <item x="585"/>
        <item x="186"/>
        <item x="176"/>
        <item x="104"/>
        <item x="141"/>
        <item x="496"/>
        <item x="677"/>
        <item x="489"/>
        <item x="518"/>
        <item x="87"/>
        <item x="23"/>
        <item x="592"/>
        <item x="340"/>
        <item x="10"/>
        <item x="318"/>
        <item x="209"/>
        <item x="296"/>
        <item x="579"/>
        <item x="290"/>
        <item x="259"/>
        <item x="394"/>
        <item x="424"/>
        <item x="572"/>
        <item x="445"/>
        <item x="170"/>
        <item x="453"/>
        <item x="422"/>
        <item x="124"/>
        <item x="284"/>
        <item x="320"/>
        <item x="261"/>
        <item x="127"/>
        <item x="428"/>
        <item x="561"/>
        <item x="251"/>
        <item x="414"/>
        <item x="391"/>
        <item x="522"/>
        <item x="294"/>
        <item x="151"/>
        <item x="709"/>
        <item x="266"/>
        <item x="88"/>
        <item x="507"/>
        <item x="700"/>
        <item x="321"/>
        <item x="269"/>
        <item x="396"/>
        <item x="146"/>
        <item x="703"/>
        <item x="246"/>
        <item x="89"/>
        <item x="523"/>
        <item x="278"/>
        <item x="184"/>
        <item x="611"/>
        <item x="338"/>
        <item x="656"/>
        <item x="615"/>
        <item x="155"/>
        <item x="375"/>
        <item x="509"/>
        <item x="57"/>
        <item x="389"/>
        <item x="492"/>
        <item x="139"/>
        <item x="468"/>
        <item x="660"/>
        <item x="11"/>
        <item x="493"/>
        <item x="213"/>
        <item x="479"/>
        <item x="630"/>
        <item x="121"/>
        <item x="301"/>
        <item x="436"/>
        <item x="190"/>
        <item x="482"/>
        <item x="529"/>
        <item x="76"/>
        <item x="649"/>
        <item x="92"/>
        <item x="80"/>
        <item x="450"/>
        <item x="208"/>
        <item x="676"/>
        <item x="659"/>
        <item x="218"/>
        <item x="503"/>
        <item x="678"/>
        <item x="404"/>
        <item x="674"/>
        <item x="242"/>
        <item x="150"/>
        <item x="535"/>
        <item x="281"/>
        <item x="83"/>
        <item x="669"/>
        <item x="667"/>
        <item x="705"/>
        <item x="232"/>
        <item x="614"/>
        <item x="372"/>
        <item x="508"/>
        <item x="412"/>
        <item x="136"/>
        <item x="526"/>
        <item x="421"/>
        <item x="591"/>
        <item x="513"/>
        <item x="647"/>
        <item x="102"/>
        <item x="631"/>
        <item x="532"/>
        <item x="14"/>
        <item x="602"/>
        <item x="578"/>
        <item x="233"/>
        <item x="132"/>
        <item x="380"/>
        <item x="435"/>
        <item x="71"/>
        <item x="247"/>
        <item x="64"/>
        <item x="617"/>
        <item x="459"/>
        <item x="222"/>
        <item x="303"/>
        <item x="265"/>
        <item x="431"/>
        <item x="514"/>
        <item x="636"/>
        <item x="519"/>
        <item x="382"/>
        <item x="187"/>
        <item x="314"/>
        <item x="257"/>
        <item x="699"/>
        <item x="454"/>
        <item x="128"/>
        <item x="621"/>
        <item x="103"/>
        <item x="140"/>
        <item x="166"/>
        <item x="552"/>
        <item x="225"/>
        <item x="319"/>
        <item x="253"/>
        <item x="156"/>
        <item x="554"/>
        <item x="384"/>
        <item x="108"/>
        <item x="530"/>
        <item x="143"/>
        <item x="335"/>
        <item x="662"/>
        <item x="618"/>
        <item x="24"/>
        <item x="116"/>
        <item x="125"/>
        <item x="478"/>
        <item x="42"/>
        <item x="66"/>
        <item x="494"/>
        <item x="639"/>
        <item x="282"/>
        <item x="353"/>
        <item x="311"/>
        <item x="43"/>
        <item x="525"/>
        <item x="228"/>
        <item x="167"/>
        <item x="446"/>
        <item x="175"/>
        <item x="114"/>
        <item x="451"/>
        <item x="149"/>
        <item x="162"/>
        <item x="110"/>
        <item x="717"/>
        <item x="297"/>
        <item x="276"/>
        <item x="75"/>
        <item x="215"/>
        <item x="307"/>
        <item x="623"/>
        <item x="130"/>
        <item x="131"/>
        <item x="543"/>
        <item x="230"/>
        <item x="395"/>
        <item x="12"/>
        <item x="237"/>
        <item x="720"/>
        <item x="432"/>
        <item x="429"/>
        <item x="721"/>
        <item x="69"/>
        <item x="373"/>
        <item x="334"/>
        <item t="default"/>
      </items>
    </pivotField>
    <pivotField numFmtId="14" showAll="0"/>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showAll="0"/>
    <pivotField axis="axisRow" showAll="0" measureFilter="1">
      <items count="18">
        <item x="4"/>
        <item x="3"/>
        <item x="2"/>
        <item x="16"/>
        <item x="10"/>
        <item x="11"/>
        <item x="14"/>
        <item x="7"/>
        <item x="9"/>
        <item x="1"/>
        <item x="0"/>
        <item x="15"/>
        <item x="6"/>
        <item x="12"/>
        <item x="5"/>
        <item x="8"/>
        <item x="13"/>
        <item t="default"/>
      </items>
    </pivotField>
    <pivotField showAll="0"/>
    <pivotField dataField="1" showAll="0"/>
    <pivotField showAll="0"/>
    <pivotField showAll="0"/>
    <pivotField showAll="0"/>
    <pivotField showAll="0">
      <items count="5">
        <item h="1" x="1"/>
        <item x="2"/>
        <item h="1" x="0"/>
        <item h="1" x="3"/>
        <item t="default"/>
      </items>
    </pivotField>
    <pivotField showAll="0"/>
    <pivotField showAll="0"/>
    <pivotField showAll="0"/>
    <pivotField showAll="0">
      <items count="15">
        <item h="1" x="0"/>
        <item h="1" x="1"/>
        <item h="1" x="2"/>
        <item h="1" x="3"/>
        <item h="1" x="4"/>
        <item h="1" x="5"/>
        <item h="1" x="6"/>
        <item h="1" x="7"/>
        <item h="1" x="8"/>
        <item h="1" x="9"/>
        <item h="1" x="10"/>
        <item h="1" x="11"/>
        <item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0">
    <i>
      <x/>
    </i>
    <i>
      <x v="1"/>
    </i>
    <i>
      <x v="2"/>
    </i>
    <i>
      <x v="4"/>
    </i>
    <i>
      <x v="5"/>
    </i>
    <i>
      <x v="7"/>
    </i>
    <i>
      <x v="9"/>
    </i>
    <i>
      <x v="11"/>
    </i>
    <i>
      <x v="12"/>
    </i>
    <i>
      <x v="13"/>
    </i>
  </rowItems>
  <colItems count="1">
    <i/>
  </colItems>
  <dataFields count="1">
    <dataField name="Sum of Sales" fld="17" baseField="0" baseItem="0"/>
  </dataFields>
  <formats count="1">
    <format dxfId="26">
      <pivotArea outline="0" collapsedLevelsAreSubtotals="1" fieldPosition="0"/>
    </format>
  </formats>
  <pivotTableStyleInfo name="PivotStyleLight16" showRowHeaders="1" showColHeaders="1" showRowStripes="0" showColStripes="0" showLastColumn="1"/>
  <filters count="1">
    <filter fld="1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026D68-3208-415D-BCF7-E6F06618AE18}"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28">
    <pivotField showAll="0"/>
    <pivotField showAll="0"/>
    <pivotField numFmtId="14" showAll="0">
      <items count="734">
        <item x="632"/>
        <item x="626"/>
        <item x="192"/>
        <item x="188"/>
        <item x="476"/>
        <item x="201"/>
        <item x="245"/>
        <item x="138"/>
        <item x="179"/>
        <item x="191"/>
        <item x="568"/>
        <item x="694"/>
        <item x="441"/>
        <item x="310"/>
        <item x="388"/>
        <item x="113"/>
        <item x="627"/>
        <item x="490"/>
        <item x="342"/>
        <item x="652"/>
        <item x="620"/>
        <item x="553"/>
        <item x="455"/>
        <item x="712"/>
        <item x="120"/>
        <item x="547"/>
        <item x="106"/>
        <item x="686"/>
        <item x="673"/>
        <item x="491"/>
        <item x="376"/>
        <item x="624"/>
        <item x="600"/>
        <item x="641"/>
        <item x="696"/>
        <item x="596"/>
        <item x="347"/>
        <item x="194"/>
        <item x="309"/>
        <item x="214"/>
        <item x="402"/>
        <item x="90"/>
        <item x="571"/>
        <item x="54"/>
        <item x="575"/>
        <item x="702"/>
        <item x="315"/>
        <item x="195"/>
        <item x="263"/>
        <item x="685"/>
        <item x="397"/>
        <item x="701"/>
        <item x="582"/>
        <item x="693"/>
        <item x="293"/>
        <item x="350"/>
        <item x="682"/>
        <item x="598"/>
        <item x="1"/>
        <item x="689"/>
        <item x="361"/>
        <item x="719"/>
        <item x="183"/>
        <item x="466"/>
        <item x="545"/>
        <item x="661"/>
        <item x="633"/>
        <item x="645"/>
        <item x="501"/>
        <item x="298"/>
        <item x="199"/>
        <item x="564"/>
        <item x="728"/>
        <item x="718"/>
        <item x="111"/>
        <item x="434"/>
        <item x="565"/>
        <item x="46"/>
        <item x="268"/>
        <item x="456"/>
        <item x="548"/>
        <item x="438"/>
        <item x="305"/>
        <item x="8"/>
        <item x="82"/>
        <item x="563"/>
        <item x="205"/>
        <item x="273"/>
        <item x="537"/>
        <item x="423"/>
        <item x="262"/>
        <item x="520"/>
        <item x="9"/>
        <item x="61"/>
        <item x="107"/>
        <item x="254"/>
        <item x="152"/>
        <item x="84"/>
        <item x="248"/>
        <item x="168"/>
        <item x="475"/>
        <item x="331"/>
        <item x="144"/>
        <item x="72"/>
        <item x="86"/>
        <item x="133"/>
        <item x="524"/>
        <item x="367"/>
        <item x="670"/>
        <item x="360"/>
        <item x="164"/>
        <item x="664"/>
        <item x="21"/>
        <item x="511"/>
        <item x="534"/>
        <item x="78"/>
        <item x="574"/>
        <item x="731"/>
        <item x="271"/>
        <item x="62"/>
        <item x="300"/>
        <item x="234"/>
        <item x="28"/>
        <item x="291"/>
        <item x="559"/>
        <item x="47"/>
        <item x="467"/>
        <item x="34"/>
        <item x="576"/>
        <item x="430"/>
        <item x="723"/>
        <item x="77"/>
        <item x="134"/>
        <item x="324"/>
        <item x="239"/>
        <item x="260"/>
        <item x="713"/>
        <item x="161"/>
        <item x="359"/>
        <item x="27"/>
        <item x="97"/>
        <item x="594"/>
        <item x="584"/>
        <item x="368"/>
        <item x="223"/>
        <item x="470"/>
        <item x="235"/>
        <item x="452"/>
        <item x="463"/>
        <item x="653"/>
        <item x="546"/>
        <item x="722"/>
        <item x="588"/>
        <item x="480"/>
        <item x="306"/>
        <item x="45"/>
        <item x="461"/>
        <item x="469"/>
        <item x="465"/>
        <item x="22"/>
        <item x="497"/>
        <item x="330"/>
        <item x="243"/>
        <item x="317"/>
        <item x="52"/>
        <item x="715"/>
        <item x="40"/>
        <item x="157"/>
        <item x="33"/>
        <item x="345"/>
        <item x="464"/>
        <item x="36"/>
        <item x="560"/>
        <item x="158"/>
        <item x="725"/>
        <item x="122"/>
        <item x="366"/>
        <item x="691"/>
        <item x="603"/>
        <item x="607"/>
        <item x="332"/>
        <item x="426"/>
        <item x="219"/>
        <item x="148"/>
        <item x="698"/>
        <item x="663"/>
        <item x="374"/>
        <item x="17"/>
        <item x="609"/>
        <item x="203"/>
        <item x="680"/>
        <item x="593"/>
        <item x="573"/>
        <item x="439"/>
        <item x="115"/>
        <item x="638"/>
        <item x="457"/>
        <item x="51"/>
        <item x="541"/>
        <item x="558"/>
        <item x="198"/>
        <item x="622"/>
        <item x="679"/>
        <item x="580"/>
        <item x="606"/>
        <item x="410"/>
        <item x="406"/>
        <item x="577"/>
        <item x="129"/>
        <item x="500"/>
        <item x="336"/>
        <item x="515"/>
        <item x="327"/>
        <item x="337"/>
        <item x="427"/>
        <item x="65"/>
        <item x="675"/>
        <item x="312"/>
        <item x="256"/>
        <item x="671"/>
        <item x="544"/>
        <item x="604"/>
        <item x="637"/>
        <item x="668"/>
        <item x="295"/>
        <item x="481"/>
        <item x="648"/>
        <item x="165"/>
        <item x="589"/>
        <item x="714"/>
        <item x="333"/>
        <item x="206"/>
        <item x="362"/>
        <item x="440"/>
        <item x="533"/>
        <item x="365"/>
        <item x="487"/>
        <item x="536"/>
        <item x="697"/>
        <item x="313"/>
        <item x="398"/>
        <item x="690"/>
        <item x="70"/>
        <item x="415"/>
        <item x="581"/>
        <item x="163"/>
        <item x="346"/>
        <item x="85"/>
        <item x="504"/>
        <item x="400"/>
        <item x="629"/>
        <item x="727"/>
        <item x="96"/>
        <item x="123"/>
        <item x="538"/>
        <item x="109"/>
        <item x="387"/>
        <item x="287"/>
        <item x="238"/>
        <item x="16"/>
        <item x="210"/>
        <item x="316"/>
        <item x="557"/>
        <item x="81"/>
        <item x="207"/>
        <item x="41"/>
        <item x="94"/>
        <item x="506"/>
        <item x="220"/>
        <item x="449"/>
        <item x="650"/>
        <item x="472"/>
        <item x="181"/>
        <item x="425"/>
        <item x="616"/>
        <item x="409"/>
        <item x="279"/>
        <item x="56"/>
        <item x="117"/>
        <item x="196"/>
        <item x="231"/>
        <item x="118"/>
        <item x="448"/>
        <item x="323"/>
        <item x="26"/>
        <item x="692"/>
        <item x="308"/>
        <item x="363"/>
        <item x="236"/>
        <item x="68"/>
        <item x="39"/>
        <item x="249"/>
        <item x="267"/>
        <item x="250"/>
        <item x="610"/>
        <item x="437"/>
        <item x="264"/>
        <item x="597"/>
        <item x="408"/>
        <item x="4"/>
        <item x="651"/>
        <item x="348"/>
        <item x="258"/>
        <item x="562"/>
        <item x="180"/>
        <item x="706"/>
        <item x="646"/>
        <item x="566"/>
        <item x="49"/>
        <item x="99"/>
        <item x="178"/>
        <item x="483"/>
        <item x="385"/>
        <item x="272"/>
        <item x="528"/>
        <item x="550"/>
        <item x="32"/>
        <item x="488"/>
        <item x="173"/>
        <item x="30"/>
        <item x="381"/>
        <item x="197"/>
        <item x="299"/>
        <item x="274"/>
        <item x="31"/>
        <item x="462"/>
        <item x="707"/>
        <item x="474"/>
        <item x="119"/>
        <item x="135"/>
        <item x="502"/>
        <item x="612"/>
        <item x="2"/>
        <item x="193"/>
        <item x="147"/>
        <item x="378"/>
        <item x="613"/>
        <item x="458"/>
        <item x="211"/>
        <item x="484"/>
        <item x="224"/>
        <item x="18"/>
        <item x="642"/>
        <item x="666"/>
        <item x="672"/>
        <item x="283"/>
        <item x="354"/>
        <item x="419"/>
        <item x="200"/>
        <item x="399"/>
        <item x="126"/>
        <item x="635"/>
        <item x="556"/>
        <item x="154"/>
        <item x="383"/>
        <item x="355"/>
        <item x="583"/>
        <item x="684"/>
        <item x="252"/>
        <item x="471"/>
        <item x="59"/>
        <item x="171"/>
        <item x="495"/>
        <item x="540"/>
        <item x="20"/>
        <item x="688"/>
        <item x="202"/>
        <item x="567"/>
        <item x="539"/>
        <item x="275"/>
        <item x="605"/>
        <item x="29"/>
        <item x="643"/>
        <item x="112"/>
        <item x="73"/>
        <item x="681"/>
        <item x="499"/>
        <item x="405"/>
        <item x="644"/>
        <item x="654"/>
        <item x="390"/>
        <item x="590"/>
        <item x="708"/>
        <item x="217"/>
        <item x="174"/>
        <item x="658"/>
        <item x="7"/>
        <item x="655"/>
        <item x="349"/>
        <item x="341"/>
        <item x="704"/>
        <item x="189"/>
        <item x="473"/>
        <item x="13"/>
        <item x="356"/>
        <item x="392"/>
        <item x="255"/>
        <item x="393"/>
        <item x="177"/>
        <item x="570"/>
        <item x="379"/>
        <item x="640"/>
        <item x="60"/>
        <item x="587"/>
        <item x="15"/>
        <item x="711"/>
        <item x="0"/>
        <item x="100"/>
        <item x="732"/>
        <item x="292"/>
        <item x="93"/>
        <item x="91"/>
        <item x="447"/>
        <item x="280"/>
        <item x="35"/>
        <item x="433"/>
        <item x="377"/>
        <item x="44"/>
        <item x="142"/>
        <item x="510"/>
        <item x="485"/>
        <item x="625"/>
        <item x="569"/>
        <item x="416"/>
        <item x="352"/>
        <item x="619"/>
        <item x="3"/>
        <item x="226"/>
        <item x="517"/>
        <item x="369"/>
        <item x="634"/>
        <item x="79"/>
        <item x="555"/>
        <item x="285"/>
        <item x="221"/>
        <item x="364"/>
        <item x="386"/>
        <item x="608"/>
        <item x="98"/>
        <item x="413"/>
        <item x="229"/>
        <item x="628"/>
        <item x="599"/>
        <item x="95"/>
        <item x="516"/>
        <item x="595"/>
        <item x="442"/>
        <item x="521"/>
        <item x="411"/>
        <item x="444"/>
        <item x="687"/>
        <item x="169"/>
        <item x="326"/>
        <item x="244"/>
        <item x="551"/>
        <item x="420"/>
        <item x="67"/>
        <item x="288"/>
        <item x="403"/>
        <item x="5"/>
        <item x="277"/>
        <item x="145"/>
        <item x="601"/>
        <item x="322"/>
        <item x="37"/>
        <item x="401"/>
        <item x="710"/>
        <item x="498"/>
        <item x="302"/>
        <item x="729"/>
        <item x="53"/>
        <item x="716"/>
        <item x="730"/>
        <item x="63"/>
        <item x="216"/>
        <item x="358"/>
        <item x="101"/>
        <item x="270"/>
        <item x="665"/>
        <item x="74"/>
        <item x="344"/>
        <item x="512"/>
        <item x="38"/>
        <item x="58"/>
        <item x="289"/>
        <item x="6"/>
        <item x="19"/>
        <item x="153"/>
        <item x="542"/>
        <item x="304"/>
        <item x="460"/>
        <item x="240"/>
        <item x="549"/>
        <item x="328"/>
        <item x="357"/>
        <item x="343"/>
        <item x="160"/>
        <item x="724"/>
        <item x="443"/>
        <item x="418"/>
        <item x="286"/>
        <item x="212"/>
        <item x="486"/>
        <item x="329"/>
        <item x="204"/>
        <item x="105"/>
        <item x="55"/>
        <item x="417"/>
        <item x="159"/>
        <item x="137"/>
        <item x="325"/>
        <item x="351"/>
        <item x="182"/>
        <item x="370"/>
        <item x="172"/>
        <item x="657"/>
        <item x="185"/>
        <item x="683"/>
        <item x="25"/>
        <item x="726"/>
        <item x="586"/>
        <item x="371"/>
        <item x="505"/>
        <item x="50"/>
        <item x="339"/>
        <item x="48"/>
        <item x="695"/>
        <item x="241"/>
        <item x="227"/>
        <item x="477"/>
        <item x="531"/>
        <item x="407"/>
        <item x="527"/>
        <item x="585"/>
        <item x="186"/>
        <item x="176"/>
        <item x="104"/>
        <item x="141"/>
        <item x="496"/>
        <item x="677"/>
        <item x="489"/>
        <item x="518"/>
        <item x="87"/>
        <item x="23"/>
        <item x="592"/>
        <item x="340"/>
        <item x="10"/>
        <item x="318"/>
        <item x="209"/>
        <item x="296"/>
        <item x="579"/>
        <item x="290"/>
        <item x="259"/>
        <item x="394"/>
        <item x="424"/>
        <item x="572"/>
        <item x="445"/>
        <item x="170"/>
        <item x="453"/>
        <item x="422"/>
        <item x="124"/>
        <item x="284"/>
        <item x="320"/>
        <item x="261"/>
        <item x="127"/>
        <item x="428"/>
        <item x="561"/>
        <item x="251"/>
        <item x="414"/>
        <item x="391"/>
        <item x="522"/>
        <item x="294"/>
        <item x="151"/>
        <item x="709"/>
        <item x="266"/>
        <item x="88"/>
        <item x="507"/>
        <item x="700"/>
        <item x="321"/>
        <item x="269"/>
        <item x="396"/>
        <item x="146"/>
        <item x="703"/>
        <item x="246"/>
        <item x="89"/>
        <item x="523"/>
        <item x="278"/>
        <item x="184"/>
        <item x="611"/>
        <item x="338"/>
        <item x="656"/>
        <item x="615"/>
        <item x="155"/>
        <item x="375"/>
        <item x="509"/>
        <item x="57"/>
        <item x="389"/>
        <item x="492"/>
        <item x="139"/>
        <item x="468"/>
        <item x="660"/>
        <item x="11"/>
        <item x="493"/>
        <item x="213"/>
        <item x="479"/>
        <item x="630"/>
        <item x="121"/>
        <item x="301"/>
        <item x="436"/>
        <item x="190"/>
        <item x="482"/>
        <item x="529"/>
        <item x="76"/>
        <item x="649"/>
        <item x="92"/>
        <item x="80"/>
        <item x="450"/>
        <item x="208"/>
        <item x="676"/>
        <item x="659"/>
        <item x="218"/>
        <item x="503"/>
        <item x="678"/>
        <item x="404"/>
        <item x="674"/>
        <item x="242"/>
        <item x="150"/>
        <item x="535"/>
        <item x="281"/>
        <item x="83"/>
        <item x="669"/>
        <item x="667"/>
        <item x="705"/>
        <item x="232"/>
        <item x="614"/>
        <item x="372"/>
        <item x="508"/>
        <item x="412"/>
        <item x="136"/>
        <item x="526"/>
        <item x="421"/>
        <item x="591"/>
        <item x="513"/>
        <item x="647"/>
        <item x="102"/>
        <item x="631"/>
        <item x="532"/>
        <item x="14"/>
        <item x="602"/>
        <item x="578"/>
        <item x="233"/>
        <item x="132"/>
        <item x="380"/>
        <item x="435"/>
        <item x="71"/>
        <item x="247"/>
        <item x="64"/>
        <item x="617"/>
        <item x="459"/>
        <item x="222"/>
        <item x="303"/>
        <item x="265"/>
        <item x="431"/>
        <item x="514"/>
        <item x="636"/>
        <item x="519"/>
        <item x="382"/>
        <item x="187"/>
        <item x="314"/>
        <item x="257"/>
        <item x="699"/>
        <item x="454"/>
        <item x="128"/>
        <item x="621"/>
        <item x="103"/>
        <item x="140"/>
        <item x="166"/>
        <item x="552"/>
        <item x="225"/>
        <item x="319"/>
        <item x="253"/>
        <item x="156"/>
        <item x="554"/>
        <item x="384"/>
        <item x="108"/>
        <item x="530"/>
        <item x="143"/>
        <item x="335"/>
        <item x="662"/>
        <item x="618"/>
        <item x="24"/>
        <item x="116"/>
        <item x="125"/>
        <item x="478"/>
        <item x="42"/>
        <item x="66"/>
        <item x="494"/>
        <item x="639"/>
        <item x="282"/>
        <item x="353"/>
        <item x="311"/>
        <item x="43"/>
        <item x="525"/>
        <item x="228"/>
        <item x="167"/>
        <item x="446"/>
        <item x="175"/>
        <item x="114"/>
        <item x="451"/>
        <item x="149"/>
        <item x="162"/>
        <item x="110"/>
        <item x="717"/>
        <item x="297"/>
        <item x="276"/>
        <item x="75"/>
        <item x="215"/>
        <item x="307"/>
        <item x="623"/>
        <item x="130"/>
        <item x="131"/>
        <item x="543"/>
        <item x="230"/>
        <item x="395"/>
        <item x="12"/>
        <item x="237"/>
        <item x="720"/>
        <item x="432"/>
        <item x="429"/>
        <item x="721"/>
        <item x="69"/>
        <item x="373"/>
        <item x="334"/>
        <item t="default"/>
      </items>
    </pivotField>
    <pivotField numFmtId="14" showAll="0"/>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dataField="1" showAll="0"/>
    <pivotField showAll="0"/>
    <pivotField showAll="0"/>
    <pivotField showAll="0">
      <items count="5">
        <item h="1" x="1"/>
        <item x="2"/>
        <item h="1" x="0"/>
        <item h="1" x="3"/>
        <item t="default"/>
      </items>
    </pivotField>
    <pivotField showAll="0"/>
    <pivotField showAll="0"/>
    <pivotField showAll="0"/>
    <pivotField showAll="0">
      <items count="15">
        <item h="1" x="0"/>
        <item h="1" x="1"/>
        <item h="1" x="2"/>
        <item h="1" x="3"/>
        <item h="1" x="4"/>
        <item h="1" x="5"/>
        <item h="1" x="6"/>
        <item h="1" x="7"/>
        <item h="1" x="8"/>
        <item h="1" x="9"/>
        <item h="1" x="10"/>
        <item h="1" x="11"/>
        <item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numFmtId="1"/>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529F97-AB87-4D6C-BB17-474D39932098}" name="PivotTable5"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fieldListSortAscending="1">
  <location ref="L25:M40" firstHeaderRow="1" firstDataRow="1" firstDataCol="1"/>
  <pivotFields count="28">
    <pivotField showAll="0"/>
    <pivotField showAll="0"/>
    <pivotField numFmtId="14" showAll="0">
      <items count="734">
        <item x="632"/>
        <item x="626"/>
        <item x="192"/>
        <item x="188"/>
        <item x="476"/>
        <item x="201"/>
        <item x="245"/>
        <item x="138"/>
        <item x="179"/>
        <item x="191"/>
        <item x="568"/>
        <item x="694"/>
        <item x="441"/>
        <item x="310"/>
        <item x="388"/>
        <item x="113"/>
        <item x="627"/>
        <item x="490"/>
        <item x="342"/>
        <item x="652"/>
        <item x="620"/>
        <item x="553"/>
        <item x="455"/>
        <item x="712"/>
        <item x="120"/>
        <item x="547"/>
        <item x="106"/>
        <item x="686"/>
        <item x="673"/>
        <item x="491"/>
        <item x="376"/>
        <item x="624"/>
        <item x="600"/>
        <item x="641"/>
        <item x="696"/>
        <item x="596"/>
        <item x="347"/>
        <item x="194"/>
        <item x="309"/>
        <item x="214"/>
        <item x="402"/>
        <item x="90"/>
        <item x="571"/>
        <item x="54"/>
        <item x="575"/>
        <item x="702"/>
        <item x="315"/>
        <item x="195"/>
        <item x="263"/>
        <item x="685"/>
        <item x="397"/>
        <item x="701"/>
        <item x="582"/>
        <item x="693"/>
        <item x="293"/>
        <item x="350"/>
        <item x="682"/>
        <item x="598"/>
        <item x="1"/>
        <item x="689"/>
        <item x="361"/>
        <item x="719"/>
        <item x="183"/>
        <item x="466"/>
        <item x="545"/>
        <item x="661"/>
        <item x="633"/>
        <item x="645"/>
        <item x="501"/>
        <item x="298"/>
        <item x="199"/>
        <item x="564"/>
        <item x="728"/>
        <item x="718"/>
        <item x="111"/>
        <item x="434"/>
        <item x="565"/>
        <item x="46"/>
        <item x="268"/>
        <item x="456"/>
        <item x="548"/>
        <item x="438"/>
        <item x="305"/>
        <item x="8"/>
        <item x="82"/>
        <item x="563"/>
        <item x="205"/>
        <item x="273"/>
        <item x="537"/>
        <item x="423"/>
        <item x="262"/>
        <item x="520"/>
        <item x="9"/>
        <item x="61"/>
        <item x="107"/>
        <item x="254"/>
        <item x="152"/>
        <item x="84"/>
        <item x="248"/>
        <item x="168"/>
        <item x="475"/>
        <item x="331"/>
        <item x="144"/>
        <item x="72"/>
        <item x="86"/>
        <item x="133"/>
        <item x="524"/>
        <item x="367"/>
        <item x="670"/>
        <item x="360"/>
        <item x="164"/>
        <item x="664"/>
        <item x="21"/>
        <item x="511"/>
        <item x="534"/>
        <item x="78"/>
        <item x="574"/>
        <item x="731"/>
        <item x="271"/>
        <item x="62"/>
        <item x="300"/>
        <item x="234"/>
        <item x="28"/>
        <item x="291"/>
        <item x="559"/>
        <item x="47"/>
        <item x="467"/>
        <item x="34"/>
        <item x="576"/>
        <item x="430"/>
        <item x="723"/>
        <item x="77"/>
        <item x="134"/>
        <item x="324"/>
        <item x="239"/>
        <item x="260"/>
        <item x="713"/>
        <item x="161"/>
        <item x="359"/>
        <item x="27"/>
        <item x="97"/>
        <item x="594"/>
        <item x="584"/>
        <item x="368"/>
        <item x="223"/>
        <item x="470"/>
        <item x="235"/>
        <item x="452"/>
        <item x="463"/>
        <item x="653"/>
        <item x="546"/>
        <item x="722"/>
        <item x="588"/>
        <item x="480"/>
        <item x="306"/>
        <item x="45"/>
        <item x="461"/>
        <item x="469"/>
        <item x="465"/>
        <item x="22"/>
        <item x="497"/>
        <item x="330"/>
        <item x="243"/>
        <item x="317"/>
        <item x="52"/>
        <item x="715"/>
        <item x="40"/>
        <item x="157"/>
        <item x="33"/>
        <item x="345"/>
        <item x="464"/>
        <item x="36"/>
        <item x="560"/>
        <item x="158"/>
        <item x="725"/>
        <item x="122"/>
        <item x="366"/>
        <item x="691"/>
        <item x="603"/>
        <item x="607"/>
        <item x="332"/>
        <item x="426"/>
        <item x="219"/>
        <item x="148"/>
        <item x="698"/>
        <item x="663"/>
        <item x="374"/>
        <item x="17"/>
        <item x="609"/>
        <item x="203"/>
        <item x="680"/>
        <item x="593"/>
        <item x="573"/>
        <item x="439"/>
        <item x="115"/>
        <item x="638"/>
        <item x="457"/>
        <item x="51"/>
        <item x="541"/>
        <item x="558"/>
        <item x="198"/>
        <item x="622"/>
        <item x="679"/>
        <item x="580"/>
        <item x="606"/>
        <item x="410"/>
        <item x="406"/>
        <item x="577"/>
        <item x="129"/>
        <item x="500"/>
        <item x="336"/>
        <item x="515"/>
        <item x="327"/>
        <item x="337"/>
        <item x="427"/>
        <item x="65"/>
        <item x="675"/>
        <item x="312"/>
        <item x="256"/>
        <item x="671"/>
        <item x="544"/>
        <item x="604"/>
        <item x="637"/>
        <item x="668"/>
        <item x="295"/>
        <item x="481"/>
        <item x="648"/>
        <item x="165"/>
        <item x="589"/>
        <item x="714"/>
        <item x="333"/>
        <item x="206"/>
        <item x="362"/>
        <item x="440"/>
        <item x="533"/>
        <item x="365"/>
        <item x="487"/>
        <item x="536"/>
        <item x="697"/>
        <item x="313"/>
        <item x="398"/>
        <item x="690"/>
        <item x="70"/>
        <item x="415"/>
        <item x="581"/>
        <item x="163"/>
        <item x="346"/>
        <item x="85"/>
        <item x="504"/>
        <item x="400"/>
        <item x="629"/>
        <item x="727"/>
        <item x="96"/>
        <item x="123"/>
        <item x="538"/>
        <item x="109"/>
        <item x="387"/>
        <item x="287"/>
        <item x="238"/>
        <item x="16"/>
        <item x="210"/>
        <item x="316"/>
        <item x="557"/>
        <item x="81"/>
        <item x="207"/>
        <item x="41"/>
        <item x="94"/>
        <item x="506"/>
        <item x="220"/>
        <item x="449"/>
        <item x="650"/>
        <item x="472"/>
        <item x="181"/>
        <item x="425"/>
        <item x="616"/>
        <item x="409"/>
        <item x="279"/>
        <item x="56"/>
        <item x="117"/>
        <item x="196"/>
        <item x="231"/>
        <item x="118"/>
        <item x="448"/>
        <item x="323"/>
        <item x="26"/>
        <item x="692"/>
        <item x="308"/>
        <item x="363"/>
        <item x="236"/>
        <item x="68"/>
        <item x="39"/>
        <item x="249"/>
        <item x="267"/>
        <item x="250"/>
        <item x="610"/>
        <item x="437"/>
        <item x="264"/>
        <item x="597"/>
        <item x="408"/>
        <item x="4"/>
        <item x="651"/>
        <item x="348"/>
        <item x="258"/>
        <item x="562"/>
        <item x="180"/>
        <item x="706"/>
        <item x="646"/>
        <item x="566"/>
        <item x="49"/>
        <item x="99"/>
        <item x="178"/>
        <item x="483"/>
        <item x="385"/>
        <item x="272"/>
        <item x="528"/>
        <item x="550"/>
        <item x="32"/>
        <item x="488"/>
        <item x="173"/>
        <item x="30"/>
        <item x="381"/>
        <item x="197"/>
        <item x="299"/>
        <item x="274"/>
        <item x="31"/>
        <item x="462"/>
        <item x="707"/>
        <item x="474"/>
        <item x="119"/>
        <item x="135"/>
        <item x="502"/>
        <item x="612"/>
        <item x="2"/>
        <item x="193"/>
        <item x="147"/>
        <item x="378"/>
        <item x="613"/>
        <item x="458"/>
        <item x="211"/>
        <item x="484"/>
        <item x="224"/>
        <item x="18"/>
        <item x="642"/>
        <item x="666"/>
        <item x="672"/>
        <item x="283"/>
        <item x="354"/>
        <item x="419"/>
        <item x="200"/>
        <item x="399"/>
        <item x="126"/>
        <item x="635"/>
        <item x="556"/>
        <item x="154"/>
        <item x="383"/>
        <item x="355"/>
        <item x="583"/>
        <item x="684"/>
        <item x="252"/>
        <item x="471"/>
        <item x="59"/>
        <item x="171"/>
        <item x="495"/>
        <item x="540"/>
        <item x="20"/>
        <item x="688"/>
        <item x="202"/>
        <item x="567"/>
        <item x="539"/>
        <item x="275"/>
        <item x="605"/>
        <item x="29"/>
        <item x="643"/>
        <item x="112"/>
        <item x="73"/>
        <item x="681"/>
        <item x="499"/>
        <item x="405"/>
        <item x="644"/>
        <item x="654"/>
        <item x="390"/>
        <item x="590"/>
        <item x="708"/>
        <item x="217"/>
        <item x="174"/>
        <item x="658"/>
        <item x="7"/>
        <item x="655"/>
        <item x="349"/>
        <item x="341"/>
        <item x="704"/>
        <item x="189"/>
        <item x="473"/>
        <item x="13"/>
        <item x="356"/>
        <item x="392"/>
        <item x="255"/>
        <item x="393"/>
        <item x="177"/>
        <item x="570"/>
        <item x="379"/>
        <item x="640"/>
        <item x="60"/>
        <item x="587"/>
        <item x="15"/>
        <item x="711"/>
        <item x="0"/>
        <item x="100"/>
        <item x="732"/>
        <item x="292"/>
        <item x="93"/>
        <item x="91"/>
        <item x="447"/>
        <item x="280"/>
        <item x="35"/>
        <item x="433"/>
        <item x="377"/>
        <item x="44"/>
        <item x="142"/>
        <item x="510"/>
        <item x="485"/>
        <item x="625"/>
        <item x="569"/>
        <item x="416"/>
        <item x="352"/>
        <item x="619"/>
        <item x="3"/>
        <item x="226"/>
        <item x="517"/>
        <item x="369"/>
        <item x="634"/>
        <item x="79"/>
        <item x="555"/>
        <item x="285"/>
        <item x="221"/>
        <item x="364"/>
        <item x="386"/>
        <item x="608"/>
        <item x="98"/>
        <item x="413"/>
        <item x="229"/>
        <item x="628"/>
        <item x="599"/>
        <item x="95"/>
        <item x="516"/>
        <item x="595"/>
        <item x="442"/>
        <item x="521"/>
        <item x="411"/>
        <item x="444"/>
        <item x="687"/>
        <item x="169"/>
        <item x="326"/>
        <item x="244"/>
        <item x="551"/>
        <item x="420"/>
        <item x="67"/>
        <item x="288"/>
        <item x="403"/>
        <item x="5"/>
        <item x="277"/>
        <item x="145"/>
        <item x="601"/>
        <item x="322"/>
        <item x="37"/>
        <item x="401"/>
        <item x="710"/>
        <item x="498"/>
        <item x="302"/>
        <item x="729"/>
        <item x="53"/>
        <item x="716"/>
        <item x="730"/>
        <item x="63"/>
        <item x="216"/>
        <item x="358"/>
        <item x="101"/>
        <item x="270"/>
        <item x="665"/>
        <item x="74"/>
        <item x="344"/>
        <item x="512"/>
        <item x="38"/>
        <item x="58"/>
        <item x="289"/>
        <item x="6"/>
        <item x="19"/>
        <item x="153"/>
        <item x="542"/>
        <item x="304"/>
        <item x="460"/>
        <item x="240"/>
        <item x="549"/>
        <item x="328"/>
        <item x="357"/>
        <item x="343"/>
        <item x="160"/>
        <item x="724"/>
        <item x="443"/>
        <item x="418"/>
        <item x="286"/>
        <item x="212"/>
        <item x="486"/>
        <item x="329"/>
        <item x="204"/>
        <item x="105"/>
        <item x="55"/>
        <item x="417"/>
        <item x="159"/>
        <item x="137"/>
        <item x="325"/>
        <item x="351"/>
        <item x="182"/>
        <item x="370"/>
        <item x="172"/>
        <item x="657"/>
        <item x="185"/>
        <item x="683"/>
        <item x="25"/>
        <item x="726"/>
        <item x="586"/>
        <item x="371"/>
        <item x="505"/>
        <item x="50"/>
        <item x="339"/>
        <item x="48"/>
        <item x="695"/>
        <item x="241"/>
        <item x="227"/>
        <item x="477"/>
        <item x="531"/>
        <item x="407"/>
        <item x="527"/>
        <item x="585"/>
        <item x="186"/>
        <item x="176"/>
        <item x="104"/>
        <item x="141"/>
        <item x="496"/>
        <item x="677"/>
        <item x="489"/>
        <item x="518"/>
        <item x="87"/>
        <item x="23"/>
        <item x="592"/>
        <item x="340"/>
        <item x="10"/>
        <item x="318"/>
        <item x="209"/>
        <item x="296"/>
        <item x="579"/>
        <item x="290"/>
        <item x="259"/>
        <item x="394"/>
        <item x="424"/>
        <item x="572"/>
        <item x="445"/>
        <item x="170"/>
        <item x="453"/>
        <item x="422"/>
        <item x="124"/>
        <item x="284"/>
        <item x="320"/>
        <item x="261"/>
        <item x="127"/>
        <item x="428"/>
        <item x="561"/>
        <item x="251"/>
        <item x="414"/>
        <item x="391"/>
        <item x="522"/>
        <item x="294"/>
        <item x="151"/>
        <item x="709"/>
        <item x="266"/>
        <item x="88"/>
        <item x="507"/>
        <item x="700"/>
        <item x="321"/>
        <item x="269"/>
        <item x="396"/>
        <item x="146"/>
        <item x="703"/>
        <item x="246"/>
        <item x="89"/>
        <item x="523"/>
        <item x="278"/>
        <item x="184"/>
        <item x="611"/>
        <item x="338"/>
        <item x="656"/>
        <item x="615"/>
        <item x="155"/>
        <item x="375"/>
        <item x="509"/>
        <item x="57"/>
        <item x="389"/>
        <item x="492"/>
        <item x="139"/>
        <item x="468"/>
        <item x="660"/>
        <item x="11"/>
        <item x="493"/>
        <item x="213"/>
        <item x="479"/>
        <item x="630"/>
        <item x="121"/>
        <item x="301"/>
        <item x="436"/>
        <item x="190"/>
        <item x="482"/>
        <item x="529"/>
        <item x="76"/>
        <item x="649"/>
        <item x="92"/>
        <item x="80"/>
        <item x="450"/>
        <item x="208"/>
        <item x="676"/>
        <item x="659"/>
        <item x="218"/>
        <item x="503"/>
        <item x="678"/>
        <item x="404"/>
        <item x="674"/>
        <item x="242"/>
        <item x="150"/>
        <item x="535"/>
        <item x="281"/>
        <item x="83"/>
        <item x="669"/>
        <item x="667"/>
        <item x="705"/>
        <item x="232"/>
        <item x="614"/>
        <item x="372"/>
        <item x="508"/>
        <item x="412"/>
        <item x="136"/>
        <item x="526"/>
        <item x="421"/>
        <item x="591"/>
        <item x="513"/>
        <item x="647"/>
        <item x="102"/>
        <item x="631"/>
        <item x="532"/>
        <item x="14"/>
        <item x="602"/>
        <item x="578"/>
        <item x="233"/>
        <item x="132"/>
        <item x="380"/>
        <item x="435"/>
        <item x="71"/>
        <item x="247"/>
        <item x="64"/>
        <item x="617"/>
        <item x="459"/>
        <item x="222"/>
        <item x="303"/>
        <item x="265"/>
        <item x="431"/>
        <item x="514"/>
        <item x="636"/>
        <item x="519"/>
        <item x="382"/>
        <item x="187"/>
        <item x="314"/>
        <item x="257"/>
        <item x="699"/>
        <item x="454"/>
        <item x="128"/>
        <item x="621"/>
        <item x="103"/>
        <item x="140"/>
        <item x="166"/>
        <item x="552"/>
        <item x="225"/>
        <item x="319"/>
        <item x="253"/>
        <item x="156"/>
        <item x="554"/>
        <item x="384"/>
        <item x="108"/>
        <item x="530"/>
        <item x="143"/>
        <item x="335"/>
        <item x="662"/>
        <item x="618"/>
        <item x="24"/>
        <item x="116"/>
        <item x="125"/>
        <item x="478"/>
        <item x="42"/>
        <item x="66"/>
        <item x="494"/>
        <item x="639"/>
        <item x="282"/>
        <item x="353"/>
        <item x="311"/>
        <item x="43"/>
        <item x="525"/>
        <item x="228"/>
        <item x="167"/>
        <item x="446"/>
        <item x="175"/>
        <item x="114"/>
        <item x="451"/>
        <item x="149"/>
        <item x="162"/>
        <item x="110"/>
        <item x="717"/>
        <item x="297"/>
        <item x="276"/>
        <item x="75"/>
        <item x="215"/>
        <item x="307"/>
        <item x="623"/>
        <item x="130"/>
        <item x="131"/>
        <item x="543"/>
        <item x="230"/>
        <item x="395"/>
        <item x="12"/>
        <item x="237"/>
        <item x="720"/>
        <item x="432"/>
        <item x="429"/>
        <item x="721"/>
        <item x="69"/>
        <item x="373"/>
        <item x="334"/>
        <item t="default"/>
      </items>
    </pivotField>
    <pivotField numFmtId="14" showAll="0"/>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showAll="0"/>
    <pivotField axis="axisRow" showAll="0">
      <items count="18">
        <item x="4"/>
        <item x="3"/>
        <item x="2"/>
        <item x="16"/>
        <item x="10"/>
        <item x="11"/>
        <item x="14"/>
        <item x="7"/>
        <item x="9"/>
        <item x="1"/>
        <item x="0"/>
        <item x="15"/>
        <item x="6"/>
        <item x="12"/>
        <item x="5"/>
        <item x="8"/>
        <item x="13"/>
        <item t="default"/>
      </items>
    </pivotField>
    <pivotField showAll="0"/>
    <pivotField showAll="0"/>
    <pivotField dataField="1" showAll="0"/>
    <pivotField showAll="0"/>
    <pivotField showAll="0"/>
    <pivotField showAll="0">
      <items count="5">
        <item h="1" x="1"/>
        <item x="2"/>
        <item h="1" x="0"/>
        <item h="1" x="3"/>
        <item t="default"/>
      </items>
    </pivotField>
    <pivotField showAll="0"/>
    <pivotField showAll="0"/>
    <pivotField showAll="0"/>
    <pivotField showAll="0">
      <items count="15">
        <item h="1" x="0"/>
        <item h="1" x="1"/>
        <item h="1" x="2"/>
        <item h="1" x="3"/>
        <item h="1" x="4"/>
        <item h="1" x="5"/>
        <item h="1" x="6"/>
        <item h="1" x="7"/>
        <item h="1" x="8"/>
        <item h="1" x="9"/>
        <item h="1" x="10"/>
        <item h="1" x="11"/>
        <item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5">
    <i>
      <x/>
    </i>
    <i>
      <x v="1"/>
    </i>
    <i>
      <x v="2"/>
    </i>
    <i>
      <x v="3"/>
    </i>
    <i>
      <x v="4"/>
    </i>
    <i>
      <x v="5"/>
    </i>
    <i>
      <x v="7"/>
    </i>
    <i>
      <x v="8"/>
    </i>
    <i>
      <x v="9"/>
    </i>
    <i>
      <x v="10"/>
    </i>
    <i>
      <x v="11"/>
    </i>
    <i>
      <x v="12"/>
    </i>
    <i>
      <x v="13"/>
    </i>
    <i>
      <x v="14"/>
    </i>
    <i t="grand">
      <x/>
    </i>
  </rowItems>
  <colItems count="1">
    <i/>
  </colItems>
  <dataFields count="1">
    <dataField name="Sum of Quantity" fld="18" baseField="0" baseItem="0"/>
  </dataFields>
  <formats count="1">
    <format dxfId="18">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4E9164-3B5E-4C90-A4B5-481EBB6BF228}" name="PivotTable4" cacheId="1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21:I22" firstHeaderRow="0" firstDataRow="1" firstDataCol="1"/>
  <pivotFields count="28">
    <pivotField showAll="0"/>
    <pivotField showAll="0"/>
    <pivotField axis="axisRow" numFmtId="14" showAll="0">
      <items count="734">
        <item x="632"/>
        <item x="626"/>
        <item x="192"/>
        <item x="188"/>
        <item x="476"/>
        <item x="201"/>
        <item x="245"/>
        <item x="138"/>
        <item x="179"/>
        <item x="191"/>
        <item x="568"/>
        <item x="694"/>
        <item x="441"/>
        <item x="310"/>
        <item x="388"/>
        <item x="113"/>
        <item x="627"/>
        <item x="490"/>
        <item x="342"/>
        <item x="652"/>
        <item x="620"/>
        <item x="553"/>
        <item x="455"/>
        <item x="712"/>
        <item x="120"/>
        <item x="547"/>
        <item x="106"/>
        <item x="686"/>
        <item x="673"/>
        <item x="491"/>
        <item x="376"/>
        <item x="624"/>
        <item x="600"/>
        <item x="641"/>
        <item x="696"/>
        <item x="596"/>
        <item x="347"/>
        <item x="194"/>
        <item x="309"/>
        <item x="214"/>
        <item x="402"/>
        <item x="90"/>
        <item x="571"/>
        <item x="54"/>
        <item x="575"/>
        <item x="702"/>
        <item x="315"/>
        <item x="195"/>
        <item x="263"/>
        <item x="685"/>
        <item x="397"/>
        <item x="701"/>
        <item x="582"/>
        <item x="693"/>
        <item x="293"/>
        <item x="350"/>
        <item x="682"/>
        <item x="598"/>
        <item x="1"/>
        <item x="689"/>
        <item x="361"/>
        <item x="719"/>
        <item x="183"/>
        <item x="466"/>
        <item x="545"/>
        <item x="661"/>
        <item x="633"/>
        <item x="645"/>
        <item x="501"/>
        <item x="298"/>
        <item x="199"/>
        <item x="564"/>
        <item x="728"/>
        <item x="718"/>
        <item x="111"/>
        <item x="434"/>
        <item x="565"/>
        <item x="46"/>
        <item x="268"/>
        <item x="456"/>
        <item x="548"/>
        <item x="438"/>
        <item x="305"/>
        <item x="8"/>
        <item x="82"/>
        <item x="563"/>
        <item x="205"/>
        <item x="273"/>
        <item x="537"/>
        <item x="423"/>
        <item x="262"/>
        <item x="520"/>
        <item x="9"/>
        <item x="61"/>
        <item x="107"/>
        <item x="254"/>
        <item x="152"/>
        <item x="84"/>
        <item x="248"/>
        <item x="168"/>
        <item x="475"/>
        <item x="331"/>
        <item x="144"/>
        <item x="72"/>
        <item x="86"/>
        <item x="133"/>
        <item x="524"/>
        <item x="367"/>
        <item x="670"/>
        <item x="360"/>
        <item x="164"/>
        <item x="664"/>
        <item x="21"/>
        <item x="511"/>
        <item x="534"/>
        <item x="78"/>
        <item x="574"/>
        <item x="731"/>
        <item x="271"/>
        <item x="62"/>
        <item x="300"/>
        <item x="234"/>
        <item x="28"/>
        <item x="291"/>
        <item x="559"/>
        <item x="47"/>
        <item x="467"/>
        <item x="34"/>
        <item x="576"/>
        <item x="430"/>
        <item x="723"/>
        <item x="77"/>
        <item x="134"/>
        <item x="324"/>
        <item x="239"/>
        <item x="260"/>
        <item x="713"/>
        <item x="161"/>
        <item x="359"/>
        <item x="27"/>
        <item x="97"/>
        <item x="594"/>
        <item x="584"/>
        <item x="368"/>
        <item x="223"/>
        <item x="470"/>
        <item x="235"/>
        <item x="452"/>
        <item x="463"/>
        <item x="653"/>
        <item x="546"/>
        <item x="722"/>
        <item x="588"/>
        <item x="480"/>
        <item x="306"/>
        <item x="45"/>
        <item x="461"/>
        <item x="469"/>
        <item x="465"/>
        <item x="22"/>
        <item x="497"/>
        <item x="330"/>
        <item x="243"/>
        <item x="317"/>
        <item x="52"/>
        <item x="715"/>
        <item x="40"/>
        <item x="157"/>
        <item x="33"/>
        <item x="345"/>
        <item x="464"/>
        <item x="36"/>
        <item x="560"/>
        <item x="158"/>
        <item x="725"/>
        <item x="122"/>
        <item x="366"/>
        <item x="691"/>
        <item x="603"/>
        <item x="607"/>
        <item x="332"/>
        <item x="426"/>
        <item x="219"/>
        <item x="148"/>
        <item x="698"/>
        <item x="663"/>
        <item x="374"/>
        <item x="17"/>
        <item x="609"/>
        <item x="203"/>
        <item x="680"/>
        <item x="593"/>
        <item x="573"/>
        <item x="439"/>
        <item x="115"/>
        <item x="638"/>
        <item x="457"/>
        <item x="51"/>
        <item x="541"/>
        <item x="558"/>
        <item x="198"/>
        <item x="622"/>
        <item x="679"/>
        <item x="580"/>
        <item x="606"/>
        <item x="410"/>
        <item x="406"/>
        <item x="577"/>
        <item x="129"/>
        <item x="500"/>
        <item x="336"/>
        <item x="515"/>
        <item x="327"/>
        <item x="337"/>
        <item x="427"/>
        <item x="65"/>
        <item x="675"/>
        <item x="312"/>
        <item x="256"/>
        <item x="671"/>
        <item x="544"/>
        <item x="604"/>
        <item x="637"/>
        <item x="668"/>
        <item x="295"/>
        <item x="481"/>
        <item x="648"/>
        <item x="165"/>
        <item x="589"/>
        <item x="714"/>
        <item x="333"/>
        <item x="206"/>
        <item x="362"/>
        <item x="440"/>
        <item x="533"/>
        <item x="365"/>
        <item x="487"/>
        <item x="536"/>
        <item x="697"/>
        <item x="313"/>
        <item x="398"/>
        <item x="690"/>
        <item x="70"/>
        <item x="415"/>
        <item x="581"/>
        <item x="163"/>
        <item x="346"/>
        <item x="85"/>
        <item x="504"/>
        <item x="400"/>
        <item x="629"/>
        <item x="727"/>
        <item x="96"/>
        <item x="123"/>
        <item x="538"/>
        <item x="109"/>
        <item x="387"/>
        <item x="287"/>
        <item x="238"/>
        <item x="16"/>
        <item x="210"/>
        <item x="316"/>
        <item x="557"/>
        <item x="81"/>
        <item x="207"/>
        <item x="41"/>
        <item x="94"/>
        <item x="506"/>
        <item x="220"/>
        <item x="449"/>
        <item x="650"/>
        <item x="472"/>
        <item x="181"/>
        <item x="425"/>
        <item x="616"/>
        <item x="409"/>
        <item x="279"/>
        <item x="56"/>
        <item x="117"/>
        <item x="196"/>
        <item x="231"/>
        <item x="118"/>
        <item x="448"/>
        <item x="323"/>
        <item x="26"/>
        <item x="692"/>
        <item x="308"/>
        <item x="363"/>
        <item x="236"/>
        <item x="68"/>
        <item x="39"/>
        <item x="249"/>
        <item x="267"/>
        <item x="250"/>
        <item x="610"/>
        <item x="437"/>
        <item x="264"/>
        <item x="597"/>
        <item x="408"/>
        <item x="4"/>
        <item x="651"/>
        <item x="348"/>
        <item x="258"/>
        <item x="562"/>
        <item x="180"/>
        <item x="706"/>
        <item x="646"/>
        <item x="566"/>
        <item x="49"/>
        <item x="99"/>
        <item x="178"/>
        <item x="483"/>
        <item x="385"/>
        <item x="272"/>
        <item x="528"/>
        <item x="550"/>
        <item x="32"/>
        <item x="488"/>
        <item x="173"/>
        <item x="30"/>
        <item x="381"/>
        <item x="197"/>
        <item x="299"/>
        <item x="274"/>
        <item x="31"/>
        <item x="462"/>
        <item x="707"/>
        <item x="474"/>
        <item x="119"/>
        <item x="135"/>
        <item x="502"/>
        <item x="612"/>
        <item x="2"/>
        <item x="193"/>
        <item x="147"/>
        <item x="378"/>
        <item x="613"/>
        <item x="458"/>
        <item x="211"/>
        <item x="484"/>
        <item x="224"/>
        <item x="18"/>
        <item x="642"/>
        <item x="666"/>
        <item x="672"/>
        <item x="283"/>
        <item x="354"/>
        <item x="419"/>
        <item x="200"/>
        <item x="399"/>
        <item x="126"/>
        <item x="635"/>
        <item x="556"/>
        <item x="154"/>
        <item x="383"/>
        <item x="355"/>
        <item x="583"/>
        <item x="684"/>
        <item x="252"/>
        <item x="471"/>
        <item x="59"/>
        <item x="171"/>
        <item x="495"/>
        <item x="540"/>
        <item x="20"/>
        <item x="688"/>
        <item x="202"/>
        <item x="567"/>
        <item x="539"/>
        <item x="275"/>
        <item x="605"/>
        <item x="29"/>
        <item x="643"/>
        <item x="112"/>
        <item x="73"/>
        <item x="681"/>
        <item x="499"/>
        <item x="405"/>
        <item x="644"/>
        <item x="654"/>
        <item x="390"/>
        <item x="590"/>
        <item x="708"/>
        <item x="217"/>
        <item x="174"/>
        <item x="658"/>
        <item x="7"/>
        <item x="655"/>
        <item x="349"/>
        <item x="341"/>
        <item x="704"/>
        <item x="189"/>
        <item x="473"/>
        <item x="13"/>
        <item x="356"/>
        <item x="392"/>
        <item x="255"/>
        <item x="393"/>
        <item x="177"/>
        <item x="570"/>
        <item x="379"/>
        <item x="640"/>
        <item x="60"/>
        <item x="587"/>
        <item x="15"/>
        <item x="711"/>
        <item x="0"/>
        <item x="100"/>
        <item x="732"/>
        <item x="292"/>
        <item x="93"/>
        <item x="91"/>
        <item x="447"/>
        <item x="280"/>
        <item x="35"/>
        <item x="433"/>
        <item x="377"/>
        <item x="44"/>
        <item x="142"/>
        <item x="510"/>
        <item x="485"/>
        <item x="625"/>
        <item x="569"/>
        <item x="416"/>
        <item x="352"/>
        <item x="619"/>
        <item x="3"/>
        <item x="226"/>
        <item x="517"/>
        <item x="369"/>
        <item x="634"/>
        <item x="79"/>
        <item x="555"/>
        <item x="285"/>
        <item x="221"/>
        <item x="364"/>
        <item x="386"/>
        <item x="608"/>
        <item x="98"/>
        <item x="413"/>
        <item x="229"/>
        <item x="628"/>
        <item x="599"/>
        <item x="95"/>
        <item x="516"/>
        <item x="595"/>
        <item x="442"/>
        <item x="521"/>
        <item x="411"/>
        <item x="444"/>
        <item x="687"/>
        <item x="169"/>
        <item x="326"/>
        <item x="244"/>
        <item x="551"/>
        <item x="420"/>
        <item x="67"/>
        <item x="288"/>
        <item x="403"/>
        <item x="5"/>
        <item x="277"/>
        <item x="145"/>
        <item x="601"/>
        <item x="322"/>
        <item x="37"/>
        <item x="401"/>
        <item x="710"/>
        <item x="498"/>
        <item x="302"/>
        <item x="729"/>
        <item x="53"/>
        <item x="716"/>
        <item x="730"/>
        <item x="63"/>
        <item x="216"/>
        <item x="358"/>
        <item x="101"/>
        <item x="270"/>
        <item x="665"/>
        <item x="74"/>
        <item x="344"/>
        <item x="512"/>
        <item x="38"/>
        <item x="58"/>
        <item x="289"/>
        <item x="6"/>
        <item x="19"/>
        <item x="153"/>
        <item x="542"/>
        <item x="304"/>
        <item x="460"/>
        <item x="240"/>
        <item x="549"/>
        <item x="328"/>
        <item x="357"/>
        <item x="343"/>
        <item x="160"/>
        <item x="724"/>
        <item x="443"/>
        <item x="418"/>
        <item x="286"/>
        <item x="212"/>
        <item x="486"/>
        <item x="329"/>
        <item x="204"/>
        <item x="105"/>
        <item x="55"/>
        <item x="417"/>
        <item x="159"/>
        <item x="137"/>
        <item x="325"/>
        <item x="351"/>
        <item x="182"/>
        <item x="370"/>
        <item x="172"/>
        <item x="657"/>
        <item x="185"/>
        <item x="683"/>
        <item x="25"/>
        <item x="726"/>
        <item x="586"/>
        <item x="371"/>
        <item x="505"/>
        <item x="50"/>
        <item x="339"/>
        <item x="48"/>
        <item x="695"/>
        <item x="241"/>
        <item x="227"/>
        <item x="477"/>
        <item x="531"/>
        <item x="407"/>
        <item x="527"/>
        <item x="585"/>
        <item x="186"/>
        <item x="176"/>
        <item x="104"/>
        <item x="141"/>
        <item x="496"/>
        <item x="677"/>
        <item x="489"/>
        <item x="518"/>
        <item x="87"/>
        <item x="23"/>
        <item x="592"/>
        <item x="340"/>
        <item x="10"/>
        <item x="318"/>
        <item x="209"/>
        <item x="296"/>
        <item x="579"/>
        <item x="290"/>
        <item x="259"/>
        <item x="394"/>
        <item x="424"/>
        <item x="572"/>
        <item x="445"/>
        <item x="170"/>
        <item x="453"/>
        <item x="422"/>
        <item x="124"/>
        <item x="284"/>
        <item x="320"/>
        <item x="261"/>
        <item x="127"/>
        <item x="428"/>
        <item x="561"/>
        <item x="251"/>
        <item x="414"/>
        <item x="391"/>
        <item x="522"/>
        <item x="294"/>
        <item x="151"/>
        <item x="709"/>
        <item x="266"/>
        <item x="88"/>
        <item x="507"/>
        <item x="700"/>
        <item x="321"/>
        <item x="269"/>
        <item x="396"/>
        <item x="146"/>
        <item x="703"/>
        <item x="246"/>
        <item x="89"/>
        <item x="523"/>
        <item x="278"/>
        <item x="184"/>
        <item x="611"/>
        <item x="338"/>
        <item x="656"/>
        <item x="615"/>
        <item x="155"/>
        <item x="375"/>
        <item x="509"/>
        <item x="57"/>
        <item x="389"/>
        <item x="492"/>
        <item x="139"/>
        <item x="468"/>
        <item x="660"/>
        <item x="11"/>
        <item x="493"/>
        <item x="213"/>
        <item x="479"/>
        <item x="630"/>
        <item x="121"/>
        <item x="301"/>
        <item x="436"/>
        <item x="190"/>
        <item x="482"/>
        <item x="529"/>
        <item x="76"/>
        <item x="649"/>
        <item x="92"/>
        <item x="80"/>
        <item x="450"/>
        <item x="208"/>
        <item x="676"/>
        <item x="659"/>
        <item x="218"/>
        <item x="503"/>
        <item x="678"/>
        <item x="404"/>
        <item x="674"/>
        <item x="242"/>
        <item x="150"/>
        <item x="535"/>
        <item x="281"/>
        <item x="83"/>
        <item x="669"/>
        <item x="667"/>
        <item x="705"/>
        <item x="232"/>
        <item x="614"/>
        <item x="372"/>
        <item x="508"/>
        <item x="412"/>
        <item x="136"/>
        <item x="526"/>
        <item x="421"/>
        <item x="591"/>
        <item x="513"/>
        <item x="647"/>
        <item x="102"/>
        <item x="631"/>
        <item x="532"/>
        <item x="14"/>
        <item x="602"/>
        <item x="578"/>
        <item x="233"/>
        <item x="132"/>
        <item x="380"/>
        <item x="435"/>
        <item x="71"/>
        <item x="247"/>
        <item x="64"/>
        <item x="617"/>
        <item x="459"/>
        <item x="222"/>
        <item x="303"/>
        <item x="265"/>
        <item x="431"/>
        <item x="514"/>
        <item x="636"/>
        <item x="519"/>
        <item x="382"/>
        <item x="187"/>
        <item x="314"/>
        <item x="257"/>
        <item x="699"/>
        <item x="454"/>
        <item x="128"/>
        <item x="621"/>
        <item x="103"/>
        <item x="140"/>
        <item x="166"/>
        <item x="552"/>
        <item x="225"/>
        <item x="319"/>
        <item x="253"/>
        <item x="156"/>
        <item x="554"/>
        <item x="384"/>
        <item x="108"/>
        <item x="530"/>
        <item x="143"/>
        <item x="335"/>
        <item x="662"/>
        <item x="618"/>
        <item x="24"/>
        <item x="116"/>
        <item x="125"/>
        <item x="478"/>
        <item x="42"/>
        <item x="66"/>
        <item x="494"/>
        <item x="639"/>
        <item x="282"/>
        <item x="353"/>
        <item x="311"/>
        <item x="43"/>
        <item x="525"/>
        <item x="228"/>
        <item x="167"/>
        <item x="446"/>
        <item x="175"/>
        <item x="114"/>
        <item x="451"/>
        <item x="149"/>
        <item x="162"/>
        <item x="110"/>
        <item x="717"/>
        <item x="297"/>
        <item x="276"/>
        <item x="75"/>
        <item x="215"/>
        <item x="307"/>
        <item x="623"/>
        <item x="130"/>
        <item x="131"/>
        <item x="543"/>
        <item x="230"/>
        <item x="395"/>
        <item x="12"/>
        <item x="237"/>
        <item x="720"/>
        <item x="432"/>
        <item x="429"/>
        <item x="721"/>
        <item x="69"/>
        <item x="373"/>
        <item x="334"/>
        <item t="default"/>
      </items>
    </pivotField>
    <pivotField numFmtId="14" showAll="0"/>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showAll="0"/>
    <pivotField showAll="0"/>
    <pivotField showAll="0"/>
    <pivotField dataField="1" showAll="0"/>
    <pivotField showAll="0"/>
    <pivotField showAll="0"/>
    <pivotField dataField="1" showAll="0"/>
    <pivotField showAll="0">
      <items count="5">
        <item h="1" x="1"/>
        <item x="2"/>
        <item h="1" x="0"/>
        <item h="1" x="3"/>
        <item t="default"/>
      </items>
    </pivotField>
    <pivotField showAll="0"/>
    <pivotField showAll="0"/>
    <pivotField showAll="0"/>
    <pivotField axis="axisRow" showAll="0">
      <items count="15">
        <item h="1" sd="0" x="0"/>
        <item h="1" sd="0" x="1"/>
        <item h="1" sd="0" x="2"/>
        <item h="1" sd="0" x="3"/>
        <item h="1" sd="0" x="4"/>
        <item h="1" sd="0" x="5"/>
        <item h="1" sd="0" x="6"/>
        <item h="1" sd="0" x="7"/>
        <item h="1" sd="0" x="8"/>
        <item h="1" sd="0" x="9"/>
        <item h="1" sd="0" x="10"/>
        <item h="1" sd="0" x="11"/>
        <item sd="0" x="12"/>
        <item h="1"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7"/>
    <field x="26"/>
    <field x="25"/>
    <field x="2"/>
  </rowFields>
  <rowItems count="1">
    <i>
      <x v="2"/>
    </i>
  </rowItems>
  <colFields count="1">
    <field x="-2"/>
  </colFields>
  <colItems count="2">
    <i>
      <x/>
    </i>
    <i i="1">
      <x v="1"/>
    </i>
  </colItems>
  <dataFields count="2">
    <dataField name="Sum of Profit" fld="20" baseField="0" baseItem="0"/>
    <dataField name="Sum of Sales" fld="17" baseField="0" baseItem="0"/>
  </dataFields>
  <formats count="2">
    <format dxfId="19">
      <pivotArea outline="0" collapsedLevelsAreSubtotals="1" fieldPosition="0"/>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8F6B70-8835-40B8-AF0C-0DD20FCC4659}" name="PivotTable7" cacheId="1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C19:D29" firstHeaderRow="1" firstDataRow="1" firstDataCol="1"/>
  <pivotFields count="28">
    <pivotField showAll="0"/>
    <pivotField showAll="0"/>
    <pivotField numFmtId="14" showAll="0">
      <items count="734">
        <item x="632"/>
        <item x="626"/>
        <item x="192"/>
        <item x="188"/>
        <item x="476"/>
        <item x="201"/>
        <item x="245"/>
        <item x="138"/>
        <item x="179"/>
        <item x="191"/>
        <item x="568"/>
        <item x="694"/>
        <item x="441"/>
        <item x="310"/>
        <item x="388"/>
        <item x="113"/>
        <item x="627"/>
        <item x="490"/>
        <item x="342"/>
        <item x="652"/>
        <item x="620"/>
        <item x="553"/>
        <item x="455"/>
        <item x="712"/>
        <item x="120"/>
        <item x="547"/>
        <item x="106"/>
        <item x="686"/>
        <item x="673"/>
        <item x="491"/>
        <item x="376"/>
        <item x="624"/>
        <item x="600"/>
        <item x="641"/>
        <item x="696"/>
        <item x="596"/>
        <item x="347"/>
        <item x="194"/>
        <item x="309"/>
        <item x="214"/>
        <item x="402"/>
        <item x="90"/>
        <item x="571"/>
        <item x="54"/>
        <item x="575"/>
        <item x="702"/>
        <item x="315"/>
        <item x="195"/>
        <item x="263"/>
        <item x="685"/>
        <item x="397"/>
        <item x="701"/>
        <item x="582"/>
        <item x="693"/>
        <item x="293"/>
        <item x="350"/>
        <item x="682"/>
        <item x="598"/>
        <item x="1"/>
        <item x="689"/>
        <item x="361"/>
        <item x="719"/>
        <item x="183"/>
        <item x="466"/>
        <item x="545"/>
        <item x="661"/>
        <item x="633"/>
        <item x="645"/>
        <item x="501"/>
        <item x="298"/>
        <item x="199"/>
        <item x="564"/>
        <item x="728"/>
        <item x="718"/>
        <item x="111"/>
        <item x="434"/>
        <item x="565"/>
        <item x="46"/>
        <item x="268"/>
        <item x="456"/>
        <item x="548"/>
        <item x="438"/>
        <item x="305"/>
        <item x="8"/>
        <item x="82"/>
        <item x="563"/>
        <item x="205"/>
        <item x="273"/>
        <item x="537"/>
        <item x="423"/>
        <item x="262"/>
        <item x="520"/>
        <item x="9"/>
        <item x="61"/>
        <item x="107"/>
        <item x="254"/>
        <item x="152"/>
        <item x="84"/>
        <item x="248"/>
        <item x="168"/>
        <item x="475"/>
        <item x="331"/>
        <item x="144"/>
        <item x="72"/>
        <item x="86"/>
        <item x="133"/>
        <item x="524"/>
        <item x="367"/>
        <item x="670"/>
        <item x="360"/>
        <item x="164"/>
        <item x="664"/>
        <item x="21"/>
        <item x="511"/>
        <item x="534"/>
        <item x="78"/>
        <item x="574"/>
        <item x="731"/>
        <item x="271"/>
        <item x="62"/>
        <item x="300"/>
        <item x="234"/>
        <item x="28"/>
        <item x="291"/>
        <item x="559"/>
        <item x="47"/>
        <item x="467"/>
        <item x="34"/>
        <item x="576"/>
        <item x="430"/>
        <item x="723"/>
        <item x="77"/>
        <item x="134"/>
        <item x="324"/>
        <item x="239"/>
        <item x="260"/>
        <item x="713"/>
        <item x="161"/>
        <item x="359"/>
        <item x="27"/>
        <item x="97"/>
        <item x="594"/>
        <item x="584"/>
        <item x="368"/>
        <item x="223"/>
        <item x="470"/>
        <item x="235"/>
        <item x="452"/>
        <item x="463"/>
        <item x="653"/>
        <item x="546"/>
        <item x="722"/>
        <item x="588"/>
        <item x="480"/>
        <item x="306"/>
        <item x="45"/>
        <item x="461"/>
        <item x="469"/>
        <item x="465"/>
        <item x="22"/>
        <item x="497"/>
        <item x="330"/>
        <item x="243"/>
        <item x="317"/>
        <item x="52"/>
        <item x="715"/>
        <item x="40"/>
        <item x="157"/>
        <item x="33"/>
        <item x="345"/>
        <item x="464"/>
        <item x="36"/>
        <item x="560"/>
        <item x="158"/>
        <item x="725"/>
        <item x="122"/>
        <item x="366"/>
        <item x="691"/>
        <item x="603"/>
        <item x="607"/>
        <item x="332"/>
        <item x="426"/>
        <item x="219"/>
        <item x="148"/>
        <item x="698"/>
        <item x="663"/>
        <item x="374"/>
        <item x="17"/>
        <item x="609"/>
        <item x="203"/>
        <item x="680"/>
        <item x="593"/>
        <item x="573"/>
        <item x="439"/>
        <item x="115"/>
        <item x="638"/>
        <item x="457"/>
        <item x="51"/>
        <item x="541"/>
        <item x="558"/>
        <item x="198"/>
        <item x="622"/>
        <item x="679"/>
        <item x="580"/>
        <item x="606"/>
        <item x="410"/>
        <item x="406"/>
        <item x="577"/>
        <item x="129"/>
        <item x="500"/>
        <item x="336"/>
        <item x="515"/>
        <item x="327"/>
        <item x="337"/>
        <item x="427"/>
        <item x="65"/>
        <item x="675"/>
        <item x="312"/>
        <item x="256"/>
        <item x="671"/>
        <item x="544"/>
        <item x="604"/>
        <item x="637"/>
        <item x="668"/>
        <item x="295"/>
        <item x="481"/>
        <item x="648"/>
        <item x="165"/>
        <item x="589"/>
        <item x="714"/>
        <item x="333"/>
        <item x="206"/>
        <item x="362"/>
        <item x="440"/>
        <item x="533"/>
        <item x="365"/>
        <item x="487"/>
        <item x="536"/>
        <item x="697"/>
        <item x="313"/>
        <item x="398"/>
        <item x="690"/>
        <item x="70"/>
        <item x="415"/>
        <item x="581"/>
        <item x="163"/>
        <item x="346"/>
        <item x="85"/>
        <item x="504"/>
        <item x="400"/>
        <item x="629"/>
        <item x="727"/>
        <item x="96"/>
        <item x="123"/>
        <item x="538"/>
        <item x="109"/>
        <item x="387"/>
        <item x="287"/>
        <item x="238"/>
        <item x="16"/>
        <item x="210"/>
        <item x="316"/>
        <item x="557"/>
        <item x="81"/>
        <item x="207"/>
        <item x="41"/>
        <item x="94"/>
        <item x="506"/>
        <item x="220"/>
        <item x="449"/>
        <item x="650"/>
        <item x="472"/>
        <item x="181"/>
        <item x="425"/>
        <item x="616"/>
        <item x="409"/>
        <item x="279"/>
        <item x="56"/>
        <item x="117"/>
        <item x="196"/>
        <item x="231"/>
        <item x="118"/>
        <item x="448"/>
        <item x="323"/>
        <item x="26"/>
        <item x="692"/>
        <item x="308"/>
        <item x="363"/>
        <item x="236"/>
        <item x="68"/>
        <item x="39"/>
        <item x="249"/>
        <item x="267"/>
        <item x="250"/>
        <item x="610"/>
        <item x="437"/>
        <item x="264"/>
        <item x="597"/>
        <item x="408"/>
        <item x="4"/>
        <item x="651"/>
        <item x="348"/>
        <item x="258"/>
        <item x="562"/>
        <item x="180"/>
        <item x="706"/>
        <item x="646"/>
        <item x="566"/>
        <item x="49"/>
        <item x="99"/>
        <item x="178"/>
        <item x="483"/>
        <item x="385"/>
        <item x="272"/>
        <item x="528"/>
        <item x="550"/>
        <item x="32"/>
        <item x="488"/>
        <item x="173"/>
        <item x="30"/>
        <item x="381"/>
        <item x="197"/>
        <item x="299"/>
        <item x="274"/>
        <item x="31"/>
        <item x="462"/>
        <item x="707"/>
        <item x="474"/>
        <item x="119"/>
        <item x="135"/>
        <item x="502"/>
        <item x="612"/>
        <item x="2"/>
        <item x="193"/>
        <item x="147"/>
        <item x="378"/>
        <item x="613"/>
        <item x="458"/>
        <item x="211"/>
        <item x="484"/>
        <item x="224"/>
        <item x="18"/>
        <item x="642"/>
        <item x="666"/>
        <item x="672"/>
        <item x="283"/>
        <item x="354"/>
        <item x="419"/>
        <item x="200"/>
        <item x="399"/>
        <item x="126"/>
        <item x="635"/>
        <item x="556"/>
        <item x="154"/>
        <item x="383"/>
        <item x="355"/>
        <item x="583"/>
        <item x="684"/>
        <item x="252"/>
        <item x="471"/>
        <item x="59"/>
        <item x="171"/>
        <item x="495"/>
        <item x="540"/>
        <item x="20"/>
        <item x="688"/>
        <item x="202"/>
        <item x="567"/>
        <item x="539"/>
        <item x="275"/>
        <item x="605"/>
        <item x="29"/>
        <item x="643"/>
        <item x="112"/>
        <item x="73"/>
        <item x="681"/>
        <item x="499"/>
        <item x="405"/>
        <item x="644"/>
        <item x="654"/>
        <item x="390"/>
        <item x="590"/>
        <item x="708"/>
        <item x="217"/>
        <item x="174"/>
        <item x="658"/>
        <item x="7"/>
        <item x="655"/>
        <item x="349"/>
        <item x="341"/>
        <item x="704"/>
        <item x="189"/>
        <item x="473"/>
        <item x="13"/>
        <item x="356"/>
        <item x="392"/>
        <item x="255"/>
        <item x="393"/>
        <item x="177"/>
        <item x="570"/>
        <item x="379"/>
        <item x="640"/>
        <item x="60"/>
        <item x="587"/>
        <item x="15"/>
        <item x="711"/>
        <item x="0"/>
        <item x="100"/>
        <item x="732"/>
        <item x="292"/>
        <item x="93"/>
        <item x="91"/>
        <item x="447"/>
        <item x="280"/>
        <item x="35"/>
        <item x="433"/>
        <item x="377"/>
        <item x="44"/>
        <item x="142"/>
        <item x="510"/>
        <item x="485"/>
        <item x="625"/>
        <item x="569"/>
        <item x="416"/>
        <item x="352"/>
        <item x="619"/>
        <item x="3"/>
        <item x="226"/>
        <item x="517"/>
        <item x="369"/>
        <item x="634"/>
        <item x="79"/>
        <item x="555"/>
        <item x="285"/>
        <item x="221"/>
        <item x="364"/>
        <item x="386"/>
        <item x="608"/>
        <item x="98"/>
        <item x="413"/>
        <item x="229"/>
        <item x="628"/>
        <item x="599"/>
        <item x="95"/>
        <item x="516"/>
        <item x="595"/>
        <item x="442"/>
        <item x="521"/>
        <item x="411"/>
        <item x="444"/>
        <item x="687"/>
        <item x="169"/>
        <item x="326"/>
        <item x="244"/>
        <item x="551"/>
        <item x="420"/>
        <item x="67"/>
        <item x="288"/>
        <item x="403"/>
        <item x="5"/>
        <item x="277"/>
        <item x="145"/>
        <item x="601"/>
        <item x="322"/>
        <item x="37"/>
        <item x="401"/>
        <item x="710"/>
        <item x="498"/>
        <item x="302"/>
        <item x="729"/>
        <item x="53"/>
        <item x="716"/>
        <item x="730"/>
        <item x="63"/>
        <item x="216"/>
        <item x="358"/>
        <item x="101"/>
        <item x="270"/>
        <item x="665"/>
        <item x="74"/>
        <item x="344"/>
        <item x="512"/>
        <item x="38"/>
        <item x="58"/>
        <item x="289"/>
        <item x="6"/>
        <item x="19"/>
        <item x="153"/>
        <item x="542"/>
        <item x="304"/>
        <item x="460"/>
        <item x="240"/>
        <item x="549"/>
        <item x="328"/>
        <item x="357"/>
        <item x="343"/>
        <item x="160"/>
        <item x="724"/>
        <item x="443"/>
        <item x="418"/>
        <item x="286"/>
        <item x="212"/>
        <item x="486"/>
        <item x="329"/>
        <item x="204"/>
        <item x="105"/>
        <item x="55"/>
        <item x="417"/>
        <item x="159"/>
        <item x="137"/>
        <item x="325"/>
        <item x="351"/>
        <item x="182"/>
        <item x="370"/>
        <item x="172"/>
        <item x="657"/>
        <item x="185"/>
        <item x="683"/>
        <item x="25"/>
        <item x="726"/>
        <item x="586"/>
        <item x="371"/>
        <item x="505"/>
        <item x="50"/>
        <item x="339"/>
        <item x="48"/>
        <item x="695"/>
        <item x="241"/>
        <item x="227"/>
        <item x="477"/>
        <item x="531"/>
        <item x="407"/>
        <item x="527"/>
        <item x="585"/>
        <item x="186"/>
        <item x="176"/>
        <item x="104"/>
        <item x="141"/>
        <item x="496"/>
        <item x="677"/>
        <item x="489"/>
        <item x="518"/>
        <item x="87"/>
        <item x="23"/>
        <item x="592"/>
        <item x="340"/>
        <item x="10"/>
        <item x="318"/>
        <item x="209"/>
        <item x="296"/>
        <item x="579"/>
        <item x="290"/>
        <item x="259"/>
        <item x="394"/>
        <item x="424"/>
        <item x="572"/>
        <item x="445"/>
        <item x="170"/>
        <item x="453"/>
        <item x="422"/>
        <item x="124"/>
        <item x="284"/>
        <item x="320"/>
        <item x="261"/>
        <item x="127"/>
        <item x="428"/>
        <item x="561"/>
        <item x="251"/>
        <item x="414"/>
        <item x="391"/>
        <item x="522"/>
        <item x="294"/>
        <item x="151"/>
        <item x="709"/>
        <item x="266"/>
        <item x="88"/>
        <item x="507"/>
        <item x="700"/>
        <item x="321"/>
        <item x="269"/>
        <item x="396"/>
        <item x="146"/>
        <item x="703"/>
        <item x="246"/>
        <item x="89"/>
        <item x="523"/>
        <item x="278"/>
        <item x="184"/>
        <item x="611"/>
        <item x="338"/>
        <item x="656"/>
        <item x="615"/>
        <item x="155"/>
        <item x="375"/>
        <item x="509"/>
        <item x="57"/>
        <item x="389"/>
        <item x="492"/>
        <item x="139"/>
        <item x="468"/>
        <item x="660"/>
        <item x="11"/>
        <item x="493"/>
        <item x="213"/>
        <item x="479"/>
        <item x="630"/>
        <item x="121"/>
        <item x="301"/>
        <item x="436"/>
        <item x="190"/>
        <item x="482"/>
        <item x="529"/>
        <item x="76"/>
        <item x="649"/>
        <item x="92"/>
        <item x="80"/>
        <item x="450"/>
        <item x="208"/>
        <item x="676"/>
        <item x="659"/>
        <item x="218"/>
        <item x="503"/>
        <item x="678"/>
        <item x="404"/>
        <item x="674"/>
        <item x="242"/>
        <item x="150"/>
        <item x="535"/>
        <item x="281"/>
        <item x="83"/>
        <item x="669"/>
        <item x="667"/>
        <item x="705"/>
        <item x="232"/>
        <item x="614"/>
        <item x="372"/>
        <item x="508"/>
        <item x="412"/>
        <item x="136"/>
        <item x="526"/>
        <item x="421"/>
        <item x="591"/>
        <item x="513"/>
        <item x="647"/>
        <item x="102"/>
        <item x="631"/>
        <item x="532"/>
        <item x="14"/>
        <item x="602"/>
        <item x="578"/>
        <item x="233"/>
        <item x="132"/>
        <item x="380"/>
        <item x="435"/>
        <item x="71"/>
        <item x="247"/>
        <item x="64"/>
        <item x="617"/>
        <item x="459"/>
        <item x="222"/>
        <item x="303"/>
        <item x="265"/>
        <item x="431"/>
        <item x="514"/>
        <item x="636"/>
        <item x="519"/>
        <item x="382"/>
        <item x="187"/>
        <item x="314"/>
        <item x="257"/>
        <item x="699"/>
        <item x="454"/>
        <item x="128"/>
        <item x="621"/>
        <item x="103"/>
        <item x="140"/>
        <item x="166"/>
        <item x="552"/>
        <item x="225"/>
        <item x="319"/>
        <item x="253"/>
        <item x="156"/>
        <item x="554"/>
        <item x="384"/>
        <item x="108"/>
        <item x="530"/>
        <item x="143"/>
        <item x="335"/>
        <item x="662"/>
        <item x="618"/>
        <item x="24"/>
        <item x="116"/>
        <item x="125"/>
        <item x="478"/>
        <item x="42"/>
        <item x="66"/>
        <item x="494"/>
        <item x="639"/>
        <item x="282"/>
        <item x="353"/>
        <item x="311"/>
        <item x="43"/>
        <item x="525"/>
        <item x="228"/>
        <item x="167"/>
        <item x="446"/>
        <item x="175"/>
        <item x="114"/>
        <item x="451"/>
        <item x="149"/>
        <item x="162"/>
        <item x="110"/>
        <item x="717"/>
        <item x="297"/>
        <item x="276"/>
        <item x="75"/>
        <item x="215"/>
        <item x="307"/>
        <item x="623"/>
        <item x="130"/>
        <item x="131"/>
        <item x="543"/>
        <item x="230"/>
        <item x="395"/>
        <item x="12"/>
        <item x="237"/>
        <item x="720"/>
        <item x="432"/>
        <item x="429"/>
        <item x="721"/>
        <item x="69"/>
        <item x="373"/>
        <item x="334"/>
        <item t="default"/>
      </items>
    </pivotField>
    <pivotField numFmtId="14" showAll="0"/>
    <pivotField showAll="0"/>
    <pivotField showAll="0"/>
    <pivotField showAll="0"/>
    <pivotField showAll="0"/>
    <pivotField showAll="0"/>
    <pivotField showAll="0"/>
    <pivotField axis="axisRow" showAll="0" measureFilter="1">
      <items count="46">
        <item x="17"/>
        <item x="36"/>
        <item x="24"/>
        <item x="0"/>
        <item x="40"/>
        <item x="27"/>
        <item x="3"/>
        <item x="23"/>
        <item x="42"/>
        <item x="18"/>
        <item x="30"/>
        <item x="38"/>
        <item x="4"/>
        <item x="20"/>
        <item x="1"/>
        <item x="9"/>
        <item x="28"/>
        <item x="25"/>
        <item x="12"/>
        <item x="10"/>
        <item x="2"/>
        <item x="13"/>
        <item x="15"/>
        <item x="16"/>
        <item x="21"/>
        <item x="33"/>
        <item x="22"/>
        <item x="11"/>
        <item x="31"/>
        <item x="14"/>
        <item x="43"/>
        <item x="39"/>
        <item x="8"/>
        <item x="44"/>
        <item x="37"/>
        <item x="32"/>
        <item x="5"/>
        <item x="29"/>
        <item x="41"/>
        <item x="35"/>
        <item x="26"/>
        <item x="34"/>
        <item x="19"/>
        <item x="6"/>
        <item x="7"/>
        <item t="default"/>
      </items>
    </pivotField>
    <pivotField showAll="0"/>
    <pivotField showAll="0">
      <items count="5">
        <item x="2"/>
        <item x="3"/>
        <item x="1"/>
        <item x="0"/>
        <item t="default"/>
      </items>
    </pivotField>
    <pivotField showAll="0"/>
    <pivotField showAll="0"/>
    <pivotField showAll="0"/>
    <pivotField showAll="0"/>
    <pivotField dataField="1" showAll="0"/>
    <pivotField showAll="0"/>
    <pivotField showAll="0"/>
    <pivotField showAll="0"/>
    <pivotField showAll="0">
      <items count="5">
        <item h="1" x="1"/>
        <item x="2"/>
        <item h="1" x="0"/>
        <item h="1" x="3"/>
        <item t="default"/>
      </items>
    </pivotField>
    <pivotField showAll="0"/>
    <pivotField showAll="0"/>
    <pivotField showAll="0"/>
    <pivotField showAll="0">
      <items count="15">
        <item h="1" x="0"/>
        <item h="1" x="1"/>
        <item h="1" x="2"/>
        <item h="1" x="3"/>
        <item h="1" x="4"/>
        <item h="1" x="5"/>
        <item h="1" x="6"/>
        <item h="1" x="7"/>
        <item h="1" x="8"/>
        <item h="1" x="9"/>
        <item h="1" x="10"/>
        <item h="1" x="11"/>
        <item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10">
    <i>
      <x v="3"/>
    </i>
    <i>
      <x v="11"/>
    </i>
    <i>
      <x v="14"/>
    </i>
    <i>
      <x v="19"/>
    </i>
    <i>
      <x v="29"/>
    </i>
    <i>
      <x v="31"/>
    </i>
    <i>
      <x v="33"/>
    </i>
    <i>
      <x v="34"/>
    </i>
    <i>
      <x v="39"/>
    </i>
    <i>
      <x v="43"/>
    </i>
  </rowItems>
  <colItems count="1">
    <i/>
  </colItems>
  <dataFields count="1">
    <dataField name="Sum of sales" fld="17" baseField="10" baseItem="0"/>
  </dataFields>
  <formats count="2">
    <format dxfId="16">
      <pivotArea outline="0" collapsedLevelsAreSubtotals="1" fieldPosition="0"/>
    </format>
    <format dxfId="17">
      <pivotArea collapsedLevelsAreSubtotals="1" fieldPosition="0">
        <references count="1">
          <reference field="10" count="10">
            <x v="3"/>
            <x v="8"/>
            <x v="11"/>
            <x v="19"/>
            <x v="29"/>
            <x v="30"/>
            <x v="31"/>
            <x v="34"/>
            <x v="39"/>
            <x v="43"/>
          </reference>
        </references>
      </pivotArea>
    </format>
  </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F9E659-A042-4B7D-85BF-BA9B3FB0F457}" name="PivotTable1" cacheId="12" applyNumberFormats="0" applyBorderFormats="0" applyFontFormats="0" applyPatternFormats="0" applyAlignmentFormats="0" applyWidthHeightFormats="1" dataCaption="Values" showMissing="0" updatedVersion="8" minRefreshableVersion="3" showDrill="0" showDataTips="0" preserveFormatting="0" rowGrandTotals="0" colGrandTotals="0" itemPrintTitles="1" createdVersion="8" showHeaders="0" outline="1" outlineData="1" multipleFieldFilters="0" rowHeaderCaption="Name of Customer" customListSort="0">
  <location ref="M22:N32" firstHeaderRow="1" firstDataRow="1" firstDataCol="1"/>
  <pivotFields count="28">
    <pivotField showAll="0"/>
    <pivotField showAll="0"/>
    <pivotField numFmtId="14" showAll="0">
      <items count="734">
        <item x="632"/>
        <item x="626"/>
        <item x="192"/>
        <item x="188"/>
        <item x="476"/>
        <item x="201"/>
        <item x="245"/>
        <item x="138"/>
        <item x="179"/>
        <item x="191"/>
        <item x="568"/>
        <item x="694"/>
        <item x="441"/>
        <item x="310"/>
        <item x="388"/>
        <item x="113"/>
        <item x="627"/>
        <item x="490"/>
        <item x="342"/>
        <item x="652"/>
        <item x="620"/>
        <item x="553"/>
        <item x="455"/>
        <item x="712"/>
        <item x="120"/>
        <item x="547"/>
        <item x="106"/>
        <item x="686"/>
        <item x="673"/>
        <item x="491"/>
        <item x="376"/>
        <item x="624"/>
        <item x="600"/>
        <item x="641"/>
        <item x="696"/>
        <item x="596"/>
        <item x="347"/>
        <item x="194"/>
        <item x="309"/>
        <item x="214"/>
        <item x="402"/>
        <item x="90"/>
        <item x="571"/>
        <item x="54"/>
        <item x="575"/>
        <item x="702"/>
        <item x="315"/>
        <item x="195"/>
        <item x="263"/>
        <item x="685"/>
        <item x="397"/>
        <item x="701"/>
        <item x="582"/>
        <item x="693"/>
        <item x="293"/>
        <item x="350"/>
        <item x="682"/>
        <item x="598"/>
        <item x="1"/>
        <item x="689"/>
        <item x="361"/>
        <item x="719"/>
        <item x="183"/>
        <item x="466"/>
        <item x="545"/>
        <item x="661"/>
        <item x="633"/>
        <item x="645"/>
        <item x="501"/>
        <item x="298"/>
        <item x="199"/>
        <item x="564"/>
        <item x="728"/>
        <item x="718"/>
        <item x="111"/>
        <item x="434"/>
        <item x="565"/>
        <item x="46"/>
        <item x="268"/>
        <item x="456"/>
        <item x="548"/>
        <item x="438"/>
        <item x="305"/>
        <item x="8"/>
        <item x="82"/>
        <item x="563"/>
        <item x="205"/>
        <item x="273"/>
        <item x="537"/>
        <item x="423"/>
        <item x="262"/>
        <item x="520"/>
        <item x="9"/>
        <item x="61"/>
        <item x="107"/>
        <item x="254"/>
        <item x="152"/>
        <item x="84"/>
        <item x="248"/>
        <item x="168"/>
        <item x="475"/>
        <item x="331"/>
        <item x="144"/>
        <item x="72"/>
        <item x="86"/>
        <item x="133"/>
        <item x="524"/>
        <item x="367"/>
        <item x="670"/>
        <item x="360"/>
        <item x="164"/>
        <item x="664"/>
        <item x="21"/>
        <item x="511"/>
        <item x="534"/>
        <item x="78"/>
        <item x="574"/>
        <item x="731"/>
        <item x="271"/>
        <item x="62"/>
        <item x="300"/>
        <item x="234"/>
        <item x="28"/>
        <item x="291"/>
        <item x="559"/>
        <item x="47"/>
        <item x="467"/>
        <item x="34"/>
        <item x="576"/>
        <item x="430"/>
        <item x="723"/>
        <item x="77"/>
        <item x="134"/>
        <item x="324"/>
        <item x="239"/>
        <item x="260"/>
        <item x="713"/>
        <item x="161"/>
        <item x="359"/>
        <item x="27"/>
        <item x="97"/>
        <item x="594"/>
        <item x="584"/>
        <item x="368"/>
        <item x="223"/>
        <item x="470"/>
        <item x="235"/>
        <item x="452"/>
        <item x="463"/>
        <item x="653"/>
        <item x="546"/>
        <item x="722"/>
        <item x="588"/>
        <item x="480"/>
        <item x="306"/>
        <item x="45"/>
        <item x="461"/>
        <item x="469"/>
        <item x="465"/>
        <item x="22"/>
        <item x="497"/>
        <item x="330"/>
        <item x="243"/>
        <item x="317"/>
        <item x="52"/>
        <item x="715"/>
        <item x="40"/>
        <item x="157"/>
        <item x="33"/>
        <item x="345"/>
        <item x="464"/>
        <item x="36"/>
        <item x="560"/>
        <item x="158"/>
        <item x="725"/>
        <item x="122"/>
        <item x="366"/>
        <item x="691"/>
        <item x="603"/>
        <item x="607"/>
        <item x="332"/>
        <item x="426"/>
        <item x="219"/>
        <item x="148"/>
        <item x="698"/>
        <item x="663"/>
        <item x="374"/>
        <item x="17"/>
        <item x="609"/>
        <item x="203"/>
        <item x="680"/>
        <item x="593"/>
        <item x="573"/>
        <item x="439"/>
        <item x="115"/>
        <item x="638"/>
        <item x="457"/>
        <item x="51"/>
        <item x="541"/>
        <item x="558"/>
        <item x="198"/>
        <item x="622"/>
        <item x="679"/>
        <item x="580"/>
        <item x="606"/>
        <item x="410"/>
        <item x="406"/>
        <item x="577"/>
        <item x="129"/>
        <item x="500"/>
        <item x="336"/>
        <item x="515"/>
        <item x="327"/>
        <item x="337"/>
        <item x="427"/>
        <item x="65"/>
        <item x="675"/>
        <item x="312"/>
        <item x="256"/>
        <item x="671"/>
        <item x="544"/>
        <item x="604"/>
        <item x="637"/>
        <item x="668"/>
        <item x="295"/>
        <item x="481"/>
        <item x="648"/>
        <item x="165"/>
        <item x="589"/>
        <item x="714"/>
        <item x="333"/>
        <item x="206"/>
        <item x="362"/>
        <item x="440"/>
        <item x="533"/>
        <item x="365"/>
        <item x="487"/>
        <item x="536"/>
        <item x="697"/>
        <item x="313"/>
        <item x="398"/>
        <item x="690"/>
        <item x="70"/>
        <item x="415"/>
        <item x="581"/>
        <item x="163"/>
        <item x="346"/>
        <item x="85"/>
        <item x="504"/>
        <item x="400"/>
        <item x="629"/>
        <item x="727"/>
        <item x="96"/>
        <item x="123"/>
        <item x="538"/>
        <item x="109"/>
        <item x="387"/>
        <item x="287"/>
        <item x="238"/>
        <item x="16"/>
        <item x="210"/>
        <item x="316"/>
        <item x="557"/>
        <item x="81"/>
        <item x="207"/>
        <item x="41"/>
        <item x="94"/>
        <item x="506"/>
        <item x="220"/>
        <item x="449"/>
        <item x="650"/>
        <item x="472"/>
        <item x="181"/>
        <item x="425"/>
        <item x="616"/>
        <item x="409"/>
        <item x="279"/>
        <item x="56"/>
        <item x="117"/>
        <item x="196"/>
        <item x="231"/>
        <item x="118"/>
        <item x="448"/>
        <item x="323"/>
        <item x="26"/>
        <item x="692"/>
        <item x="308"/>
        <item x="363"/>
        <item x="236"/>
        <item x="68"/>
        <item x="39"/>
        <item x="249"/>
        <item x="267"/>
        <item x="250"/>
        <item x="610"/>
        <item x="437"/>
        <item x="264"/>
        <item x="597"/>
        <item x="408"/>
        <item x="4"/>
        <item x="651"/>
        <item x="348"/>
        <item x="258"/>
        <item x="562"/>
        <item x="180"/>
        <item x="706"/>
        <item x="646"/>
        <item x="566"/>
        <item x="49"/>
        <item x="99"/>
        <item x="178"/>
        <item x="483"/>
        <item x="385"/>
        <item x="272"/>
        <item x="528"/>
        <item x="550"/>
        <item x="32"/>
        <item x="488"/>
        <item x="173"/>
        <item x="30"/>
        <item x="381"/>
        <item x="197"/>
        <item x="299"/>
        <item x="274"/>
        <item x="31"/>
        <item x="462"/>
        <item x="707"/>
        <item x="474"/>
        <item x="119"/>
        <item x="135"/>
        <item x="502"/>
        <item x="612"/>
        <item x="2"/>
        <item x="193"/>
        <item x="147"/>
        <item x="378"/>
        <item x="613"/>
        <item x="458"/>
        <item x="211"/>
        <item x="484"/>
        <item x="224"/>
        <item x="18"/>
        <item x="642"/>
        <item x="666"/>
        <item x="672"/>
        <item x="283"/>
        <item x="354"/>
        <item x="419"/>
        <item x="200"/>
        <item x="399"/>
        <item x="126"/>
        <item x="635"/>
        <item x="556"/>
        <item x="154"/>
        <item x="383"/>
        <item x="355"/>
        <item x="583"/>
        <item x="684"/>
        <item x="252"/>
        <item x="471"/>
        <item x="59"/>
        <item x="171"/>
        <item x="495"/>
        <item x="540"/>
        <item x="20"/>
        <item x="688"/>
        <item x="202"/>
        <item x="567"/>
        <item x="539"/>
        <item x="275"/>
        <item x="605"/>
        <item x="29"/>
        <item x="643"/>
        <item x="112"/>
        <item x="73"/>
        <item x="681"/>
        <item x="499"/>
        <item x="405"/>
        <item x="644"/>
        <item x="654"/>
        <item x="390"/>
        <item x="590"/>
        <item x="708"/>
        <item x="217"/>
        <item x="174"/>
        <item x="658"/>
        <item x="7"/>
        <item x="655"/>
        <item x="349"/>
        <item x="341"/>
        <item x="704"/>
        <item x="189"/>
        <item x="473"/>
        <item x="13"/>
        <item x="356"/>
        <item x="392"/>
        <item x="255"/>
        <item x="393"/>
        <item x="177"/>
        <item x="570"/>
        <item x="379"/>
        <item x="640"/>
        <item x="60"/>
        <item x="587"/>
        <item x="15"/>
        <item x="711"/>
        <item x="0"/>
        <item x="100"/>
        <item x="732"/>
        <item x="292"/>
        <item x="93"/>
        <item x="91"/>
        <item x="447"/>
        <item x="280"/>
        <item x="35"/>
        <item x="433"/>
        <item x="377"/>
        <item x="44"/>
        <item x="142"/>
        <item x="510"/>
        <item x="485"/>
        <item x="625"/>
        <item x="569"/>
        <item x="416"/>
        <item x="352"/>
        <item x="619"/>
        <item x="3"/>
        <item x="226"/>
        <item x="517"/>
        <item x="369"/>
        <item x="634"/>
        <item x="79"/>
        <item x="555"/>
        <item x="285"/>
        <item x="221"/>
        <item x="364"/>
        <item x="386"/>
        <item x="608"/>
        <item x="98"/>
        <item x="413"/>
        <item x="229"/>
        <item x="628"/>
        <item x="599"/>
        <item x="95"/>
        <item x="516"/>
        <item x="595"/>
        <item x="442"/>
        <item x="521"/>
        <item x="411"/>
        <item x="444"/>
        <item x="687"/>
        <item x="169"/>
        <item x="326"/>
        <item x="244"/>
        <item x="551"/>
        <item x="420"/>
        <item x="67"/>
        <item x="288"/>
        <item x="403"/>
        <item x="5"/>
        <item x="277"/>
        <item x="145"/>
        <item x="601"/>
        <item x="322"/>
        <item x="37"/>
        <item x="401"/>
        <item x="710"/>
        <item x="498"/>
        <item x="302"/>
        <item x="729"/>
        <item x="53"/>
        <item x="716"/>
        <item x="730"/>
        <item x="63"/>
        <item x="216"/>
        <item x="358"/>
        <item x="101"/>
        <item x="270"/>
        <item x="665"/>
        <item x="74"/>
        <item x="344"/>
        <item x="512"/>
        <item x="38"/>
        <item x="58"/>
        <item x="289"/>
        <item x="6"/>
        <item x="19"/>
        <item x="153"/>
        <item x="542"/>
        <item x="304"/>
        <item x="460"/>
        <item x="240"/>
        <item x="549"/>
        <item x="328"/>
        <item x="357"/>
        <item x="343"/>
        <item x="160"/>
        <item x="724"/>
        <item x="443"/>
        <item x="418"/>
        <item x="286"/>
        <item x="212"/>
        <item x="486"/>
        <item x="329"/>
        <item x="204"/>
        <item x="105"/>
        <item x="55"/>
        <item x="417"/>
        <item x="159"/>
        <item x="137"/>
        <item x="325"/>
        <item x="351"/>
        <item x="182"/>
        <item x="370"/>
        <item x="172"/>
        <item x="657"/>
        <item x="185"/>
        <item x="683"/>
        <item x="25"/>
        <item x="726"/>
        <item x="586"/>
        <item x="371"/>
        <item x="505"/>
        <item x="50"/>
        <item x="339"/>
        <item x="48"/>
        <item x="695"/>
        <item x="241"/>
        <item x="227"/>
        <item x="477"/>
        <item x="531"/>
        <item x="407"/>
        <item x="527"/>
        <item x="585"/>
        <item x="186"/>
        <item x="176"/>
        <item x="104"/>
        <item x="141"/>
        <item x="496"/>
        <item x="677"/>
        <item x="489"/>
        <item x="518"/>
        <item x="87"/>
        <item x="23"/>
        <item x="592"/>
        <item x="340"/>
        <item x="10"/>
        <item x="318"/>
        <item x="209"/>
        <item x="296"/>
        <item x="579"/>
        <item x="290"/>
        <item x="259"/>
        <item x="394"/>
        <item x="424"/>
        <item x="572"/>
        <item x="445"/>
        <item x="170"/>
        <item x="453"/>
        <item x="422"/>
        <item x="124"/>
        <item x="284"/>
        <item x="320"/>
        <item x="261"/>
        <item x="127"/>
        <item x="428"/>
        <item x="561"/>
        <item x="251"/>
        <item x="414"/>
        <item x="391"/>
        <item x="522"/>
        <item x="294"/>
        <item x="151"/>
        <item x="709"/>
        <item x="266"/>
        <item x="88"/>
        <item x="507"/>
        <item x="700"/>
        <item x="321"/>
        <item x="269"/>
        <item x="396"/>
        <item x="146"/>
        <item x="703"/>
        <item x="246"/>
        <item x="89"/>
        <item x="523"/>
        <item x="278"/>
        <item x="184"/>
        <item x="611"/>
        <item x="338"/>
        <item x="656"/>
        <item x="615"/>
        <item x="155"/>
        <item x="375"/>
        <item x="509"/>
        <item x="57"/>
        <item x="389"/>
        <item x="492"/>
        <item x="139"/>
        <item x="468"/>
        <item x="660"/>
        <item x="11"/>
        <item x="493"/>
        <item x="213"/>
        <item x="479"/>
        <item x="630"/>
        <item x="121"/>
        <item x="301"/>
        <item x="436"/>
        <item x="190"/>
        <item x="482"/>
        <item x="529"/>
        <item x="76"/>
        <item x="649"/>
        <item x="92"/>
        <item x="80"/>
        <item x="450"/>
        <item x="208"/>
        <item x="676"/>
        <item x="659"/>
        <item x="218"/>
        <item x="503"/>
        <item x="678"/>
        <item x="404"/>
        <item x="674"/>
        <item x="242"/>
        <item x="150"/>
        <item x="535"/>
        <item x="281"/>
        <item x="83"/>
        <item x="669"/>
        <item x="667"/>
        <item x="705"/>
        <item x="232"/>
        <item x="614"/>
        <item x="372"/>
        <item x="508"/>
        <item x="412"/>
        <item x="136"/>
        <item x="526"/>
        <item x="421"/>
        <item x="591"/>
        <item x="513"/>
        <item x="647"/>
        <item x="102"/>
        <item x="631"/>
        <item x="532"/>
        <item x="14"/>
        <item x="602"/>
        <item x="578"/>
        <item x="233"/>
        <item x="132"/>
        <item x="380"/>
        <item x="435"/>
        <item x="71"/>
        <item x="247"/>
        <item x="64"/>
        <item x="617"/>
        <item x="459"/>
        <item x="222"/>
        <item x="303"/>
        <item x="265"/>
        <item x="431"/>
        <item x="514"/>
        <item x="636"/>
        <item x="519"/>
        <item x="382"/>
        <item x="187"/>
        <item x="314"/>
        <item x="257"/>
        <item x="699"/>
        <item x="454"/>
        <item x="128"/>
        <item x="621"/>
        <item x="103"/>
        <item x="140"/>
        <item x="166"/>
        <item x="552"/>
        <item x="225"/>
        <item x="319"/>
        <item x="253"/>
        <item x="156"/>
        <item x="554"/>
        <item x="384"/>
        <item x="108"/>
        <item x="530"/>
        <item x="143"/>
        <item x="335"/>
        <item x="662"/>
        <item x="618"/>
        <item x="24"/>
        <item x="116"/>
        <item x="125"/>
        <item x="478"/>
        <item x="42"/>
        <item x="66"/>
        <item x="494"/>
        <item x="639"/>
        <item x="282"/>
        <item x="353"/>
        <item x="311"/>
        <item x="43"/>
        <item x="525"/>
        <item x="228"/>
        <item x="167"/>
        <item x="446"/>
        <item x="175"/>
        <item x="114"/>
        <item x="451"/>
        <item x="149"/>
        <item x="162"/>
        <item x="110"/>
        <item x="717"/>
        <item x="297"/>
        <item x="276"/>
        <item x="75"/>
        <item x="215"/>
        <item x="307"/>
        <item x="623"/>
        <item x="130"/>
        <item x="131"/>
        <item x="543"/>
        <item x="230"/>
        <item x="395"/>
        <item x="12"/>
        <item x="237"/>
        <item x="720"/>
        <item x="432"/>
        <item x="429"/>
        <item x="721"/>
        <item x="69"/>
        <item x="373"/>
        <item x="334"/>
        <item t="default"/>
      </items>
    </pivotField>
    <pivotField numFmtId="14" showAll="0"/>
    <pivotField showAll="0"/>
    <pivotField showAll="0"/>
    <pivotField axis="axisRow" showAll="0" measureFilter="1" sortType="descending">
      <items count="645">
        <item x="55"/>
        <item x="303"/>
        <item x="354"/>
        <item x="345"/>
        <item x="240"/>
        <item x="247"/>
        <item x="406"/>
        <item x="502"/>
        <item x="17"/>
        <item x="178"/>
        <item x="484"/>
        <item x="69"/>
        <item x="146"/>
        <item x="36"/>
        <item x="392"/>
        <item x="292"/>
        <item x="75"/>
        <item x="272"/>
        <item x="117"/>
        <item x="281"/>
        <item x="319"/>
        <item x="190"/>
        <item x="499"/>
        <item x="429"/>
        <item x="531"/>
        <item x="22"/>
        <item x="309"/>
        <item x="218"/>
        <item x="571"/>
        <item x="614"/>
        <item x="530"/>
        <item x="400"/>
        <item x="130"/>
        <item x="465"/>
        <item x="436"/>
        <item x="582"/>
        <item x="142"/>
        <item x="455"/>
        <item x="554"/>
        <item x="389"/>
        <item x="246"/>
        <item x="333"/>
        <item x="631"/>
        <item x="616"/>
        <item x="194"/>
        <item x="287"/>
        <item x="183"/>
        <item x="467"/>
        <item x="608"/>
        <item x="355"/>
        <item x="21"/>
        <item x="356"/>
        <item x="498"/>
        <item x="140"/>
        <item x="474"/>
        <item x="72"/>
        <item x="420"/>
        <item x="283"/>
        <item x="612"/>
        <item x="566"/>
        <item x="412"/>
        <item x="444"/>
        <item x="31"/>
        <item x="375"/>
        <item x="314"/>
        <item x="257"/>
        <item x="234"/>
        <item x="188"/>
        <item x="431"/>
        <item x="104"/>
        <item x="387"/>
        <item x="198"/>
        <item x="372"/>
        <item x="273"/>
        <item x="203"/>
        <item x="629"/>
        <item x="546"/>
        <item x="578"/>
        <item x="383"/>
        <item x="180"/>
        <item x="12"/>
        <item x="23"/>
        <item x="291"/>
        <item x="522"/>
        <item x="206"/>
        <item x="316"/>
        <item x="248"/>
        <item x="563"/>
        <item x="365"/>
        <item x="619"/>
        <item x="1"/>
        <item x="332"/>
        <item x="373"/>
        <item x="586"/>
        <item x="461"/>
        <item x="408"/>
        <item x="318"/>
        <item x="476"/>
        <item x="59"/>
        <item x="446"/>
        <item x="547"/>
        <item x="549"/>
        <item x="534"/>
        <item x="311"/>
        <item x="77"/>
        <item x="569"/>
        <item x="435"/>
        <item x="236"/>
        <item x="442"/>
        <item x="299"/>
        <item x="413"/>
        <item x="8"/>
        <item x="16"/>
        <item x="395"/>
        <item x="627"/>
        <item x="358"/>
        <item x="60"/>
        <item x="398"/>
        <item x="186"/>
        <item x="214"/>
        <item x="307"/>
        <item x="121"/>
        <item x="570"/>
        <item x="220"/>
        <item x="353"/>
        <item x="640"/>
        <item x="330"/>
        <item x="357"/>
        <item x="595"/>
        <item x="145"/>
        <item x="91"/>
        <item x="213"/>
        <item x="54"/>
        <item x="493"/>
        <item x="128"/>
        <item x="155"/>
        <item x="313"/>
        <item x="306"/>
        <item x="472"/>
        <item x="642"/>
        <item x="326"/>
        <item x="26"/>
        <item x="405"/>
        <item x="577"/>
        <item x="98"/>
        <item x="193"/>
        <item x="458"/>
        <item x="41"/>
        <item x="421"/>
        <item x="496"/>
        <item x="219"/>
        <item x="385"/>
        <item x="414"/>
        <item x="529"/>
        <item x="366"/>
        <item x="258"/>
        <item x="94"/>
        <item x="593"/>
        <item x="147"/>
        <item x="32"/>
        <item x="506"/>
        <item x="185"/>
        <item x="0"/>
        <item x="209"/>
        <item x="160"/>
        <item x="90"/>
        <item x="67"/>
        <item x="565"/>
        <item x="451"/>
        <item x="460"/>
        <item x="164"/>
        <item x="550"/>
        <item x="264"/>
        <item x="79"/>
        <item x="269"/>
        <item x="52"/>
        <item x="113"/>
        <item x="274"/>
        <item x="441"/>
        <item x="404"/>
        <item x="286"/>
        <item x="148"/>
        <item x="282"/>
        <item x="622"/>
        <item x="416"/>
        <item x="182"/>
        <item x="437"/>
        <item x="232"/>
        <item x="533"/>
        <item x="116"/>
        <item x="271"/>
        <item x="454"/>
        <item x="482"/>
        <item x="300"/>
        <item x="553"/>
        <item x="598"/>
        <item x="320"/>
        <item x="488"/>
        <item x="511"/>
        <item x="430"/>
        <item x="562"/>
        <item x="235"/>
        <item x="63"/>
        <item x="573"/>
        <item x="138"/>
        <item x="202"/>
        <item x="252"/>
        <item x="371"/>
        <item x="418"/>
        <item x="244"/>
        <item x="381"/>
        <item x="322"/>
        <item x="560"/>
        <item x="298"/>
        <item x="361"/>
        <item x="268"/>
        <item x="2"/>
        <item x="450"/>
        <item x="587"/>
        <item x="518"/>
        <item x="591"/>
        <item x="85"/>
        <item x="334"/>
        <item x="443"/>
        <item x="426"/>
        <item x="456"/>
        <item x="19"/>
        <item x="481"/>
        <item x="141"/>
        <item x="475"/>
        <item x="339"/>
        <item x="501"/>
        <item x="261"/>
        <item x="624"/>
        <item x="73"/>
        <item x="103"/>
        <item x="301"/>
        <item x="9"/>
        <item x="584"/>
        <item x="149"/>
        <item x="394"/>
        <item x="223"/>
        <item x="340"/>
        <item x="139"/>
        <item x="603"/>
        <item x="87"/>
        <item x="245"/>
        <item x="83"/>
        <item x="449"/>
        <item x="599"/>
        <item x="552"/>
        <item x="221"/>
        <item x="399"/>
        <item x="487"/>
        <item x="74"/>
        <item x="351"/>
        <item x="35"/>
        <item x="210"/>
        <item x="201"/>
        <item x="42"/>
        <item x="349"/>
        <item x="44"/>
        <item x="515"/>
        <item x="328"/>
        <item x="338"/>
        <item x="445"/>
        <item x="50"/>
        <item x="527"/>
        <item x="480"/>
        <item x="71"/>
        <item x="86"/>
        <item x="635"/>
        <item x="25"/>
        <item x="568"/>
        <item x="132"/>
        <item x="107"/>
        <item x="205"/>
        <item x="211"/>
        <item x="397"/>
        <item x="167"/>
        <item x="519"/>
        <item x="30"/>
        <item x="601"/>
        <item x="108"/>
        <item x="625"/>
        <item x="524"/>
        <item x="170"/>
        <item x="29"/>
        <item x="278"/>
        <item x="259"/>
        <item x="14"/>
        <item x="535"/>
        <item x="478"/>
        <item x="222"/>
        <item x="233"/>
        <item x="427"/>
        <item x="500"/>
        <item x="516"/>
        <item x="260"/>
        <item x="196"/>
        <item x="28"/>
        <item x="368"/>
        <item x="78"/>
        <item x="447"/>
        <item x="153"/>
        <item x="277"/>
        <item x="559"/>
        <item x="513"/>
        <item x="226"/>
        <item x="422"/>
        <item x="344"/>
        <item x="342"/>
        <item x="5"/>
        <item x="538"/>
        <item x="589"/>
        <item x="462"/>
        <item x="192"/>
        <item x="508"/>
        <item x="561"/>
        <item x="336"/>
        <item x="592"/>
        <item x="82"/>
        <item x="119"/>
        <item x="200"/>
        <item x="165"/>
        <item x="528"/>
        <item x="453"/>
        <item x="305"/>
        <item x="265"/>
        <item x="470"/>
        <item x="163"/>
        <item x="545"/>
        <item x="626"/>
        <item x="256"/>
        <item x="588"/>
        <item x="255"/>
        <item x="347"/>
        <item x="362"/>
        <item x="150"/>
        <item x="161"/>
        <item x="37"/>
        <item x="617"/>
        <item x="433"/>
        <item x="263"/>
        <item x="93"/>
        <item x="204"/>
        <item x="131"/>
        <item x="558"/>
        <item x="159"/>
        <item x="231"/>
        <item x="510"/>
        <item x="377"/>
        <item x="639"/>
        <item x="607"/>
        <item x="424"/>
        <item x="517"/>
        <item x="302"/>
        <item x="364"/>
        <item x="76"/>
        <item x="68"/>
        <item x="337"/>
        <item x="321"/>
        <item x="325"/>
        <item x="175"/>
        <item x="123"/>
        <item x="270"/>
        <item x="379"/>
        <item x="70"/>
        <item x="477"/>
        <item x="4"/>
        <item x="38"/>
        <item x="641"/>
        <item x="187"/>
        <item x="195"/>
        <item x="382"/>
        <item x="64"/>
        <item x="157"/>
        <item x="81"/>
        <item x="521"/>
        <item x="489"/>
        <item x="6"/>
        <item x="112"/>
        <item x="615"/>
        <item x="154"/>
        <item x="512"/>
        <item x="341"/>
        <item x="536"/>
        <item x="20"/>
        <item x="13"/>
        <item x="136"/>
        <item x="266"/>
        <item x="177"/>
        <item x="275"/>
        <item x="600"/>
        <item x="217"/>
        <item x="151"/>
        <item x="329"/>
        <item x="125"/>
        <item x="114"/>
        <item x="540"/>
        <item x="242"/>
        <item x="216"/>
        <item x="403"/>
        <item x="374"/>
        <item x="410"/>
        <item x="630"/>
        <item x="284"/>
        <item x="415"/>
        <item x="290"/>
        <item x="33"/>
        <item x="122"/>
        <item x="370"/>
        <item x="526"/>
        <item x="464"/>
        <item x="346"/>
        <item x="505"/>
        <item x="225"/>
        <item x="504"/>
        <item x="380"/>
        <item x="428"/>
        <item x="363"/>
        <item x="576"/>
        <item x="45"/>
        <item x="495"/>
        <item x="419"/>
        <item x="124"/>
        <item x="296"/>
        <item x="555"/>
        <item x="620"/>
        <item x="633"/>
        <item x="168"/>
        <item x="452"/>
        <item x="369"/>
        <item x="110"/>
        <item x="393"/>
        <item x="280"/>
        <item x="11"/>
        <item x="43"/>
        <item x="251"/>
        <item x="51"/>
        <item x="575"/>
        <item x="105"/>
        <item x="129"/>
        <item x="572"/>
        <item x="199"/>
        <item x="485"/>
        <item x="348"/>
        <item x="143"/>
        <item x="99"/>
        <item x="207"/>
        <item x="407"/>
        <item x="386"/>
        <item x="169"/>
        <item x="262"/>
        <item x="507"/>
        <item x="239"/>
        <item x="423"/>
        <item x="596"/>
        <item x="127"/>
        <item x="468"/>
        <item x="56"/>
        <item x="638"/>
        <item x="144"/>
        <item x="84"/>
        <item x="434"/>
        <item x="544"/>
        <item x="490"/>
        <item x="486"/>
        <item x="162"/>
        <item x="343"/>
        <item x="288"/>
        <item x="156"/>
        <item x="15"/>
        <item x="514"/>
        <item x="483"/>
        <item x="402"/>
        <item x="532"/>
        <item x="390"/>
        <item x="89"/>
        <item x="312"/>
        <item x="497"/>
        <item x="158"/>
        <item x="135"/>
        <item x="111"/>
        <item x="106"/>
        <item x="541"/>
        <item x="215"/>
        <item x="609"/>
        <item x="100"/>
        <item x="539"/>
        <item x="88"/>
        <item x="208"/>
        <item x="525"/>
        <item x="172"/>
        <item x="634"/>
        <item x="376"/>
        <item x="396"/>
        <item x="53"/>
        <item x="101"/>
        <item x="605"/>
        <item x="224"/>
        <item x="229"/>
        <item x="39"/>
        <item x="401"/>
        <item x="623"/>
        <item x="92"/>
        <item x="439"/>
        <item x="308"/>
        <item x="310"/>
        <item x="174"/>
        <item x="228"/>
        <item x="243"/>
        <item x="632"/>
        <item x="523"/>
        <item x="367"/>
        <item x="409"/>
        <item x="352"/>
        <item x="250"/>
        <item x="34"/>
        <item x="297"/>
        <item x="134"/>
        <item x="179"/>
        <item x="581"/>
        <item x="492"/>
        <item x="57"/>
        <item x="238"/>
        <item x="610"/>
        <item x="556"/>
        <item x="95"/>
        <item x="184"/>
        <item x="613"/>
        <item x="61"/>
        <item x="18"/>
        <item x="102"/>
        <item x="425"/>
        <item x="227"/>
        <item x="3"/>
        <item x="133"/>
        <item x="537"/>
        <item x="564"/>
        <item x="96"/>
        <item x="457"/>
        <item x="65"/>
        <item x="323"/>
        <item x="636"/>
        <item x="494"/>
        <item x="590"/>
        <item x="115"/>
        <item x="27"/>
        <item x="432"/>
        <item x="267"/>
        <item x="58"/>
        <item x="230"/>
        <item x="440"/>
        <item x="331"/>
        <item x="551"/>
        <item x="471"/>
        <item x="120"/>
        <item x="384"/>
        <item x="543"/>
        <item x="606"/>
        <item x="491"/>
        <item x="567"/>
        <item x="597"/>
        <item x="237"/>
        <item x="254"/>
        <item x="295"/>
        <item x="152"/>
        <item x="171"/>
        <item x="611"/>
        <item x="602"/>
        <item x="585"/>
        <item x="604"/>
        <item x="176"/>
        <item x="438"/>
        <item x="137"/>
        <item x="66"/>
        <item x="315"/>
        <item x="579"/>
        <item x="350"/>
        <item x="48"/>
        <item x="448"/>
        <item x="411"/>
        <item x="294"/>
        <item x="557"/>
        <item x="503"/>
        <item x="466"/>
        <item x="189"/>
        <item x="10"/>
        <item x="580"/>
        <item x="643"/>
        <item x="253"/>
        <item x="360"/>
        <item x="181"/>
        <item x="327"/>
        <item x="126"/>
        <item x="285"/>
        <item x="574"/>
        <item x="293"/>
        <item x="7"/>
        <item x="621"/>
        <item x="542"/>
        <item x="241"/>
        <item x="583"/>
        <item x="335"/>
        <item x="166"/>
        <item x="548"/>
        <item x="459"/>
        <item x="417"/>
        <item x="388"/>
        <item x="479"/>
        <item x="509"/>
        <item x="191"/>
        <item x="618"/>
        <item x="276"/>
        <item x="47"/>
        <item x="473"/>
        <item x="249"/>
        <item x="391"/>
        <item x="469"/>
        <item x="317"/>
        <item x="279"/>
        <item x="378"/>
        <item x="212"/>
        <item x="197"/>
        <item x="463"/>
        <item x="173"/>
        <item x="118"/>
        <item x="628"/>
        <item x="80"/>
        <item x="304"/>
        <item x="324"/>
        <item x="637"/>
        <item x="46"/>
        <item x="359"/>
        <item x="289"/>
        <item x="109"/>
        <item x="97"/>
        <item x="594"/>
        <item x="520"/>
        <item x="49"/>
        <item x="40"/>
        <item x="24"/>
        <item x="6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2"/>
        <item x="3"/>
        <item x="1"/>
        <item x="0"/>
        <item t="default"/>
      </items>
    </pivotField>
    <pivotField showAll="0"/>
    <pivotField showAll="0"/>
    <pivotField showAll="0" measureFilter="1"/>
    <pivotField showAll="0"/>
    <pivotField dataField="1" showAll="0"/>
    <pivotField showAll="0"/>
    <pivotField showAll="0"/>
    <pivotField showAll="0"/>
    <pivotField showAll="0">
      <items count="5">
        <item h="1" x="1"/>
        <item x="2"/>
        <item h="1" x="0"/>
        <item h="1" x="3"/>
        <item t="default"/>
      </items>
    </pivotField>
    <pivotField showAll="0"/>
    <pivotField showAll="0"/>
    <pivotField showAll="0"/>
    <pivotField showAll="0">
      <items count="15">
        <item h="1" x="0"/>
        <item h="1" x="1"/>
        <item h="1" x="2"/>
        <item h="1" x="3"/>
        <item h="1" x="4"/>
        <item h="1" x="5"/>
        <item h="1" x="6"/>
        <item h="1" x="7"/>
        <item h="1" x="8"/>
        <item h="1" x="9"/>
        <item h="1" x="10"/>
        <item h="1" x="11"/>
        <item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10">
    <i>
      <x v="452"/>
    </i>
    <i>
      <x v="619"/>
    </i>
    <i>
      <x v="574"/>
    </i>
    <i>
      <x v="281"/>
    </i>
    <i>
      <x v="579"/>
    </i>
    <i>
      <x v="330"/>
    </i>
    <i>
      <x v="326"/>
    </i>
    <i>
      <x v="350"/>
    </i>
    <i>
      <x v="338"/>
    </i>
    <i>
      <x v="292"/>
    </i>
  </rowItems>
  <colItems count="1">
    <i/>
  </colItems>
  <dataFields count="1">
    <dataField name=" " fld="17" baseField="6" baseItem="2"/>
  </dataFields>
  <pivotTableStyleInfo name="PivotStyleLight3" showRowHeaders="1" showColHeaders="1" showRowStripes="1" showColStripes="1" showLastColumn="1"/>
  <filters count="2">
    <filter fld="15" type="count" evalOrder="-1" id="2" iMeasureFld="0">
      <autoFilter ref="A1">
        <filterColumn colId="0">
          <top10 val="10" filterVal="10"/>
        </filterColumn>
      </autoFilter>
    </filter>
    <filter fld="6"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5A5D7C3-63E9-45E4-8B94-DD2AD1AF11BA}" autoFormatId="16" applyNumberFormats="0" applyBorderFormats="0" applyFontFormats="0" applyPatternFormats="0" applyAlignmentFormats="0" applyWidthHeightFormats="0">
  <queryTableRefresh nextId="26" unboundColumnsRight="1">
    <queryTableFields count="25">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year" tableColumnId="22"/>
      <queryTableField id="23" name="month" tableColumnId="23"/>
      <queryTableField id="24" name="week" tableColumnId="24"/>
      <queryTableField id="25" dataBound="0" tableColumnId="25"/>
    </queryTableFields>
  </queryTableRefresh>
  <extLst>
    <ext xmlns:x15="http://schemas.microsoft.com/office/spreadsheetml/2010/11/main" uri="{883FBD77-0823-4a55-B5E3-86C4891E6966}">
      <x15:queryTable sourceDataName="Query - Superstore sales datase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4DBCC27-CF74-422C-B45B-AA2CE5CC6021}" sourceName="year">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10"/>
    <pivotTable tabId="3" name="PivotTable1"/>
  </pivotTables>
  <data>
    <tabular pivotCacheId="1126017976" sortOrder="descending">
      <items count="4">
        <i x="3"/>
        <i x="0"/>
        <i x="2" s="1"/>
        <i x="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9E0DFC68-5333-4714-BE59-7C565DE37B83}" sourceName="Months (Order Date)">
  <pivotTables>
    <pivotTable tabId="2" name="PivotTable6"/>
    <pivotTable tabId="2" name="PivotTable1"/>
    <pivotTable tabId="2" name="PivotTable2"/>
    <pivotTable tabId="2" name="PivotTable3"/>
    <pivotTable tabId="2" name="PivotTable4"/>
    <pivotTable tabId="2" name="PivotTable5"/>
    <pivotTable tabId="2" name="PivotTable7"/>
    <pivotTable tabId="2" name="PivotTable8"/>
    <pivotTable tabId="2" name="PivotTable10"/>
    <pivotTable tabId="3" name="PivotTable1"/>
  </pivotTables>
  <data>
    <tabular pivotCacheId="1126017976" sortOrder="descending">
      <items count="14">
        <i x="12" s="1"/>
        <i x="11"/>
        <i x="10"/>
        <i x="9"/>
        <i x="8"/>
        <i x="7"/>
        <i x="6"/>
        <i x="5"/>
        <i x="4"/>
        <i x="3"/>
        <i x="2"/>
        <i x="1"/>
        <i x="13" nd="1"/>
        <i x="0"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A9C35D-E464-40A6-88D0-F18FBC99E3D2}" sourceName="Region">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3" name="PivotTable1"/>
  </pivotTables>
  <data>
    <tabular pivotCacheId="1126017976">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739C4DD-5BF4-4D96-9264-1DAF207583DC}" cache="Slicer_year" caption="year" rowHeight="247650"/>
  <slicer name="Region" xr10:uid="{829D3D56-C7E6-4A11-8380-146F347F8C4E}"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623B140-6381-42A6-A362-C677DE135EBF}" cache="Slicer_year" caption="year" rowHeight="247650"/>
  <slicer name="Months" xr10:uid="{E2AB7BC4-4C70-4ED4-9B0F-89F61F0C2C98}" cache="Slicer_Months__Order_Date" caption="Months" rowHeight="247650"/>
  <slicer name="Region 1" xr10:uid="{8EEC9BA5-A259-4C69-B95A-A626F5B6028D}" cache="Slicer_Region" caption="Region"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45A6FF9-C536-466E-92E5-3513D86DEF9C}" name="Table6" displayName="Table6" ref="C44:D54" totalsRowShown="0">
  <autoFilter ref="C44:D54" xr:uid="{F45A6FF9-C536-466E-92E5-3513D86DEF9C}"/>
  <tableColumns count="2">
    <tableColumn id="1" xr3:uid="{1504DE56-E960-4070-B0D9-09DA2C67DC8C}" name="Row Labels">
      <calculatedColumnFormula>C20</calculatedColumnFormula>
    </tableColumn>
    <tableColumn id="2" xr3:uid="{50BF9A5D-8352-48A6-AF83-D7FACDABE783}" name="Count of sales" dataDxfId="45">
      <calculatedColumnFormula>D20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556908-9C23-46AA-83DB-B6D12706A7C6}" name="Superstore_sales_dataset" displayName="Superstore_sales_dataset" ref="A1:Y1851" tableType="queryTable" totalsRowShown="0">
  <autoFilter ref="A1:Y1851" xr:uid="{3C556908-9C23-46AA-83DB-B6D12706A7C6}"/>
  <tableColumns count="25">
    <tableColumn id="1" xr3:uid="{604F04C3-93C4-4DAF-90F5-BB48F0294C05}" uniqueName="1" name="Row ID" queryTableFieldId="1"/>
    <tableColumn id="2" xr3:uid="{73778F55-F840-4E01-8A18-CA3F38653BBC}" uniqueName="2" name="Order ID" queryTableFieldId="2" dataDxfId="44"/>
    <tableColumn id="3" xr3:uid="{BA67894D-10A0-429A-9A5A-7507FD8B2949}" uniqueName="3" name="Order Date" queryTableFieldId="3" dataDxfId="29"/>
    <tableColumn id="4" xr3:uid="{EC1D7E69-098E-44D7-BEAA-145DF69B79E3}" uniqueName="4" name="Ship Date" queryTableFieldId="4" dataDxfId="28"/>
    <tableColumn id="5" xr3:uid="{192CDF26-C56D-4068-AF0F-DCC3AC41E4D5}" uniqueName="5" name="Ship Mode" queryTableFieldId="5" dataDxfId="43"/>
    <tableColumn id="6" xr3:uid="{BCFB3D0C-5DCB-445E-B659-432D90053359}" uniqueName="6" name="Customer ID" queryTableFieldId="6" dataDxfId="42"/>
    <tableColumn id="7" xr3:uid="{B0F71243-4144-4A88-85C9-3A080DD222D5}" uniqueName="7" name="Customer Name" queryTableFieldId="7" dataDxfId="41"/>
    <tableColumn id="8" xr3:uid="{528EAADD-F71D-4A4A-A505-F11E0ECD2B2B}" uniqueName="8" name="Segment" queryTableFieldId="8" dataDxfId="40"/>
    <tableColumn id="9" xr3:uid="{78DD8F99-A4B7-490E-8687-56D6DB6C2E52}" uniqueName="9" name="Country" queryTableFieldId="9" dataDxfId="39"/>
    <tableColumn id="10" xr3:uid="{69B198CD-16DE-4569-92EF-AD3F9ECA31F1}" uniqueName="10" name="City" queryTableFieldId="10" dataDxfId="38"/>
    <tableColumn id="11" xr3:uid="{B79DC00E-F8F2-46F2-B2C9-96B80615DCF3}" uniqueName="11" name="State" queryTableFieldId="11" dataDxfId="37"/>
    <tableColumn id="12" xr3:uid="{D60312E3-4D9E-4183-8FC5-E39E36C0B96A}" uniqueName="12" name="Postal Code" queryTableFieldId="12" dataDxfId="36"/>
    <tableColumn id="13" xr3:uid="{2AFBF530-700A-4CCE-A83C-78C357E8BC26}" uniqueName="13" name="Region" queryTableFieldId="13" dataDxfId="35"/>
    <tableColumn id="14" xr3:uid="{76AB8B8D-6F3F-438D-A1CF-691107E40F02}" uniqueName="14" name="Product ID" queryTableFieldId="14" dataDxfId="34"/>
    <tableColumn id="15" xr3:uid="{901F417B-A749-44C3-8749-C616E1F068F3}" uniqueName="15" name="Category" queryTableFieldId="15" dataDxfId="33"/>
    <tableColumn id="16" xr3:uid="{C28146AB-2A07-4DA3-A42A-F00457FBB4B1}" uniqueName="16" name="Sub-Category" queryTableFieldId="16" dataDxfId="32"/>
    <tableColumn id="17" xr3:uid="{33AE02B6-C6A9-4A3F-ACE4-2F8664F6264B}" uniqueName="17" name="Product Name" queryTableFieldId="17" dataDxfId="31"/>
    <tableColumn id="18" xr3:uid="{E84DE26A-E6BD-4DCB-8E16-D440B055D5BF}" uniqueName="18" name="Sales" queryTableFieldId="18"/>
    <tableColumn id="19" xr3:uid="{6022657D-529A-4CC9-ACBC-D85537035C62}" uniqueName="19" name="Quantity" queryTableFieldId="19"/>
    <tableColumn id="20" xr3:uid="{BC783519-E2BF-48B5-BA3D-6C42A5CEC14E}" uniqueName="20" name="Discount" queryTableFieldId="20"/>
    <tableColumn id="21" xr3:uid="{6DCE80DF-36D3-4C5E-A214-C8D16BC718F9}" uniqueName="21" name="Profit" queryTableFieldId="21"/>
    <tableColumn id="22" xr3:uid="{065ED90F-6094-47B0-AE2E-1E8D90718785}" uniqueName="22" name="year" queryTableFieldId="22"/>
    <tableColumn id="23" xr3:uid="{ACD31862-3595-46C4-862A-D7822340549A}" uniqueName="23" name="month" queryTableFieldId="23"/>
    <tableColumn id="24" xr3:uid="{4BFF1F5D-4378-489E-9D58-90B229733590}" uniqueName="24" name="week" queryTableFieldId="24"/>
    <tableColumn id="25" xr3:uid="{15900D7B-260F-458D-8337-57C6B5F20E3C}" uniqueName="25" name="month2" queryTableFieldId="25" dataDxfId="30">
      <calculatedColumnFormula>TEXT(DATE(2026, Superstore_sales_dataset[[#This Row],[month]], 1), "mmmm")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A3E0C-BBCF-4A80-82EC-A88B1F355AEB}">
  <dimension ref="A3:R54"/>
  <sheetViews>
    <sheetView workbookViewId="0">
      <selection activeCell="Q12" sqref="Q12"/>
    </sheetView>
  </sheetViews>
  <sheetFormatPr defaultRowHeight="14.4" x14ac:dyDescent="0.3"/>
  <cols>
    <col min="1" max="2" width="11.5546875" bestFit="1" customWidth="1"/>
    <col min="3" max="3" width="12.44140625" bestFit="1" customWidth="1"/>
    <col min="4" max="4" width="11.33203125" bestFit="1" customWidth="1"/>
    <col min="5" max="6" width="9.6640625" bestFit="1" customWidth="1"/>
    <col min="7" max="7" width="13.109375" bestFit="1" customWidth="1"/>
    <col min="8" max="8" width="14.21875" bestFit="1" customWidth="1"/>
    <col min="9" max="9" width="11.5546875" bestFit="1" customWidth="1"/>
    <col min="10" max="10" width="9.6640625" bestFit="1" customWidth="1"/>
    <col min="11" max="11" width="8.6640625" bestFit="1" customWidth="1"/>
    <col min="12" max="12" width="12.44140625" bestFit="1" customWidth="1"/>
    <col min="13" max="14" width="11.5546875" bestFit="1" customWidth="1"/>
    <col min="15" max="15" width="9.6640625" bestFit="1" customWidth="1"/>
    <col min="16" max="16" width="7.6640625" bestFit="1" customWidth="1"/>
    <col min="17" max="17" width="18.6640625" bestFit="1" customWidth="1"/>
    <col min="18" max="18" width="9.109375" bestFit="1" customWidth="1"/>
    <col min="19" max="19" width="7.6640625" bestFit="1" customWidth="1"/>
    <col min="20" max="20" width="9.6640625" bestFit="1" customWidth="1"/>
    <col min="21" max="21" width="8.6640625" bestFit="1" customWidth="1"/>
    <col min="22" max="22" width="7.6640625" bestFit="1" customWidth="1"/>
    <col min="23" max="27" width="8.6640625" bestFit="1" customWidth="1"/>
    <col min="28" max="28" width="6.6640625" bestFit="1" customWidth="1"/>
    <col min="29" max="30" width="8.6640625" bestFit="1" customWidth="1"/>
    <col min="31" max="32" width="7.6640625" bestFit="1" customWidth="1"/>
    <col min="33" max="33" width="6.6640625" bestFit="1" customWidth="1"/>
    <col min="34" max="34" width="7.6640625" bestFit="1" customWidth="1"/>
    <col min="35" max="35" width="8.6640625" bestFit="1" customWidth="1"/>
    <col min="36" max="37" width="7.6640625" bestFit="1" customWidth="1"/>
    <col min="38" max="38" width="8.6640625" bestFit="1" customWidth="1"/>
    <col min="39" max="39" width="7.6640625" bestFit="1" customWidth="1"/>
    <col min="40" max="41" width="8.6640625" bestFit="1" customWidth="1"/>
    <col min="42" max="42" width="7.6640625" bestFit="1" customWidth="1"/>
    <col min="43" max="45" width="8.6640625" bestFit="1" customWidth="1"/>
    <col min="46" max="46" width="6.6640625" bestFit="1" customWidth="1"/>
    <col min="47" max="47" width="7.6640625" bestFit="1" customWidth="1"/>
    <col min="48" max="48" width="8.6640625" bestFit="1" customWidth="1"/>
    <col min="49" max="50" width="7.6640625" bestFit="1" customWidth="1"/>
    <col min="51" max="51" width="6.6640625" bestFit="1" customWidth="1"/>
    <col min="52" max="52" width="7.6640625" bestFit="1" customWidth="1"/>
    <col min="53" max="53" width="8.6640625" bestFit="1" customWidth="1"/>
    <col min="54" max="54" width="7.6640625" bestFit="1" customWidth="1"/>
    <col min="55" max="55" width="6.6640625" bestFit="1" customWidth="1"/>
    <col min="56" max="57" width="7.6640625" bestFit="1" customWidth="1"/>
    <col min="58" max="59" width="6.6640625" bestFit="1" customWidth="1"/>
    <col min="60" max="61" width="7.6640625" bestFit="1" customWidth="1"/>
    <col min="62" max="63" width="6.6640625" bestFit="1" customWidth="1"/>
    <col min="64" max="64" width="7.6640625" bestFit="1" customWidth="1"/>
    <col min="65" max="65" width="6.6640625" bestFit="1" customWidth="1"/>
    <col min="66" max="68" width="7.6640625" bestFit="1" customWidth="1"/>
    <col min="69" max="70" width="6.6640625" bestFit="1" customWidth="1"/>
    <col min="71" max="74" width="7.6640625" bestFit="1" customWidth="1"/>
    <col min="75" max="75" width="5.5546875" bestFit="1" customWidth="1"/>
    <col min="76" max="81" width="7" bestFit="1" customWidth="1"/>
    <col min="82" max="82" width="6" bestFit="1" customWidth="1"/>
    <col min="83" max="83" width="7" bestFit="1" customWidth="1"/>
    <col min="84" max="84" width="6" bestFit="1" customWidth="1"/>
    <col min="85" max="85" width="7" bestFit="1" customWidth="1"/>
    <col min="86" max="87" width="6" bestFit="1" customWidth="1"/>
    <col min="88" max="88" width="7" bestFit="1" customWidth="1"/>
    <col min="89" max="89" width="6" bestFit="1" customWidth="1"/>
    <col min="90" max="92" width="7" bestFit="1" customWidth="1"/>
    <col min="93" max="93" width="4.5546875" bestFit="1" customWidth="1"/>
    <col min="94" max="96" width="7" bestFit="1" customWidth="1"/>
    <col min="97" max="97" width="6" bestFit="1" customWidth="1"/>
    <col min="98" max="116" width="7" bestFit="1" customWidth="1"/>
    <col min="117" max="117" width="5" bestFit="1" customWidth="1"/>
    <col min="118" max="121" width="7" bestFit="1" customWidth="1"/>
    <col min="122" max="122" width="6" bestFit="1" customWidth="1"/>
    <col min="123" max="123" width="7" bestFit="1" customWidth="1"/>
    <col min="124" max="124" width="5" bestFit="1" customWidth="1"/>
    <col min="125" max="126" width="6" bestFit="1" customWidth="1"/>
    <col min="127" max="128" width="7" bestFit="1" customWidth="1"/>
    <col min="129" max="129" width="6" bestFit="1" customWidth="1"/>
    <col min="130" max="141" width="7" bestFit="1" customWidth="1"/>
    <col min="142" max="142" width="6" bestFit="1" customWidth="1"/>
    <col min="143" max="150" width="7" bestFit="1" customWidth="1"/>
    <col min="151" max="151" width="6" bestFit="1" customWidth="1"/>
    <col min="152" max="152" width="5" bestFit="1" customWidth="1"/>
    <col min="153" max="158" width="7" bestFit="1" customWidth="1"/>
    <col min="159" max="159" width="6" bestFit="1" customWidth="1"/>
    <col min="160" max="160" width="7" bestFit="1" customWidth="1"/>
    <col min="161" max="161" width="6" bestFit="1" customWidth="1"/>
    <col min="162" max="162" width="5" bestFit="1" customWidth="1"/>
    <col min="163" max="167" width="7" bestFit="1" customWidth="1"/>
    <col min="168" max="169" width="6" bestFit="1" customWidth="1"/>
    <col min="170" max="170" width="5" bestFit="1" customWidth="1"/>
    <col min="171" max="171" width="7" bestFit="1" customWidth="1"/>
    <col min="172" max="173" width="6" bestFit="1" customWidth="1"/>
    <col min="174" max="175" width="7" bestFit="1" customWidth="1"/>
    <col min="176" max="176" width="5" bestFit="1" customWidth="1"/>
    <col min="177" max="177" width="6" bestFit="1" customWidth="1"/>
    <col min="178" max="183" width="7" bestFit="1" customWidth="1"/>
    <col min="184" max="184" width="6" bestFit="1" customWidth="1"/>
    <col min="185" max="185" width="7" bestFit="1" customWidth="1"/>
    <col min="186" max="186" width="6" bestFit="1" customWidth="1"/>
    <col min="187" max="190" width="7" bestFit="1" customWidth="1"/>
    <col min="191" max="191" width="6" bestFit="1" customWidth="1"/>
    <col min="192" max="193" width="7" bestFit="1" customWidth="1"/>
    <col min="194" max="194" width="6" bestFit="1" customWidth="1"/>
    <col min="195" max="196" width="7" bestFit="1" customWidth="1"/>
    <col min="197" max="197" width="5" bestFit="1" customWidth="1"/>
    <col min="198" max="203" width="8" bestFit="1" customWidth="1"/>
    <col min="204" max="204" width="5" bestFit="1" customWidth="1"/>
    <col min="205" max="205" width="6" bestFit="1" customWidth="1"/>
    <col min="206" max="206" width="7" bestFit="1" customWidth="1"/>
    <col min="207" max="209" width="8" bestFit="1" customWidth="1"/>
    <col min="210" max="210" width="7" bestFit="1" customWidth="1"/>
    <col min="211" max="211" width="8" bestFit="1" customWidth="1"/>
    <col min="212" max="212" width="7" bestFit="1" customWidth="1"/>
    <col min="213" max="215" width="8" bestFit="1" customWidth="1"/>
    <col min="216" max="216" width="7" bestFit="1" customWidth="1"/>
    <col min="217" max="217" width="8" bestFit="1" customWidth="1"/>
    <col min="218" max="218" width="7" bestFit="1" customWidth="1"/>
    <col min="219" max="219" width="8" bestFit="1" customWidth="1"/>
    <col min="220" max="220" width="7" bestFit="1" customWidth="1"/>
    <col min="221" max="231" width="8" bestFit="1" customWidth="1"/>
    <col min="232" max="232" width="7" bestFit="1" customWidth="1"/>
    <col min="233" max="235" width="8" bestFit="1" customWidth="1"/>
    <col min="236" max="238" width="7" bestFit="1" customWidth="1"/>
    <col min="239" max="245" width="8" bestFit="1" customWidth="1"/>
    <col min="246" max="246" width="7" bestFit="1" customWidth="1"/>
    <col min="247" max="247" width="8" bestFit="1" customWidth="1"/>
    <col min="248" max="249" width="7" bestFit="1" customWidth="1"/>
    <col min="250" max="251" width="8" bestFit="1" customWidth="1"/>
    <col min="252" max="255" width="7" bestFit="1" customWidth="1"/>
    <col min="256" max="256" width="6" bestFit="1" customWidth="1"/>
    <col min="257" max="257" width="8" bestFit="1" customWidth="1"/>
    <col min="258" max="258" width="6" bestFit="1" customWidth="1"/>
    <col min="259" max="261" width="8" bestFit="1" customWidth="1"/>
    <col min="262" max="262" width="7" bestFit="1" customWidth="1"/>
    <col min="263" max="263" width="6" bestFit="1" customWidth="1"/>
    <col min="264" max="265" width="7" bestFit="1" customWidth="1"/>
    <col min="266" max="270" width="8" bestFit="1" customWidth="1"/>
    <col min="271" max="271" width="7" bestFit="1" customWidth="1"/>
    <col min="272" max="272" width="8" bestFit="1" customWidth="1"/>
    <col min="273" max="273" width="7" bestFit="1" customWidth="1"/>
    <col min="274" max="276" width="8" bestFit="1" customWidth="1"/>
    <col min="277" max="277" width="7" bestFit="1" customWidth="1"/>
    <col min="278" max="281" width="8" bestFit="1" customWidth="1"/>
    <col min="282" max="282" width="6" bestFit="1" customWidth="1"/>
    <col min="283" max="285" width="8" bestFit="1" customWidth="1"/>
    <col min="286" max="286" width="7" bestFit="1" customWidth="1"/>
    <col min="287" max="287" width="6" bestFit="1" customWidth="1"/>
    <col min="288" max="289" width="7" bestFit="1" customWidth="1"/>
    <col min="290" max="290" width="8" bestFit="1" customWidth="1"/>
    <col min="291" max="291" width="7" bestFit="1" customWidth="1"/>
    <col min="292" max="293" width="8" bestFit="1" customWidth="1"/>
    <col min="294" max="294" width="7" bestFit="1" customWidth="1"/>
    <col min="295" max="295" width="8" bestFit="1" customWidth="1"/>
    <col min="296" max="296" width="6" bestFit="1" customWidth="1"/>
    <col min="297" max="298" width="8" bestFit="1" customWidth="1"/>
    <col min="299" max="299" width="7" bestFit="1" customWidth="1"/>
    <col min="300" max="303" width="8" bestFit="1" customWidth="1"/>
    <col min="304" max="304" width="6" bestFit="1" customWidth="1"/>
    <col min="305" max="306" width="8" bestFit="1" customWidth="1"/>
    <col min="307" max="307" width="7" bestFit="1" customWidth="1"/>
    <col min="308" max="311" width="8" bestFit="1" customWidth="1"/>
    <col min="312" max="312" width="7" bestFit="1" customWidth="1"/>
    <col min="313" max="317" width="8" bestFit="1" customWidth="1"/>
    <col min="318" max="318" width="7" bestFit="1" customWidth="1"/>
    <col min="319" max="320" width="8" bestFit="1" customWidth="1"/>
    <col min="321" max="321" width="7" bestFit="1" customWidth="1"/>
    <col min="322" max="325" width="8" bestFit="1" customWidth="1"/>
    <col min="326" max="326" width="7" bestFit="1" customWidth="1"/>
    <col min="327" max="327" width="8" bestFit="1" customWidth="1"/>
    <col min="328" max="332" width="9" bestFit="1" customWidth="1"/>
    <col min="333" max="333" width="8" bestFit="1" customWidth="1"/>
    <col min="334" max="334" width="9" bestFit="1" customWidth="1"/>
    <col min="335" max="335" width="6" bestFit="1" customWidth="1"/>
    <col min="336" max="337" width="9" bestFit="1" customWidth="1"/>
    <col min="338" max="338" width="7" bestFit="1" customWidth="1"/>
    <col min="339" max="342" width="9" bestFit="1" customWidth="1"/>
    <col min="343" max="343" width="8" bestFit="1" customWidth="1"/>
    <col min="344" max="345" width="9" bestFit="1" customWidth="1"/>
    <col min="346" max="346" width="8" bestFit="1" customWidth="1"/>
    <col min="347" max="347" width="9" bestFit="1" customWidth="1"/>
    <col min="348" max="349" width="8" bestFit="1" customWidth="1"/>
    <col min="350" max="350" width="9" bestFit="1" customWidth="1"/>
    <col min="351" max="351" width="7" bestFit="1" customWidth="1"/>
    <col min="352" max="353" width="8" bestFit="1" customWidth="1"/>
    <col min="354" max="354" width="9" bestFit="1" customWidth="1"/>
    <col min="355" max="355" width="8" bestFit="1" customWidth="1"/>
    <col min="356" max="359" width="9" bestFit="1" customWidth="1"/>
    <col min="360" max="360" width="10" bestFit="1" customWidth="1"/>
    <col min="361" max="361" width="8" bestFit="1" customWidth="1"/>
    <col min="362" max="362" width="10" bestFit="1" customWidth="1"/>
    <col min="363" max="363" width="10.5546875" bestFit="1" customWidth="1"/>
  </cols>
  <sheetData>
    <row r="3" spans="1:18" x14ac:dyDescent="0.3">
      <c r="A3" s="4" t="s">
        <v>7027</v>
      </c>
    </row>
    <row r="4" spans="1:18" x14ac:dyDescent="0.3">
      <c r="A4" s="2">
        <v>15047.161199999995</v>
      </c>
      <c r="I4" t="s">
        <v>7036</v>
      </c>
    </row>
    <row r="5" spans="1:18" x14ac:dyDescent="0.3">
      <c r="I5" s="7">
        <f>(A8/A4)</f>
        <v>-9.0277945583516303E-2</v>
      </c>
    </row>
    <row r="6" spans="1:18" x14ac:dyDescent="0.3">
      <c r="C6" t="s">
        <v>7032</v>
      </c>
    </row>
    <row r="7" spans="1:18" x14ac:dyDescent="0.3">
      <c r="A7" s="5" t="s">
        <v>7028</v>
      </c>
      <c r="C7" s="8">
        <v>262</v>
      </c>
      <c r="L7" s="3" t="s">
        <v>7034</v>
      </c>
      <c r="M7" t="s">
        <v>7035</v>
      </c>
    </row>
    <row r="8" spans="1:18" ht="25.05" customHeight="1" x14ac:dyDescent="0.3">
      <c r="A8" s="2">
        <v>-1358.4267999999975</v>
      </c>
      <c r="L8" s="6" t="s">
        <v>57</v>
      </c>
      <c r="M8" s="2">
        <v>4465.13</v>
      </c>
      <c r="Q8" s="3" t="s">
        <v>7040</v>
      </c>
      <c r="R8" t="s">
        <v>7041</v>
      </c>
    </row>
    <row r="9" spans="1:18" ht="25.05" customHeight="1" x14ac:dyDescent="0.3">
      <c r="L9" s="6" t="s">
        <v>49</v>
      </c>
      <c r="M9" s="2">
        <v>918.07599999999991</v>
      </c>
      <c r="Q9" s="6" t="s">
        <v>1180</v>
      </c>
      <c r="R9" s="2">
        <v>1799.9939999999999</v>
      </c>
    </row>
    <row r="10" spans="1:18" ht="25.05" customHeight="1" x14ac:dyDescent="0.3">
      <c r="L10" s="6" t="s">
        <v>46</v>
      </c>
      <c r="M10" s="2">
        <v>154.49799999999999</v>
      </c>
      <c r="Q10" s="6" t="s">
        <v>4048</v>
      </c>
      <c r="R10" s="2">
        <v>1718.4</v>
      </c>
    </row>
    <row r="11" spans="1:18" ht="25.05" customHeight="1" x14ac:dyDescent="0.3">
      <c r="L11" s="6" t="s">
        <v>1029</v>
      </c>
      <c r="M11" s="2">
        <v>1052.4371999999998</v>
      </c>
      <c r="Q11" s="6" t="s">
        <v>3677</v>
      </c>
      <c r="R11" s="2">
        <v>1668.25</v>
      </c>
    </row>
    <row r="12" spans="1:18" ht="25.05" customHeight="1" x14ac:dyDescent="0.3">
      <c r="L12" s="6" t="s">
        <v>1032</v>
      </c>
      <c r="M12" s="2">
        <v>1229.08</v>
      </c>
      <c r="Q12" s="6" t="s">
        <v>233</v>
      </c>
      <c r="R12" s="2">
        <v>1265.8499999999999</v>
      </c>
    </row>
    <row r="13" spans="1:18" ht="25.05" customHeight="1" x14ac:dyDescent="0.3">
      <c r="L13" s="6" t="s">
        <v>114</v>
      </c>
      <c r="M13" s="2">
        <v>226.66800000000001</v>
      </c>
      <c r="Q13" s="6" t="s">
        <v>2847</v>
      </c>
      <c r="R13" s="2">
        <v>1228.9531999999999</v>
      </c>
    </row>
    <row r="14" spans="1:18" ht="25.05" customHeight="1" x14ac:dyDescent="0.3">
      <c r="L14" s="6" t="s">
        <v>43</v>
      </c>
      <c r="M14" s="2">
        <v>680.64799999999991</v>
      </c>
      <c r="Q14" s="6" t="s">
        <v>1129</v>
      </c>
      <c r="R14" s="2">
        <v>1055.1420000000001</v>
      </c>
    </row>
    <row r="15" spans="1:18" ht="25.05" customHeight="1" x14ac:dyDescent="0.3">
      <c r="L15" s="6" t="s">
        <v>1200</v>
      </c>
      <c r="M15" s="2">
        <v>2762.3219999999997</v>
      </c>
      <c r="Q15" s="6" t="s">
        <v>3811</v>
      </c>
      <c r="R15" s="2">
        <v>630.51599999999985</v>
      </c>
    </row>
    <row r="16" spans="1:18" ht="25.05" customHeight="1" x14ac:dyDescent="0.3">
      <c r="L16" s="6" t="s">
        <v>72</v>
      </c>
      <c r="M16" s="2">
        <v>552.88200000000006</v>
      </c>
      <c r="Q16" s="6" t="s">
        <v>4661</v>
      </c>
      <c r="R16" s="2">
        <v>615.02599999999995</v>
      </c>
    </row>
    <row r="17" spans="3:18" ht="25.05" customHeight="1" x14ac:dyDescent="0.3">
      <c r="L17" s="6" t="s">
        <v>1053</v>
      </c>
      <c r="M17" s="2">
        <v>2739.0720000000001</v>
      </c>
      <c r="Q17" s="6" t="s">
        <v>998</v>
      </c>
      <c r="R17" s="2">
        <v>547.13599999999997</v>
      </c>
    </row>
    <row r="18" spans="3:18" ht="25.05" customHeight="1" x14ac:dyDescent="0.3">
      <c r="Q18" s="6" t="s">
        <v>4145</v>
      </c>
      <c r="R18" s="2">
        <v>526.73599999999999</v>
      </c>
    </row>
    <row r="19" spans="3:18" x14ac:dyDescent="0.3">
      <c r="C19" s="3" t="s">
        <v>7034</v>
      </c>
      <c r="D19" t="s">
        <v>7039</v>
      </c>
    </row>
    <row r="20" spans="3:18" x14ac:dyDescent="0.3">
      <c r="C20" s="6" t="s">
        <v>28</v>
      </c>
      <c r="D20" s="2">
        <v>2340.5119999999997</v>
      </c>
    </row>
    <row r="21" spans="3:18" x14ac:dyDescent="0.3">
      <c r="C21" s="6" t="s">
        <v>3796</v>
      </c>
      <c r="D21" s="2">
        <v>627.69799999999998</v>
      </c>
      <c r="G21" s="3" t="s">
        <v>7034</v>
      </c>
      <c r="H21" t="s">
        <v>7028</v>
      </c>
      <c r="I21" t="s">
        <v>7035</v>
      </c>
    </row>
    <row r="22" spans="3:18" x14ac:dyDescent="0.3">
      <c r="C22" s="6" t="s">
        <v>1025</v>
      </c>
      <c r="D22" s="2">
        <v>436.86</v>
      </c>
      <c r="G22" s="6" t="s">
        <v>7037</v>
      </c>
      <c r="H22" s="2">
        <v>-1358.4267999999975</v>
      </c>
      <c r="I22" s="2">
        <v>15047.161199999995</v>
      </c>
    </row>
    <row r="23" spans="3:18" x14ac:dyDescent="0.3">
      <c r="C23" s="6" t="s">
        <v>1131</v>
      </c>
      <c r="D23" s="2">
        <v>164.88</v>
      </c>
    </row>
    <row r="24" spans="3:18" x14ac:dyDescent="0.3">
      <c r="C24" s="6" t="s">
        <v>1197</v>
      </c>
      <c r="D24" s="2">
        <v>2276.2860000000001</v>
      </c>
    </row>
    <row r="25" spans="3:18" x14ac:dyDescent="0.3">
      <c r="C25" s="6" t="s">
        <v>3813</v>
      </c>
      <c r="D25" s="2">
        <v>2408.1420000000003</v>
      </c>
      <c r="L25" s="3" t="s">
        <v>7034</v>
      </c>
      <c r="M25" t="s">
        <v>7032</v>
      </c>
    </row>
    <row r="26" spans="3:18" x14ac:dyDescent="0.3">
      <c r="C26" s="6" t="s">
        <v>4065</v>
      </c>
      <c r="D26" s="2">
        <v>319.96800000000002</v>
      </c>
      <c r="L26" s="6" t="s">
        <v>57</v>
      </c>
      <c r="M26" s="2">
        <v>49</v>
      </c>
    </row>
    <row r="27" spans="3:18" x14ac:dyDescent="0.3">
      <c r="C27" s="6" t="s">
        <v>3789</v>
      </c>
      <c r="D27" s="2">
        <v>1613.556</v>
      </c>
      <c r="G27" s="3" t="s">
        <v>7034</v>
      </c>
      <c r="H27" t="s">
        <v>7032</v>
      </c>
      <c r="L27" s="6" t="s">
        <v>49</v>
      </c>
      <c r="M27" s="2">
        <v>20</v>
      </c>
    </row>
    <row r="28" spans="3:18" x14ac:dyDescent="0.3">
      <c r="C28" s="6" t="s">
        <v>3775</v>
      </c>
      <c r="D28" s="2">
        <v>3040.2852000000003</v>
      </c>
      <c r="G28" s="6" t="s">
        <v>90</v>
      </c>
      <c r="H28" s="7">
        <v>0.19465648854961831</v>
      </c>
      <c r="L28" s="6" t="s">
        <v>46</v>
      </c>
      <c r="M28" s="2">
        <v>14</v>
      </c>
    </row>
    <row r="29" spans="3:18" x14ac:dyDescent="0.3">
      <c r="C29" s="6" t="s">
        <v>1087</v>
      </c>
      <c r="D29" s="2">
        <v>1214.126</v>
      </c>
      <c r="G29" s="6" t="s">
        <v>219</v>
      </c>
      <c r="H29" s="7">
        <v>2.6717557251908396E-2</v>
      </c>
      <c r="L29" s="6" t="s">
        <v>2162</v>
      </c>
      <c r="M29" s="2">
        <v>18</v>
      </c>
    </row>
    <row r="30" spans="3:18" x14ac:dyDescent="0.3">
      <c r="G30" s="6" t="s">
        <v>22</v>
      </c>
      <c r="H30" s="7">
        <v>0.11450381679389313</v>
      </c>
      <c r="L30" s="6" t="s">
        <v>1029</v>
      </c>
      <c r="M30" s="2">
        <v>7</v>
      </c>
    </row>
    <row r="31" spans="3:18" x14ac:dyDescent="0.3">
      <c r="G31" s="6" t="s">
        <v>36</v>
      </c>
      <c r="H31" s="7">
        <v>0.66412213740458015</v>
      </c>
      <c r="L31" s="6" t="s">
        <v>1032</v>
      </c>
      <c r="M31" s="2">
        <v>16</v>
      </c>
    </row>
    <row r="32" spans="3:18" x14ac:dyDescent="0.3">
      <c r="L32" s="6" t="s">
        <v>114</v>
      </c>
      <c r="M32" s="2">
        <v>12</v>
      </c>
    </row>
    <row r="33" spans="3:13" x14ac:dyDescent="0.3">
      <c r="L33" s="6" t="s">
        <v>181</v>
      </c>
      <c r="M33" s="2">
        <v>4</v>
      </c>
    </row>
    <row r="34" spans="3:13" x14ac:dyDescent="0.3">
      <c r="L34" s="6" t="s">
        <v>43</v>
      </c>
      <c r="M34" s="2">
        <v>23</v>
      </c>
    </row>
    <row r="35" spans="3:13" x14ac:dyDescent="0.3">
      <c r="L35" s="6" t="s">
        <v>33</v>
      </c>
      <c r="M35" s="2">
        <v>16</v>
      </c>
    </row>
    <row r="36" spans="3:13" x14ac:dyDescent="0.3">
      <c r="L36" s="6" t="s">
        <v>1200</v>
      </c>
      <c r="M36" s="2">
        <v>10</v>
      </c>
    </row>
    <row r="37" spans="3:13" x14ac:dyDescent="0.3">
      <c r="L37" s="6" t="s">
        <v>72</v>
      </c>
      <c r="M37" s="2">
        <v>48</v>
      </c>
    </row>
    <row r="38" spans="3:13" x14ac:dyDescent="0.3">
      <c r="L38" s="6" t="s">
        <v>1053</v>
      </c>
      <c r="M38" s="2">
        <v>19</v>
      </c>
    </row>
    <row r="39" spans="3:13" x14ac:dyDescent="0.3">
      <c r="L39" s="6" t="s">
        <v>63</v>
      </c>
      <c r="M39" s="2">
        <v>6</v>
      </c>
    </row>
    <row r="40" spans="3:13" x14ac:dyDescent="0.3">
      <c r="L40" s="6" t="s">
        <v>7033</v>
      </c>
      <c r="M40" s="2">
        <v>262</v>
      </c>
    </row>
    <row r="44" spans="3:13" x14ac:dyDescent="0.3">
      <c r="C44" t="s">
        <v>7034</v>
      </c>
      <c r="D44" t="s">
        <v>7038</v>
      </c>
    </row>
    <row r="45" spans="3:13" x14ac:dyDescent="0.3">
      <c r="C45" t="str">
        <f t="shared" ref="C45:D54" si="0">C20</f>
        <v>California</v>
      </c>
      <c r="D45" s="2">
        <f t="shared" si="0"/>
        <v>2340.5119999999997</v>
      </c>
    </row>
    <row r="46" spans="3:13" x14ac:dyDescent="0.3">
      <c r="C46" t="str">
        <f t="shared" si="0"/>
        <v>Illinois</v>
      </c>
      <c r="D46" s="2">
        <f t="shared" si="0"/>
        <v>627.69799999999998</v>
      </c>
    </row>
    <row r="47" spans="3:13" x14ac:dyDescent="0.3">
      <c r="C47" t="str">
        <f t="shared" si="0"/>
        <v>Kentucky</v>
      </c>
      <c r="D47" s="2">
        <f t="shared" si="0"/>
        <v>436.86</v>
      </c>
    </row>
    <row r="48" spans="3:13" x14ac:dyDescent="0.3">
      <c r="C48" t="str">
        <f t="shared" si="0"/>
        <v>Michigan</v>
      </c>
      <c r="D48" s="2">
        <f t="shared" si="0"/>
        <v>164.88</v>
      </c>
    </row>
    <row r="49" spans="3:4" x14ac:dyDescent="0.3">
      <c r="C49" t="str">
        <f t="shared" si="0"/>
        <v>New York</v>
      </c>
      <c r="D49" s="2">
        <f t="shared" si="0"/>
        <v>2276.2860000000001</v>
      </c>
    </row>
    <row r="50" spans="3:4" x14ac:dyDescent="0.3">
      <c r="C50" t="str">
        <f t="shared" si="0"/>
        <v>Ohio</v>
      </c>
      <c r="D50" s="2">
        <f t="shared" si="0"/>
        <v>2408.1420000000003</v>
      </c>
    </row>
    <row r="51" spans="3:4" x14ac:dyDescent="0.3">
      <c r="C51" t="str">
        <f t="shared" si="0"/>
        <v>Oregon</v>
      </c>
      <c r="D51" s="2">
        <f t="shared" si="0"/>
        <v>319.96800000000002</v>
      </c>
    </row>
    <row r="52" spans="3:4" x14ac:dyDescent="0.3">
      <c r="C52" t="str">
        <f t="shared" si="0"/>
        <v>Pennsylvania</v>
      </c>
      <c r="D52" s="2">
        <f t="shared" si="0"/>
        <v>1613.556</v>
      </c>
    </row>
    <row r="53" spans="3:4" x14ac:dyDescent="0.3">
      <c r="C53" t="str">
        <f t="shared" si="0"/>
        <v>Texas</v>
      </c>
      <c r="D53" s="2">
        <f t="shared" si="0"/>
        <v>3040.2852000000003</v>
      </c>
    </row>
    <row r="54" spans="3:4" x14ac:dyDescent="0.3">
      <c r="C54" t="str">
        <f t="shared" si="0"/>
        <v>Washington</v>
      </c>
      <c r="D54" s="2">
        <f t="shared" si="0"/>
        <v>1214.126</v>
      </c>
    </row>
  </sheetData>
  <pageMargins left="0.7" right="0.7" top="0.75" bottom="0.75" header="0.3" footer="0.3"/>
  <drawing r:id="rId10"/>
  <tableParts count="1">
    <tablePart r:id="rId11"/>
  </tableParts>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A23BF-0ACB-4D05-97B3-2AC8A6E5A771}">
  <dimension ref="I3:Q32"/>
  <sheetViews>
    <sheetView showGridLines="0" showRowColHeaders="0" tabSelected="1" zoomScale="84" zoomScaleNormal="84" workbookViewId="0">
      <selection activeCell="N26" sqref="N26"/>
    </sheetView>
  </sheetViews>
  <sheetFormatPr defaultRowHeight="14.4" x14ac:dyDescent="0.3"/>
  <cols>
    <col min="1" max="1" width="7.109375" style="10" customWidth="1"/>
    <col min="2" max="8" width="8.88671875" style="10"/>
    <col min="9" max="9" width="9.5546875" style="10" bestFit="1" customWidth="1"/>
    <col min="10" max="10" width="8.88671875" style="10"/>
    <col min="11" max="11" width="8" style="10" customWidth="1"/>
    <col min="12" max="12" width="1.6640625" style="10" customWidth="1"/>
    <col min="13" max="13" width="25.88671875" style="10" customWidth="1"/>
    <col min="14" max="14" width="20.77734375" style="10" customWidth="1"/>
    <col min="15" max="15" width="13" style="10" customWidth="1"/>
    <col min="16" max="16384" width="8.88671875" style="10"/>
  </cols>
  <sheetData>
    <row r="3" spans="9:17" x14ac:dyDescent="0.3">
      <c r="I3" s="9"/>
    </row>
    <row r="8" spans="9:17" x14ac:dyDescent="0.3">
      <c r="O8" s="11"/>
      <c r="P8" s="11"/>
      <c r="Q8" s="11"/>
    </row>
    <row r="9" spans="9:17" x14ac:dyDescent="0.3">
      <c r="O9" s="11"/>
      <c r="P9" s="11"/>
      <c r="Q9" s="11"/>
    </row>
    <row r="10" spans="9:17" x14ac:dyDescent="0.3">
      <c r="O10" s="11"/>
      <c r="P10" s="11"/>
      <c r="Q10" s="11"/>
    </row>
    <row r="11" spans="9:17" x14ac:dyDescent="0.3">
      <c r="O11" s="11"/>
      <c r="P11" s="11"/>
      <c r="Q11" s="11"/>
    </row>
    <row r="12" spans="9:17" x14ac:dyDescent="0.3">
      <c r="O12" s="11"/>
      <c r="P12" s="11"/>
      <c r="Q12" s="11"/>
    </row>
    <row r="13" spans="9:17" x14ac:dyDescent="0.3">
      <c r="O13" s="11"/>
      <c r="P13" s="11"/>
      <c r="Q13" s="11"/>
    </row>
    <row r="14" spans="9:17" x14ac:dyDescent="0.3">
      <c r="O14" s="11"/>
      <c r="P14" s="11"/>
      <c r="Q14" s="11"/>
    </row>
    <row r="15" spans="9:17" x14ac:dyDescent="0.3">
      <c r="O15" s="11"/>
      <c r="P15" s="11"/>
      <c r="Q15" s="11"/>
    </row>
    <row r="16" spans="9:17" x14ac:dyDescent="0.3">
      <c r="O16" s="11"/>
      <c r="P16" s="11"/>
      <c r="Q16" s="11"/>
    </row>
    <row r="17" spans="13:17" x14ac:dyDescent="0.3">
      <c r="O17" s="11"/>
      <c r="P17" s="11"/>
      <c r="Q17" s="11"/>
    </row>
    <row r="19" spans="13:17" ht="19.2" customHeight="1" x14ac:dyDescent="0.3"/>
    <row r="20" spans="13:17" ht="27.6" customHeight="1" x14ac:dyDescent="0.5">
      <c r="M20" s="13" t="s">
        <v>7045</v>
      </c>
      <c r="N20" s="13"/>
    </row>
    <row r="21" spans="13:17" ht="22.95" customHeight="1" x14ac:dyDescent="0.45">
      <c r="M21" s="14" t="s">
        <v>7043</v>
      </c>
      <c r="N21" s="15" t="s">
        <v>7044</v>
      </c>
    </row>
    <row r="22" spans="13:17" ht="22.8" hidden="1" customHeight="1" x14ac:dyDescent="0.3">
      <c r="M22"/>
      <c r="N22" t="s">
        <v>7042</v>
      </c>
    </row>
    <row r="23" spans="13:17" x14ac:dyDescent="0.3">
      <c r="M23" s="6" t="s">
        <v>1180</v>
      </c>
      <c r="N23" s="12">
        <v>1799.9939999999999</v>
      </c>
    </row>
    <row r="24" spans="13:17" x14ac:dyDescent="0.3">
      <c r="M24" s="6" t="s">
        <v>4048</v>
      </c>
      <c r="N24" s="12">
        <v>1718.4</v>
      </c>
    </row>
    <row r="25" spans="13:17" x14ac:dyDescent="0.3">
      <c r="M25" s="6" t="s">
        <v>3677</v>
      </c>
      <c r="N25" s="12">
        <v>1668.25</v>
      </c>
    </row>
    <row r="26" spans="13:17" x14ac:dyDescent="0.3">
      <c r="M26" s="6" t="s">
        <v>233</v>
      </c>
      <c r="N26" s="12">
        <v>1265.8499999999999</v>
      </c>
    </row>
    <row r="27" spans="13:17" x14ac:dyDescent="0.3">
      <c r="M27" s="6" t="s">
        <v>2847</v>
      </c>
      <c r="N27" s="12">
        <v>1228.9531999999999</v>
      </c>
    </row>
    <row r="28" spans="13:17" x14ac:dyDescent="0.3">
      <c r="M28" s="6" t="s">
        <v>1129</v>
      </c>
      <c r="N28" s="12">
        <v>1055.1420000000001</v>
      </c>
    </row>
    <row r="29" spans="13:17" x14ac:dyDescent="0.3">
      <c r="M29" s="6" t="s">
        <v>3811</v>
      </c>
      <c r="N29" s="12">
        <v>630.51599999999985</v>
      </c>
    </row>
    <row r="30" spans="13:17" x14ac:dyDescent="0.3">
      <c r="M30" s="6" t="s">
        <v>4661</v>
      </c>
      <c r="N30" s="12">
        <v>615.02599999999995</v>
      </c>
    </row>
    <row r="31" spans="13:17" x14ac:dyDescent="0.3">
      <c r="M31" s="6" t="s">
        <v>998</v>
      </c>
      <c r="N31" s="12">
        <v>547.13599999999997</v>
      </c>
    </row>
    <row r="32" spans="13:17" x14ac:dyDescent="0.3">
      <c r="M32" s="6" t="s">
        <v>4145</v>
      </c>
      <c r="N32" s="12">
        <v>526.73599999999999</v>
      </c>
    </row>
  </sheetData>
  <mergeCells count="1">
    <mergeCell ref="M20:N20"/>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707C9-6FC6-4F0C-BC3D-9633858384DF}">
  <dimension ref="A1:Y1851"/>
  <sheetViews>
    <sheetView topLeftCell="A7" workbookViewId="0">
      <selection activeCell="G1" sqref="G1"/>
    </sheetView>
  </sheetViews>
  <sheetFormatPr defaultRowHeight="14.4" x14ac:dyDescent="0.3"/>
  <cols>
    <col min="1" max="1" width="8.77734375" bestFit="1" customWidth="1"/>
    <col min="2" max="2" width="14.77734375" bestFit="1" customWidth="1"/>
    <col min="3" max="3" width="12.21875"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0" bestFit="1" customWidth="1"/>
    <col min="19" max="19" width="10.33203125" bestFit="1" customWidth="1"/>
    <col min="20" max="20" width="10.5546875" bestFit="1" customWidth="1"/>
    <col min="21" max="21" width="10.6640625" bestFit="1" customWidth="1"/>
    <col min="22" max="22" width="6.77734375" bestFit="1" customWidth="1"/>
    <col min="23" max="23" width="8.5546875" bestFit="1" customWidth="1"/>
    <col min="24" max="24" width="7.5546875" bestFit="1" customWidth="1"/>
    <col min="25" max="25" width="9.777343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7029</v>
      </c>
      <c r="W1" t="s">
        <v>7046</v>
      </c>
      <c r="X1" t="s">
        <v>7030</v>
      </c>
      <c r="Y1" t="s">
        <v>7031</v>
      </c>
    </row>
    <row r="2" spans="1:25" x14ac:dyDescent="0.3">
      <c r="A2">
        <v>3</v>
      </c>
      <c r="B2" t="s">
        <v>21</v>
      </c>
      <c r="C2" s="1">
        <v>42533</v>
      </c>
      <c r="D2" s="1">
        <v>42537</v>
      </c>
      <c r="E2" t="s">
        <v>22</v>
      </c>
      <c r="F2" t="s">
        <v>23</v>
      </c>
      <c r="G2" t="s">
        <v>24</v>
      </c>
      <c r="H2" t="s">
        <v>25</v>
      </c>
      <c r="I2" t="s">
        <v>26</v>
      </c>
      <c r="J2" t="s">
        <v>27</v>
      </c>
      <c r="K2" t="s">
        <v>28</v>
      </c>
      <c r="L2" t="s">
        <v>29</v>
      </c>
      <c r="M2" t="s">
        <v>30</v>
      </c>
      <c r="N2" t="s">
        <v>31</v>
      </c>
      <c r="O2" t="s">
        <v>32</v>
      </c>
      <c r="P2" t="s">
        <v>33</v>
      </c>
      <c r="Q2" t="s">
        <v>34</v>
      </c>
      <c r="R2">
        <v>14.62</v>
      </c>
      <c r="S2">
        <v>2</v>
      </c>
      <c r="T2">
        <v>0</v>
      </c>
      <c r="U2">
        <v>6.8714000000000004</v>
      </c>
      <c r="V2">
        <v>2016</v>
      </c>
      <c r="W2">
        <v>6</v>
      </c>
      <c r="X2">
        <v>3</v>
      </c>
      <c r="Y2" t="str">
        <f>TEXT(DATE(2026, Superstore_sales_dataset[[#This Row],[month]], 1), "mmmm")</f>
        <v>June</v>
      </c>
    </row>
    <row r="3" spans="1:25" x14ac:dyDescent="0.3">
      <c r="A3">
        <v>6</v>
      </c>
      <c r="B3" t="s">
        <v>35</v>
      </c>
      <c r="C3" s="1">
        <v>41799</v>
      </c>
      <c r="D3" s="1">
        <v>41804</v>
      </c>
      <c r="E3" t="s">
        <v>36</v>
      </c>
      <c r="F3" t="s">
        <v>37</v>
      </c>
      <c r="G3" t="s">
        <v>38</v>
      </c>
      <c r="H3" t="s">
        <v>39</v>
      </c>
      <c r="I3" t="s">
        <v>26</v>
      </c>
      <c r="J3" t="s">
        <v>27</v>
      </c>
      <c r="K3" t="s">
        <v>28</v>
      </c>
      <c r="L3" t="s">
        <v>40</v>
      </c>
      <c r="M3" t="s">
        <v>30</v>
      </c>
      <c r="N3" t="s">
        <v>41</v>
      </c>
      <c r="O3" t="s">
        <v>42</v>
      </c>
      <c r="P3" t="s">
        <v>43</v>
      </c>
      <c r="Q3" t="s">
        <v>44</v>
      </c>
      <c r="R3">
        <v>48.86</v>
      </c>
      <c r="S3">
        <v>7</v>
      </c>
      <c r="T3">
        <v>0</v>
      </c>
      <c r="U3">
        <v>14.1694</v>
      </c>
      <c r="V3">
        <v>2014</v>
      </c>
      <c r="W3">
        <v>6</v>
      </c>
      <c r="X3">
        <v>2</v>
      </c>
      <c r="Y3" t="str">
        <f>TEXT(DATE(2026, Superstore_sales_dataset[[#This Row],[month]], 1), "mmmm")</f>
        <v>June</v>
      </c>
    </row>
    <row r="4" spans="1:25" x14ac:dyDescent="0.3">
      <c r="A4">
        <v>7</v>
      </c>
      <c r="B4" t="s">
        <v>35</v>
      </c>
      <c r="C4" s="1">
        <v>41799</v>
      </c>
      <c r="D4" s="1">
        <v>41804</v>
      </c>
      <c r="E4" t="s">
        <v>36</v>
      </c>
      <c r="F4" t="s">
        <v>37</v>
      </c>
      <c r="G4" t="s">
        <v>38</v>
      </c>
      <c r="H4" t="s">
        <v>39</v>
      </c>
      <c r="I4" t="s">
        <v>26</v>
      </c>
      <c r="J4" t="s">
        <v>27</v>
      </c>
      <c r="K4" t="s">
        <v>28</v>
      </c>
      <c r="L4" t="s">
        <v>40</v>
      </c>
      <c r="M4" t="s">
        <v>30</v>
      </c>
      <c r="N4" t="s">
        <v>45</v>
      </c>
      <c r="O4" t="s">
        <v>32</v>
      </c>
      <c r="P4" t="s">
        <v>46</v>
      </c>
      <c r="Q4" t="s">
        <v>47</v>
      </c>
      <c r="R4">
        <v>7.28</v>
      </c>
      <c r="S4">
        <v>4</v>
      </c>
      <c r="T4">
        <v>0</v>
      </c>
      <c r="U4">
        <v>1.9656</v>
      </c>
      <c r="V4">
        <v>2014</v>
      </c>
      <c r="W4">
        <v>6</v>
      </c>
      <c r="X4">
        <v>2</v>
      </c>
      <c r="Y4" t="str">
        <f>TEXT(DATE(2026, Superstore_sales_dataset[[#This Row],[month]], 1), "mmmm")</f>
        <v>June</v>
      </c>
    </row>
    <row r="5" spans="1:25" x14ac:dyDescent="0.3">
      <c r="A5">
        <v>10</v>
      </c>
      <c r="B5" t="s">
        <v>35</v>
      </c>
      <c r="C5" s="1">
        <v>41799</v>
      </c>
      <c r="D5" s="1">
        <v>41804</v>
      </c>
      <c r="E5" t="s">
        <v>36</v>
      </c>
      <c r="F5" t="s">
        <v>37</v>
      </c>
      <c r="G5" t="s">
        <v>38</v>
      </c>
      <c r="H5" t="s">
        <v>39</v>
      </c>
      <c r="I5" t="s">
        <v>26</v>
      </c>
      <c r="J5" t="s">
        <v>27</v>
      </c>
      <c r="K5" t="s">
        <v>28</v>
      </c>
      <c r="L5" t="s">
        <v>40</v>
      </c>
      <c r="M5" t="s">
        <v>30</v>
      </c>
      <c r="N5" t="s">
        <v>48</v>
      </c>
      <c r="O5" t="s">
        <v>32</v>
      </c>
      <c r="P5" t="s">
        <v>49</v>
      </c>
      <c r="Q5" t="s">
        <v>50</v>
      </c>
      <c r="R5">
        <v>114.9</v>
      </c>
      <c r="S5">
        <v>5</v>
      </c>
      <c r="T5">
        <v>0</v>
      </c>
      <c r="U5">
        <v>34.47</v>
      </c>
      <c r="V5">
        <v>2014</v>
      </c>
      <c r="W5">
        <v>6</v>
      </c>
      <c r="X5">
        <v>2</v>
      </c>
      <c r="Y5" t="str">
        <f>TEXT(DATE(2026, Superstore_sales_dataset[[#This Row],[month]], 1), "mmmm")</f>
        <v>June</v>
      </c>
    </row>
    <row r="6" spans="1:25" x14ac:dyDescent="0.3">
      <c r="A6">
        <v>27</v>
      </c>
      <c r="B6" t="s">
        <v>51</v>
      </c>
      <c r="C6" s="1">
        <v>42385</v>
      </c>
      <c r="D6" s="1">
        <v>42389</v>
      </c>
      <c r="E6" t="s">
        <v>22</v>
      </c>
      <c r="F6" t="s">
        <v>52</v>
      </c>
      <c r="G6" t="s">
        <v>53</v>
      </c>
      <c r="H6" t="s">
        <v>39</v>
      </c>
      <c r="I6" t="s">
        <v>26</v>
      </c>
      <c r="J6" t="s">
        <v>27</v>
      </c>
      <c r="K6" t="s">
        <v>28</v>
      </c>
      <c r="L6" t="s">
        <v>54</v>
      </c>
      <c r="M6" t="s">
        <v>30</v>
      </c>
      <c r="N6" t="s">
        <v>55</v>
      </c>
      <c r="O6" t="s">
        <v>56</v>
      </c>
      <c r="P6" t="s">
        <v>57</v>
      </c>
      <c r="Q6" t="s">
        <v>58</v>
      </c>
      <c r="R6">
        <v>90.57</v>
      </c>
      <c r="S6">
        <v>3</v>
      </c>
      <c r="T6">
        <v>0</v>
      </c>
      <c r="U6">
        <v>11.774100000000001</v>
      </c>
      <c r="V6">
        <v>2016</v>
      </c>
      <c r="W6">
        <v>1</v>
      </c>
      <c r="X6">
        <v>3</v>
      </c>
      <c r="Y6" t="str">
        <f>TEXT(DATE(2026, Superstore_sales_dataset[[#This Row],[month]], 1), "mmmm")</f>
        <v>January</v>
      </c>
    </row>
    <row r="7" spans="1:25" x14ac:dyDescent="0.3">
      <c r="A7">
        <v>43</v>
      </c>
      <c r="B7" t="s">
        <v>59</v>
      </c>
      <c r="C7" s="1">
        <v>42568</v>
      </c>
      <c r="D7" s="1">
        <v>42573</v>
      </c>
      <c r="E7" t="s">
        <v>36</v>
      </c>
      <c r="F7" t="s">
        <v>60</v>
      </c>
      <c r="G7" t="s">
        <v>61</v>
      </c>
      <c r="H7" t="s">
        <v>25</v>
      </c>
      <c r="I7" t="s">
        <v>26</v>
      </c>
      <c r="J7" t="s">
        <v>27</v>
      </c>
      <c r="K7" t="s">
        <v>28</v>
      </c>
      <c r="L7" t="s">
        <v>54</v>
      </c>
      <c r="M7" t="s">
        <v>30</v>
      </c>
      <c r="N7" t="s">
        <v>62</v>
      </c>
      <c r="O7" t="s">
        <v>32</v>
      </c>
      <c r="P7" t="s">
        <v>63</v>
      </c>
      <c r="Q7" t="s">
        <v>64</v>
      </c>
      <c r="R7">
        <v>77.88</v>
      </c>
      <c r="S7">
        <v>2</v>
      </c>
      <c r="T7">
        <v>0</v>
      </c>
      <c r="U7">
        <v>3.8940000000000001</v>
      </c>
      <c r="V7">
        <v>2016</v>
      </c>
      <c r="W7">
        <v>7</v>
      </c>
      <c r="X7">
        <v>4</v>
      </c>
      <c r="Y7" t="str">
        <f>TEXT(DATE(2026, Superstore_sales_dataset[[#This Row],[month]], 1), "mmmm")</f>
        <v>July</v>
      </c>
    </row>
    <row r="8" spans="1:25" x14ac:dyDescent="0.3">
      <c r="A8">
        <v>63</v>
      </c>
      <c r="B8" t="s">
        <v>65</v>
      </c>
      <c r="C8" s="1">
        <v>42332</v>
      </c>
      <c r="D8" s="1">
        <v>42338</v>
      </c>
      <c r="E8" t="s">
        <v>36</v>
      </c>
      <c r="F8" t="s">
        <v>66</v>
      </c>
      <c r="G8" t="s">
        <v>67</v>
      </c>
      <c r="H8" t="s">
        <v>39</v>
      </c>
      <c r="I8" t="s">
        <v>26</v>
      </c>
      <c r="J8" t="s">
        <v>27</v>
      </c>
      <c r="K8" t="s">
        <v>28</v>
      </c>
      <c r="L8" t="s">
        <v>68</v>
      </c>
      <c r="M8" t="s">
        <v>30</v>
      </c>
      <c r="N8" t="s">
        <v>69</v>
      </c>
      <c r="O8" t="s">
        <v>56</v>
      </c>
      <c r="P8" t="s">
        <v>57</v>
      </c>
      <c r="Q8" t="s">
        <v>70</v>
      </c>
      <c r="R8">
        <v>13.98</v>
      </c>
      <c r="S8">
        <v>2</v>
      </c>
      <c r="T8">
        <v>0</v>
      </c>
      <c r="U8">
        <v>6.1512000000000002</v>
      </c>
      <c r="V8">
        <v>2015</v>
      </c>
      <c r="W8">
        <v>11</v>
      </c>
      <c r="X8">
        <v>4</v>
      </c>
      <c r="Y8" t="str">
        <f>TEXT(DATE(2026, Superstore_sales_dataset[[#This Row],[month]], 1), "mmmm")</f>
        <v>November</v>
      </c>
    </row>
    <row r="9" spans="1:25" x14ac:dyDescent="0.3">
      <c r="A9">
        <v>65</v>
      </c>
      <c r="B9" t="s">
        <v>65</v>
      </c>
      <c r="C9" s="1">
        <v>42332</v>
      </c>
      <c r="D9" s="1">
        <v>42338</v>
      </c>
      <c r="E9" t="s">
        <v>36</v>
      </c>
      <c r="F9" t="s">
        <v>66</v>
      </c>
      <c r="G9" t="s">
        <v>67</v>
      </c>
      <c r="H9" t="s">
        <v>39</v>
      </c>
      <c r="I9" t="s">
        <v>26</v>
      </c>
      <c r="J9" t="s">
        <v>27</v>
      </c>
      <c r="K9" t="s">
        <v>28</v>
      </c>
      <c r="L9" t="s">
        <v>68</v>
      </c>
      <c r="M9" t="s">
        <v>30</v>
      </c>
      <c r="N9" t="s">
        <v>71</v>
      </c>
      <c r="O9" t="s">
        <v>32</v>
      </c>
      <c r="P9" t="s">
        <v>72</v>
      </c>
      <c r="Q9" t="s">
        <v>73</v>
      </c>
      <c r="R9">
        <v>146.72999999999999</v>
      </c>
      <c r="S9">
        <v>3</v>
      </c>
      <c r="T9">
        <v>0</v>
      </c>
      <c r="U9">
        <v>68.963099999999997</v>
      </c>
      <c r="V9">
        <v>2015</v>
      </c>
      <c r="W9">
        <v>11</v>
      </c>
      <c r="X9">
        <v>4</v>
      </c>
      <c r="Y9" t="str">
        <f>TEXT(DATE(2026, Superstore_sales_dataset[[#This Row],[month]], 1), "mmmm")</f>
        <v>November</v>
      </c>
    </row>
    <row r="10" spans="1:25" x14ac:dyDescent="0.3">
      <c r="A10">
        <v>66</v>
      </c>
      <c r="B10" t="s">
        <v>65</v>
      </c>
      <c r="C10" s="1">
        <v>42332</v>
      </c>
      <c r="D10" s="1">
        <v>42338</v>
      </c>
      <c r="E10" t="s">
        <v>36</v>
      </c>
      <c r="F10" t="s">
        <v>66</v>
      </c>
      <c r="G10" t="s">
        <v>67</v>
      </c>
      <c r="H10" t="s">
        <v>39</v>
      </c>
      <c r="I10" t="s">
        <v>26</v>
      </c>
      <c r="J10" t="s">
        <v>27</v>
      </c>
      <c r="K10" t="s">
        <v>28</v>
      </c>
      <c r="L10" t="s">
        <v>68</v>
      </c>
      <c r="M10" t="s">
        <v>30</v>
      </c>
      <c r="N10" t="s">
        <v>74</v>
      </c>
      <c r="O10" t="s">
        <v>42</v>
      </c>
      <c r="P10" t="s">
        <v>43</v>
      </c>
      <c r="Q10" t="s">
        <v>75</v>
      </c>
      <c r="R10">
        <v>79.760000000000005</v>
      </c>
      <c r="S10">
        <v>4</v>
      </c>
      <c r="T10">
        <v>0</v>
      </c>
      <c r="U10">
        <v>22.332799999999999</v>
      </c>
      <c r="V10">
        <v>2015</v>
      </c>
      <c r="W10">
        <v>11</v>
      </c>
      <c r="X10">
        <v>4</v>
      </c>
      <c r="Y10" t="str">
        <f>TEXT(DATE(2026, Superstore_sales_dataset[[#This Row],[month]], 1), "mmmm")</f>
        <v>November</v>
      </c>
    </row>
    <row r="11" spans="1:25" x14ac:dyDescent="0.3">
      <c r="A11">
        <v>90</v>
      </c>
      <c r="B11" t="s">
        <v>76</v>
      </c>
      <c r="C11" s="1">
        <v>42630</v>
      </c>
      <c r="D11" s="1">
        <v>42635</v>
      </c>
      <c r="E11" t="s">
        <v>36</v>
      </c>
      <c r="F11" t="s">
        <v>77</v>
      </c>
      <c r="G11" t="s">
        <v>78</v>
      </c>
      <c r="H11" t="s">
        <v>25</v>
      </c>
      <c r="I11" t="s">
        <v>26</v>
      </c>
      <c r="J11" t="s">
        <v>27</v>
      </c>
      <c r="K11" t="s">
        <v>28</v>
      </c>
      <c r="L11" t="s">
        <v>29</v>
      </c>
      <c r="M11" t="s">
        <v>30</v>
      </c>
      <c r="N11" t="s">
        <v>79</v>
      </c>
      <c r="O11" t="s">
        <v>32</v>
      </c>
      <c r="P11" t="s">
        <v>46</v>
      </c>
      <c r="Q11" t="s">
        <v>80</v>
      </c>
      <c r="R11">
        <v>20.100000000000001</v>
      </c>
      <c r="S11">
        <v>3</v>
      </c>
      <c r="T11">
        <v>0</v>
      </c>
      <c r="U11">
        <v>6.633</v>
      </c>
      <c r="V11">
        <v>2016</v>
      </c>
      <c r="W11">
        <v>9</v>
      </c>
      <c r="X11">
        <v>3</v>
      </c>
      <c r="Y11" t="str">
        <f>TEXT(DATE(2026, Superstore_sales_dataset[[#This Row],[month]], 1), "mmmm")</f>
        <v>September</v>
      </c>
    </row>
    <row r="12" spans="1:25" x14ac:dyDescent="0.3">
      <c r="A12">
        <v>92</v>
      </c>
      <c r="B12" t="s">
        <v>76</v>
      </c>
      <c r="C12" s="1">
        <v>42630</v>
      </c>
      <c r="D12" s="1">
        <v>42635</v>
      </c>
      <c r="E12" t="s">
        <v>36</v>
      </c>
      <c r="F12" t="s">
        <v>77</v>
      </c>
      <c r="G12" t="s">
        <v>78</v>
      </c>
      <c r="H12" t="s">
        <v>25</v>
      </c>
      <c r="I12" t="s">
        <v>26</v>
      </c>
      <c r="J12" t="s">
        <v>27</v>
      </c>
      <c r="K12" t="s">
        <v>28</v>
      </c>
      <c r="L12" t="s">
        <v>29</v>
      </c>
      <c r="M12" t="s">
        <v>30</v>
      </c>
      <c r="N12" t="s">
        <v>81</v>
      </c>
      <c r="O12" t="s">
        <v>32</v>
      </c>
      <c r="P12" t="s">
        <v>72</v>
      </c>
      <c r="Q12" t="s">
        <v>82</v>
      </c>
      <c r="R12">
        <v>6.48</v>
      </c>
      <c r="S12">
        <v>1</v>
      </c>
      <c r="T12">
        <v>0</v>
      </c>
      <c r="U12">
        <v>3.1103999999999998</v>
      </c>
      <c r="V12">
        <v>2016</v>
      </c>
      <c r="W12">
        <v>9</v>
      </c>
      <c r="X12">
        <v>3</v>
      </c>
      <c r="Y12" t="str">
        <f>TEXT(DATE(2026, Superstore_sales_dataset[[#This Row],[month]], 1), "mmmm")</f>
        <v>September</v>
      </c>
    </row>
    <row r="13" spans="1:25" x14ac:dyDescent="0.3">
      <c r="A13">
        <v>130</v>
      </c>
      <c r="B13" t="s">
        <v>83</v>
      </c>
      <c r="C13" s="1">
        <v>42680</v>
      </c>
      <c r="D13" s="1">
        <v>42684</v>
      </c>
      <c r="E13" t="s">
        <v>22</v>
      </c>
      <c r="F13" t="s">
        <v>84</v>
      </c>
      <c r="G13" t="s">
        <v>85</v>
      </c>
      <c r="H13" t="s">
        <v>86</v>
      </c>
      <c r="I13" t="s">
        <v>26</v>
      </c>
      <c r="J13" t="s">
        <v>27</v>
      </c>
      <c r="K13" t="s">
        <v>28</v>
      </c>
      <c r="L13" t="s">
        <v>68</v>
      </c>
      <c r="M13" t="s">
        <v>30</v>
      </c>
      <c r="N13" t="s">
        <v>87</v>
      </c>
      <c r="O13" t="s">
        <v>42</v>
      </c>
      <c r="P13" t="s">
        <v>43</v>
      </c>
      <c r="Q13" t="s">
        <v>88</v>
      </c>
      <c r="R13">
        <v>238.56</v>
      </c>
      <c r="S13">
        <v>3</v>
      </c>
      <c r="T13">
        <v>0</v>
      </c>
      <c r="U13">
        <v>26.241599999999998</v>
      </c>
      <c r="V13">
        <v>2016</v>
      </c>
      <c r="W13">
        <v>11</v>
      </c>
      <c r="X13">
        <v>2</v>
      </c>
      <c r="Y13" t="str">
        <f>TEXT(DATE(2026, Superstore_sales_dataset[[#This Row],[month]], 1), "mmmm")</f>
        <v>November</v>
      </c>
    </row>
    <row r="14" spans="1:25" x14ac:dyDescent="0.3">
      <c r="A14">
        <v>161</v>
      </c>
      <c r="B14" t="s">
        <v>89</v>
      </c>
      <c r="C14" s="1">
        <v>42501</v>
      </c>
      <c r="D14" s="1">
        <v>42502</v>
      </c>
      <c r="E14" t="s">
        <v>90</v>
      </c>
      <c r="F14" t="s">
        <v>91</v>
      </c>
      <c r="G14" t="s">
        <v>92</v>
      </c>
      <c r="H14" t="s">
        <v>39</v>
      </c>
      <c r="I14" t="s">
        <v>26</v>
      </c>
      <c r="J14" t="s">
        <v>27</v>
      </c>
      <c r="K14" t="s">
        <v>28</v>
      </c>
      <c r="L14" t="s">
        <v>93</v>
      </c>
      <c r="M14" t="s">
        <v>30</v>
      </c>
      <c r="N14" t="s">
        <v>94</v>
      </c>
      <c r="O14" t="s">
        <v>32</v>
      </c>
      <c r="P14" t="s">
        <v>72</v>
      </c>
      <c r="Q14" t="s">
        <v>95</v>
      </c>
      <c r="R14">
        <v>5.98</v>
      </c>
      <c r="S14">
        <v>1</v>
      </c>
      <c r="T14">
        <v>0</v>
      </c>
      <c r="U14">
        <v>2.6909999999999998</v>
      </c>
      <c r="V14">
        <v>2016</v>
      </c>
      <c r="W14">
        <v>5</v>
      </c>
      <c r="X14">
        <v>2</v>
      </c>
      <c r="Y14" t="str">
        <f>TEXT(DATE(2026, Superstore_sales_dataset[[#This Row],[month]], 1), "mmmm")</f>
        <v>May</v>
      </c>
    </row>
    <row r="15" spans="1:25" x14ac:dyDescent="0.3">
      <c r="A15">
        <v>172</v>
      </c>
      <c r="B15" t="s">
        <v>96</v>
      </c>
      <c r="C15" s="1">
        <v>41856</v>
      </c>
      <c r="D15" s="1">
        <v>41860</v>
      </c>
      <c r="E15" t="s">
        <v>36</v>
      </c>
      <c r="F15" t="s">
        <v>97</v>
      </c>
      <c r="G15" t="s">
        <v>98</v>
      </c>
      <c r="H15" t="s">
        <v>39</v>
      </c>
      <c r="I15" t="s">
        <v>26</v>
      </c>
      <c r="J15" t="s">
        <v>27</v>
      </c>
      <c r="K15" t="s">
        <v>28</v>
      </c>
      <c r="L15" t="s">
        <v>68</v>
      </c>
      <c r="M15" t="s">
        <v>30</v>
      </c>
      <c r="N15" t="s">
        <v>99</v>
      </c>
      <c r="O15" t="s">
        <v>32</v>
      </c>
      <c r="P15" t="s">
        <v>72</v>
      </c>
      <c r="Q15" t="s">
        <v>100</v>
      </c>
      <c r="R15">
        <v>20.94</v>
      </c>
      <c r="S15">
        <v>3</v>
      </c>
      <c r="T15">
        <v>0</v>
      </c>
      <c r="U15">
        <v>9.8417999999999992</v>
      </c>
      <c r="V15">
        <v>2014</v>
      </c>
      <c r="W15">
        <v>8</v>
      </c>
      <c r="X15">
        <v>2</v>
      </c>
      <c r="Y15" t="str">
        <f>TEXT(DATE(2026, Superstore_sales_dataset[[#This Row],[month]], 1), "mmmm")</f>
        <v>August</v>
      </c>
    </row>
    <row r="16" spans="1:25" x14ac:dyDescent="0.3">
      <c r="A16">
        <v>173</v>
      </c>
      <c r="B16" t="s">
        <v>96</v>
      </c>
      <c r="C16" s="1">
        <v>41856</v>
      </c>
      <c r="D16" s="1">
        <v>41860</v>
      </c>
      <c r="E16" t="s">
        <v>36</v>
      </c>
      <c r="F16" t="s">
        <v>97</v>
      </c>
      <c r="G16" t="s">
        <v>98</v>
      </c>
      <c r="H16" t="s">
        <v>39</v>
      </c>
      <c r="I16" t="s">
        <v>26</v>
      </c>
      <c r="J16" t="s">
        <v>27</v>
      </c>
      <c r="K16" t="s">
        <v>28</v>
      </c>
      <c r="L16" t="s">
        <v>68</v>
      </c>
      <c r="M16" t="s">
        <v>30</v>
      </c>
      <c r="N16" t="s">
        <v>101</v>
      </c>
      <c r="O16" t="s">
        <v>32</v>
      </c>
      <c r="P16" t="s">
        <v>72</v>
      </c>
      <c r="Q16" t="s">
        <v>102</v>
      </c>
      <c r="R16">
        <v>110.96</v>
      </c>
      <c r="S16">
        <v>2</v>
      </c>
      <c r="T16">
        <v>0</v>
      </c>
      <c r="U16">
        <v>53.260800000000003</v>
      </c>
      <c r="V16">
        <v>2014</v>
      </c>
      <c r="W16">
        <v>8</v>
      </c>
      <c r="X16">
        <v>2</v>
      </c>
      <c r="Y16" t="str">
        <f>TEXT(DATE(2026, Superstore_sales_dataset[[#This Row],[month]], 1), "mmmm")</f>
        <v>August</v>
      </c>
    </row>
    <row r="17" spans="1:25" x14ac:dyDescent="0.3">
      <c r="A17">
        <v>187</v>
      </c>
      <c r="B17" t="s">
        <v>103</v>
      </c>
      <c r="C17" s="1">
        <v>41877</v>
      </c>
      <c r="D17" s="1">
        <v>41881</v>
      </c>
      <c r="E17" t="s">
        <v>36</v>
      </c>
      <c r="F17" t="s">
        <v>104</v>
      </c>
      <c r="G17" t="s">
        <v>105</v>
      </c>
      <c r="H17" t="s">
        <v>86</v>
      </c>
      <c r="I17" t="s">
        <v>26</v>
      </c>
      <c r="J17" t="s">
        <v>27</v>
      </c>
      <c r="K17" t="s">
        <v>28</v>
      </c>
      <c r="L17" t="s">
        <v>40</v>
      </c>
      <c r="M17" t="s">
        <v>30</v>
      </c>
      <c r="N17" t="s">
        <v>106</v>
      </c>
      <c r="O17" t="s">
        <v>56</v>
      </c>
      <c r="P17" t="s">
        <v>57</v>
      </c>
      <c r="Q17" t="s">
        <v>107</v>
      </c>
      <c r="R17">
        <v>176.8</v>
      </c>
      <c r="S17">
        <v>8</v>
      </c>
      <c r="T17">
        <v>0</v>
      </c>
      <c r="U17">
        <v>22.984000000000002</v>
      </c>
      <c r="V17">
        <v>2014</v>
      </c>
      <c r="W17">
        <v>8</v>
      </c>
      <c r="X17">
        <v>5</v>
      </c>
      <c r="Y17" t="str">
        <f>TEXT(DATE(2026, Superstore_sales_dataset[[#This Row],[month]], 1), "mmmm")</f>
        <v>August</v>
      </c>
    </row>
    <row r="18" spans="1:25" x14ac:dyDescent="0.3">
      <c r="A18">
        <v>420</v>
      </c>
      <c r="B18" t="s">
        <v>108</v>
      </c>
      <c r="C18" s="1">
        <v>42798</v>
      </c>
      <c r="D18" s="1">
        <v>42803</v>
      </c>
      <c r="E18" t="s">
        <v>36</v>
      </c>
      <c r="F18" t="s">
        <v>109</v>
      </c>
      <c r="G18" t="s">
        <v>110</v>
      </c>
      <c r="H18" t="s">
        <v>25</v>
      </c>
      <c r="I18" t="s">
        <v>26</v>
      </c>
      <c r="J18" t="s">
        <v>27</v>
      </c>
      <c r="K18" t="s">
        <v>28</v>
      </c>
      <c r="L18" t="s">
        <v>93</v>
      </c>
      <c r="M18" t="s">
        <v>30</v>
      </c>
      <c r="N18" t="s">
        <v>111</v>
      </c>
      <c r="O18" t="s">
        <v>32</v>
      </c>
      <c r="P18" t="s">
        <v>46</v>
      </c>
      <c r="Q18" t="s">
        <v>112</v>
      </c>
      <c r="R18">
        <v>9.32</v>
      </c>
      <c r="S18">
        <v>4</v>
      </c>
      <c r="T18">
        <v>0</v>
      </c>
      <c r="U18">
        <v>2.7027999999999999</v>
      </c>
      <c r="V18">
        <v>2017</v>
      </c>
      <c r="W18">
        <v>3</v>
      </c>
      <c r="X18">
        <v>1</v>
      </c>
      <c r="Y18" t="str">
        <f>TEXT(DATE(2026, Superstore_sales_dataset[[#This Row],[month]], 1), "mmmm")</f>
        <v>March</v>
      </c>
    </row>
    <row r="19" spans="1:25" x14ac:dyDescent="0.3">
      <c r="A19">
        <v>421</v>
      </c>
      <c r="B19" t="s">
        <v>108</v>
      </c>
      <c r="C19" s="1">
        <v>42798</v>
      </c>
      <c r="D19" s="1">
        <v>42803</v>
      </c>
      <c r="E19" t="s">
        <v>36</v>
      </c>
      <c r="F19" t="s">
        <v>109</v>
      </c>
      <c r="G19" t="s">
        <v>110</v>
      </c>
      <c r="H19" t="s">
        <v>25</v>
      </c>
      <c r="I19" t="s">
        <v>26</v>
      </c>
      <c r="J19" t="s">
        <v>27</v>
      </c>
      <c r="K19" t="s">
        <v>28</v>
      </c>
      <c r="L19" t="s">
        <v>93</v>
      </c>
      <c r="M19" t="s">
        <v>30</v>
      </c>
      <c r="N19" t="s">
        <v>113</v>
      </c>
      <c r="O19" t="s">
        <v>32</v>
      </c>
      <c r="P19" t="s">
        <v>114</v>
      </c>
      <c r="Q19" t="s">
        <v>115</v>
      </c>
      <c r="R19">
        <v>15.25</v>
      </c>
      <c r="S19">
        <v>1</v>
      </c>
      <c r="T19">
        <v>0</v>
      </c>
      <c r="U19">
        <v>7.0149999999999997</v>
      </c>
      <c r="V19">
        <v>2017</v>
      </c>
      <c r="W19">
        <v>3</v>
      </c>
      <c r="X19">
        <v>1</v>
      </c>
      <c r="Y19" t="str">
        <f>TEXT(DATE(2026, Superstore_sales_dataset[[#This Row],[month]], 1), "mmmm")</f>
        <v>March</v>
      </c>
    </row>
    <row r="20" spans="1:25" x14ac:dyDescent="0.3">
      <c r="A20">
        <v>485</v>
      </c>
      <c r="B20" t="s">
        <v>116</v>
      </c>
      <c r="C20" s="1">
        <v>42896</v>
      </c>
      <c r="D20" s="1">
        <v>42899</v>
      </c>
      <c r="E20" t="s">
        <v>90</v>
      </c>
      <c r="F20" t="s">
        <v>117</v>
      </c>
      <c r="G20" t="s">
        <v>118</v>
      </c>
      <c r="H20" t="s">
        <v>86</v>
      </c>
      <c r="I20" t="s">
        <v>26</v>
      </c>
      <c r="J20" t="s">
        <v>27</v>
      </c>
      <c r="K20" t="s">
        <v>28</v>
      </c>
      <c r="L20" t="s">
        <v>93</v>
      </c>
      <c r="M20" t="s">
        <v>30</v>
      </c>
      <c r="N20" t="s">
        <v>119</v>
      </c>
      <c r="O20" t="s">
        <v>32</v>
      </c>
      <c r="P20" t="s">
        <v>33</v>
      </c>
      <c r="Q20" t="s">
        <v>120</v>
      </c>
      <c r="R20">
        <v>29.6</v>
      </c>
      <c r="S20">
        <v>2</v>
      </c>
      <c r="T20">
        <v>0</v>
      </c>
      <c r="U20">
        <v>14.8</v>
      </c>
      <c r="V20">
        <v>2017</v>
      </c>
      <c r="W20">
        <v>6</v>
      </c>
      <c r="X20">
        <v>2</v>
      </c>
      <c r="Y20" t="str">
        <f>TEXT(DATE(2026, Superstore_sales_dataset[[#This Row],[month]], 1), "mmmm")</f>
        <v>June</v>
      </c>
    </row>
    <row r="21" spans="1:25" x14ac:dyDescent="0.3">
      <c r="A21">
        <v>514</v>
      </c>
      <c r="B21" t="s">
        <v>121</v>
      </c>
      <c r="C21" s="1">
        <v>43090</v>
      </c>
      <c r="D21" s="1">
        <v>43094</v>
      </c>
      <c r="E21" t="s">
        <v>36</v>
      </c>
      <c r="F21" t="s">
        <v>122</v>
      </c>
      <c r="G21" t="s">
        <v>123</v>
      </c>
      <c r="H21" t="s">
        <v>39</v>
      </c>
      <c r="I21" t="s">
        <v>26</v>
      </c>
      <c r="J21" t="s">
        <v>27</v>
      </c>
      <c r="K21" t="s">
        <v>28</v>
      </c>
      <c r="L21" t="s">
        <v>54</v>
      </c>
      <c r="M21" t="s">
        <v>30</v>
      </c>
      <c r="N21" t="s">
        <v>124</v>
      </c>
      <c r="O21" t="s">
        <v>32</v>
      </c>
      <c r="P21" t="s">
        <v>46</v>
      </c>
      <c r="Q21" t="s">
        <v>125</v>
      </c>
      <c r="R21">
        <v>6.63</v>
      </c>
      <c r="S21">
        <v>3</v>
      </c>
      <c r="T21">
        <v>0</v>
      </c>
      <c r="U21">
        <v>1.7901</v>
      </c>
      <c r="V21">
        <v>2017</v>
      </c>
      <c r="W21">
        <v>12</v>
      </c>
      <c r="X21">
        <v>4</v>
      </c>
      <c r="Y21" t="str">
        <f>TEXT(DATE(2026, Superstore_sales_dataset[[#This Row],[month]], 1), "mmmm")</f>
        <v>December</v>
      </c>
    </row>
    <row r="22" spans="1:25" x14ac:dyDescent="0.3">
      <c r="A22">
        <v>515</v>
      </c>
      <c r="B22" t="s">
        <v>121</v>
      </c>
      <c r="C22" s="1">
        <v>43090</v>
      </c>
      <c r="D22" s="1">
        <v>43094</v>
      </c>
      <c r="E22" t="s">
        <v>36</v>
      </c>
      <c r="F22" t="s">
        <v>122</v>
      </c>
      <c r="G22" t="s">
        <v>123</v>
      </c>
      <c r="H22" t="s">
        <v>39</v>
      </c>
      <c r="I22" t="s">
        <v>26</v>
      </c>
      <c r="J22" t="s">
        <v>27</v>
      </c>
      <c r="K22" t="s">
        <v>28</v>
      </c>
      <c r="L22" t="s">
        <v>54</v>
      </c>
      <c r="M22" t="s">
        <v>30</v>
      </c>
      <c r="N22" t="s">
        <v>126</v>
      </c>
      <c r="O22" t="s">
        <v>32</v>
      </c>
      <c r="P22" t="s">
        <v>46</v>
      </c>
      <c r="Q22" t="s">
        <v>127</v>
      </c>
      <c r="R22">
        <v>5.88</v>
      </c>
      <c r="S22">
        <v>2</v>
      </c>
      <c r="T22">
        <v>0</v>
      </c>
      <c r="U22">
        <v>1.7052</v>
      </c>
      <c r="V22">
        <v>2017</v>
      </c>
      <c r="W22">
        <v>12</v>
      </c>
      <c r="X22">
        <v>4</v>
      </c>
      <c r="Y22" t="str">
        <f>TEXT(DATE(2026, Superstore_sales_dataset[[#This Row],[month]], 1), "mmmm")</f>
        <v>December</v>
      </c>
    </row>
    <row r="23" spans="1:25" x14ac:dyDescent="0.3">
      <c r="A23">
        <v>525</v>
      </c>
      <c r="B23" t="s">
        <v>128</v>
      </c>
      <c r="C23" s="1">
        <v>42511</v>
      </c>
      <c r="D23" s="1">
        <v>42513</v>
      </c>
      <c r="E23" t="s">
        <v>90</v>
      </c>
      <c r="F23" t="s">
        <v>129</v>
      </c>
      <c r="G23" t="s">
        <v>130</v>
      </c>
      <c r="H23" t="s">
        <v>39</v>
      </c>
      <c r="I23" t="s">
        <v>26</v>
      </c>
      <c r="J23" t="s">
        <v>27</v>
      </c>
      <c r="K23" t="s">
        <v>28</v>
      </c>
      <c r="L23" t="s">
        <v>40</v>
      </c>
      <c r="M23" t="s">
        <v>30</v>
      </c>
      <c r="N23" t="s">
        <v>131</v>
      </c>
      <c r="O23" t="s">
        <v>56</v>
      </c>
      <c r="P23" t="s">
        <v>57</v>
      </c>
      <c r="Q23" t="s">
        <v>132</v>
      </c>
      <c r="R23">
        <v>66.260000000000005</v>
      </c>
      <c r="S23">
        <v>2</v>
      </c>
      <c r="T23">
        <v>0</v>
      </c>
      <c r="U23">
        <v>27.166599999999999</v>
      </c>
      <c r="V23">
        <v>2016</v>
      </c>
      <c r="W23">
        <v>5</v>
      </c>
      <c r="X23">
        <v>3</v>
      </c>
      <c r="Y23" t="str">
        <f>TEXT(DATE(2026, Superstore_sales_dataset[[#This Row],[month]], 1), "mmmm")</f>
        <v>May</v>
      </c>
    </row>
    <row r="24" spans="1:25" x14ac:dyDescent="0.3">
      <c r="A24">
        <v>533</v>
      </c>
      <c r="B24" t="s">
        <v>133</v>
      </c>
      <c r="C24" s="1">
        <v>42985</v>
      </c>
      <c r="D24" s="1">
        <v>42989</v>
      </c>
      <c r="E24" t="s">
        <v>36</v>
      </c>
      <c r="F24" t="s">
        <v>134</v>
      </c>
      <c r="G24" t="s">
        <v>135</v>
      </c>
      <c r="H24" t="s">
        <v>39</v>
      </c>
      <c r="I24" t="s">
        <v>26</v>
      </c>
      <c r="J24" t="s">
        <v>27</v>
      </c>
      <c r="K24" t="s">
        <v>28</v>
      </c>
      <c r="L24" t="s">
        <v>40</v>
      </c>
      <c r="M24" t="s">
        <v>30</v>
      </c>
      <c r="N24" t="s">
        <v>136</v>
      </c>
      <c r="O24" t="s">
        <v>42</v>
      </c>
      <c r="P24" t="s">
        <v>43</v>
      </c>
      <c r="Q24" t="s">
        <v>137</v>
      </c>
      <c r="R24">
        <v>47.94</v>
      </c>
      <c r="S24">
        <v>3</v>
      </c>
      <c r="T24">
        <v>0</v>
      </c>
      <c r="U24">
        <v>2.3969999999999998</v>
      </c>
      <c r="V24">
        <v>2017</v>
      </c>
      <c r="W24">
        <v>9</v>
      </c>
      <c r="X24">
        <v>2</v>
      </c>
      <c r="Y24" t="str">
        <f>TEXT(DATE(2026, Superstore_sales_dataset[[#This Row],[month]], 1), "mmmm")</f>
        <v>September</v>
      </c>
    </row>
    <row r="25" spans="1:25" x14ac:dyDescent="0.3">
      <c r="A25">
        <v>557</v>
      </c>
      <c r="B25" t="s">
        <v>138</v>
      </c>
      <c r="C25" s="1">
        <v>42531</v>
      </c>
      <c r="D25" s="1">
        <v>42536</v>
      </c>
      <c r="E25" t="s">
        <v>36</v>
      </c>
      <c r="F25" t="s">
        <v>139</v>
      </c>
      <c r="G25" t="s">
        <v>140</v>
      </c>
      <c r="H25" t="s">
        <v>39</v>
      </c>
      <c r="I25" t="s">
        <v>26</v>
      </c>
      <c r="J25" t="s">
        <v>27</v>
      </c>
      <c r="K25" t="s">
        <v>28</v>
      </c>
      <c r="L25" t="s">
        <v>93</v>
      </c>
      <c r="M25" t="s">
        <v>30</v>
      </c>
      <c r="N25" t="s">
        <v>141</v>
      </c>
      <c r="O25" t="s">
        <v>32</v>
      </c>
      <c r="P25" t="s">
        <v>33</v>
      </c>
      <c r="Q25" t="s">
        <v>142</v>
      </c>
      <c r="R25">
        <v>20.7</v>
      </c>
      <c r="S25">
        <v>2</v>
      </c>
      <c r="T25">
        <v>0</v>
      </c>
      <c r="U25">
        <v>9.9359999999999999</v>
      </c>
      <c r="V25">
        <v>2016</v>
      </c>
      <c r="W25">
        <v>6</v>
      </c>
      <c r="X25">
        <v>2</v>
      </c>
      <c r="Y25" t="str">
        <f>TEXT(DATE(2026, Superstore_sales_dataset[[#This Row],[month]], 1), "mmmm")</f>
        <v>June</v>
      </c>
    </row>
    <row r="26" spans="1:25" x14ac:dyDescent="0.3">
      <c r="A26">
        <v>559</v>
      </c>
      <c r="B26" t="s">
        <v>138</v>
      </c>
      <c r="C26" s="1">
        <v>42531</v>
      </c>
      <c r="D26" s="1">
        <v>42536</v>
      </c>
      <c r="E26" t="s">
        <v>36</v>
      </c>
      <c r="F26" t="s">
        <v>139</v>
      </c>
      <c r="G26" t="s">
        <v>140</v>
      </c>
      <c r="H26" t="s">
        <v>39</v>
      </c>
      <c r="I26" t="s">
        <v>26</v>
      </c>
      <c r="J26" t="s">
        <v>27</v>
      </c>
      <c r="K26" t="s">
        <v>28</v>
      </c>
      <c r="L26" t="s">
        <v>93</v>
      </c>
      <c r="M26" t="s">
        <v>30</v>
      </c>
      <c r="N26" t="s">
        <v>143</v>
      </c>
      <c r="O26" t="s">
        <v>32</v>
      </c>
      <c r="P26" t="s">
        <v>72</v>
      </c>
      <c r="Q26" t="s">
        <v>144</v>
      </c>
      <c r="R26">
        <v>32.4</v>
      </c>
      <c r="S26">
        <v>5</v>
      </c>
      <c r="T26">
        <v>0</v>
      </c>
      <c r="U26">
        <v>15.552</v>
      </c>
      <c r="V26">
        <v>2016</v>
      </c>
      <c r="W26">
        <v>6</v>
      </c>
      <c r="X26">
        <v>2</v>
      </c>
      <c r="Y26" t="str">
        <f>TEXT(DATE(2026, Superstore_sales_dataset[[#This Row],[month]], 1), "mmmm")</f>
        <v>June</v>
      </c>
    </row>
    <row r="27" spans="1:25" x14ac:dyDescent="0.3">
      <c r="A27">
        <v>581</v>
      </c>
      <c r="B27" t="s">
        <v>145</v>
      </c>
      <c r="C27" s="1">
        <v>42257</v>
      </c>
      <c r="D27" s="1">
        <v>42261</v>
      </c>
      <c r="E27" t="s">
        <v>36</v>
      </c>
      <c r="F27" t="s">
        <v>146</v>
      </c>
      <c r="G27" t="s">
        <v>147</v>
      </c>
      <c r="H27" t="s">
        <v>39</v>
      </c>
      <c r="I27" t="s">
        <v>26</v>
      </c>
      <c r="J27" t="s">
        <v>27</v>
      </c>
      <c r="K27" t="s">
        <v>28</v>
      </c>
      <c r="L27" t="s">
        <v>68</v>
      </c>
      <c r="M27" t="s">
        <v>30</v>
      </c>
      <c r="N27" t="s">
        <v>148</v>
      </c>
      <c r="O27" t="s">
        <v>32</v>
      </c>
      <c r="P27" t="s">
        <v>149</v>
      </c>
      <c r="Q27" t="s">
        <v>150</v>
      </c>
      <c r="R27">
        <v>51.52</v>
      </c>
      <c r="S27">
        <v>4</v>
      </c>
      <c r="T27">
        <v>0</v>
      </c>
      <c r="U27">
        <v>1.5456000000000001</v>
      </c>
      <c r="V27">
        <v>2015</v>
      </c>
      <c r="W27">
        <v>9</v>
      </c>
      <c r="X27">
        <v>2</v>
      </c>
      <c r="Y27" t="str">
        <f>TEXT(DATE(2026, Superstore_sales_dataset[[#This Row],[month]], 1), "mmmm")</f>
        <v>September</v>
      </c>
    </row>
    <row r="28" spans="1:25" x14ac:dyDescent="0.3">
      <c r="A28">
        <v>693</v>
      </c>
      <c r="B28" t="s">
        <v>151</v>
      </c>
      <c r="C28" s="1">
        <v>42091</v>
      </c>
      <c r="D28" s="1">
        <v>42096</v>
      </c>
      <c r="E28" t="s">
        <v>36</v>
      </c>
      <c r="F28" t="s">
        <v>152</v>
      </c>
      <c r="G28" t="s">
        <v>153</v>
      </c>
      <c r="H28" t="s">
        <v>39</v>
      </c>
      <c r="I28" t="s">
        <v>26</v>
      </c>
      <c r="J28" t="s">
        <v>27</v>
      </c>
      <c r="K28" t="s">
        <v>28</v>
      </c>
      <c r="L28" t="s">
        <v>29</v>
      </c>
      <c r="M28" t="s">
        <v>30</v>
      </c>
      <c r="N28" t="s">
        <v>154</v>
      </c>
      <c r="O28" t="s">
        <v>56</v>
      </c>
      <c r="P28" t="s">
        <v>57</v>
      </c>
      <c r="Q28" t="s">
        <v>155</v>
      </c>
      <c r="R28">
        <v>166.24</v>
      </c>
      <c r="S28">
        <v>1</v>
      </c>
      <c r="T28">
        <v>0</v>
      </c>
      <c r="U28">
        <v>24.936</v>
      </c>
      <c r="V28">
        <v>2015</v>
      </c>
      <c r="W28">
        <v>3</v>
      </c>
      <c r="X28">
        <v>4</v>
      </c>
      <c r="Y28" t="str">
        <f>TEXT(DATE(2026, Superstore_sales_dataset[[#This Row],[month]], 1), "mmmm")</f>
        <v>March</v>
      </c>
    </row>
    <row r="29" spans="1:25" x14ac:dyDescent="0.3">
      <c r="A29">
        <v>694</v>
      </c>
      <c r="B29" t="s">
        <v>151</v>
      </c>
      <c r="C29" s="1">
        <v>42091</v>
      </c>
      <c r="D29" s="1">
        <v>42096</v>
      </c>
      <c r="E29" t="s">
        <v>36</v>
      </c>
      <c r="F29" t="s">
        <v>152</v>
      </c>
      <c r="G29" t="s">
        <v>153</v>
      </c>
      <c r="H29" t="s">
        <v>39</v>
      </c>
      <c r="I29" t="s">
        <v>26</v>
      </c>
      <c r="J29" t="s">
        <v>27</v>
      </c>
      <c r="K29" t="s">
        <v>28</v>
      </c>
      <c r="L29" t="s">
        <v>29</v>
      </c>
      <c r="M29" t="s">
        <v>30</v>
      </c>
      <c r="N29" t="s">
        <v>156</v>
      </c>
      <c r="O29" t="s">
        <v>32</v>
      </c>
      <c r="P29" t="s">
        <v>72</v>
      </c>
      <c r="Q29" t="s">
        <v>157</v>
      </c>
      <c r="R29">
        <v>33.4</v>
      </c>
      <c r="S29">
        <v>5</v>
      </c>
      <c r="T29">
        <v>0</v>
      </c>
      <c r="U29">
        <v>16.032</v>
      </c>
      <c r="V29">
        <v>2015</v>
      </c>
      <c r="W29">
        <v>3</v>
      </c>
      <c r="X29">
        <v>4</v>
      </c>
      <c r="Y29" t="str">
        <f>TEXT(DATE(2026, Superstore_sales_dataset[[#This Row],[month]], 1), "mmmm")</f>
        <v>March</v>
      </c>
    </row>
    <row r="30" spans="1:25" x14ac:dyDescent="0.3">
      <c r="A30">
        <v>721</v>
      </c>
      <c r="B30" t="s">
        <v>158</v>
      </c>
      <c r="C30" s="1">
        <v>42413</v>
      </c>
      <c r="D30" s="1">
        <v>42418</v>
      </c>
      <c r="E30" t="s">
        <v>36</v>
      </c>
      <c r="F30" t="s">
        <v>159</v>
      </c>
      <c r="G30" t="s">
        <v>160</v>
      </c>
      <c r="H30" t="s">
        <v>86</v>
      </c>
      <c r="I30" t="s">
        <v>26</v>
      </c>
      <c r="J30" t="s">
        <v>27</v>
      </c>
      <c r="K30" t="s">
        <v>28</v>
      </c>
      <c r="L30" t="s">
        <v>93</v>
      </c>
      <c r="M30" t="s">
        <v>30</v>
      </c>
      <c r="N30" t="s">
        <v>161</v>
      </c>
      <c r="O30" t="s">
        <v>32</v>
      </c>
      <c r="P30" t="s">
        <v>72</v>
      </c>
      <c r="Q30" t="s">
        <v>162</v>
      </c>
      <c r="R30">
        <v>146.82</v>
      </c>
      <c r="S30">
        <v>3</v>
      </c>
      <c r="T30">
        <v>0</v>
      </c>
      <c r="U30">
        <v>73.41</v>
      </c>
      <c r="V30">
        <v>2016</v>
      </c>
      <c r="W30">
        <v>2</v>
      </c>
      <c r="X30">
        <v>2</v>
      </c>
      <c r="Y30" t="str">
        <f>TEXT(DATE(2026, Superstore_sales_dataset[[#This Row],[month]], 1), "mmmm")</f>
        <v>February</v>
      </c>
    </row>
    <row r="31" spans="1:25" x14ac:dyDescent="0.3">
      <c r="A31">
        <v>845</v>
      </c>
      <c r="B31" t="s">
        <v>163</v>
      </c>
      <c r="C31" s="1">
        <v>42681</v>
      </c>
      <c r="D31" s="1">
        <v>42683</v>
      </c>
      <c r="E31" t="s">
        <v>90</v>
      </c>
      <c r="F31" t="s">
        <v>164</v>
      </c>
      <c r="G31" t="s">
        <v>165</v>
      </c>
      <c r="H31" t="s">
        <v>25</v>
      </c>
      <c r="I31" t="s">
        <v>26</v>
      </c>
      <c r="J31" t="s">
        <v>27</v>
      </c>
      <c r="K31" t="s">
        <v>28</v>
      </c>
      <c r="L31" t="s">
        <v>29</v>
      </c>
      <c r="M31" t="s">
        <v>30</v>
      </c>
      <c r="N31" t="s">
        <v>166</v>
      </c>
      <c r="O31" t="s">
        <v>32</v>
      </c>
      <c r="P31" t="s">
        <v>149</v>
      </c>
      <c r="Q31" t="s">
        <v>167</v>
      </c>
      <c r="R31">
        <v>11.36</v>
      </c>
      <c r="S31">
        <v>2</v>
      </c>
      <c r="T31">
        <v>0</v>
      </c>
      <c r="U31">
        <v>3.2944</v>
      </c>
      <c r="V31">
        <v>2016</v>
      </c>
      <c r="W31">
        <v>11</v>
      </c>
      <c r="X31">
        <v>2</v>
      </c>
      <c r="Y31" t="str">
        <f>TEXT(DATE(2026, Superstore_sales_dataset[[#This Row],[month]], 1), "mmmm")</f>
        <v>November</v>
      </c>
    </row>
    <row r="32" spans="1:25" x14ac:dyDescent="0.3">
      <c r="A32">
        <v>846</v>
      </c>
      <c r="B32" t="s">
        <v>163</v>
      </c>
      <c r="C32" s="1">
        <v>42681</v>
      </c>
      <c r="D32" s="1">
        <v>42683</v>
      </c>
      <c r="E32" t="s">
        <v>90</v>
      </c>
      <c r="F32" t="s">
        <v>164</v>
      </c>
      <c r="G32" t="s">
        <v>165</v>
      </c>
      <c r="H32" t="s">
        <v>25</v>
      </c>
      <c r="I32" t="s">
        <v>26</v>
      </c>
      <c r="J32" t="s">
        <v>27</v>
      </c>
      <c r="K32" t="s">
        <v>28</v>
      </c>
      <c r="L32" t="s">
        <v>29</v>
      </c>
      <c r="M32" t="s">
        <v>30</v>
      </c>
      <c r="N32" t="s">
        <v>168</v>
      </c>
      <c r="O32" t="s">
        <v>32</v>
      </c>
      <c r="P32" t="s">
        <v>33</v>
      </c>
      <c r="Q32" t="s">
        <v>169</v>
      </c>
      <c r="R32">
        <v>14.62</v>
      </c>
      <c r="S32">
        <v>2</v>
      </c>
      <c r="T32">
        <v>0</v>
      </c>
      <c r="U32">
        <v>6.8714000000000004</v>
      </c>
      <c r="V32">
        <v>2016</v>
      </c>
      <c r="W32">
        <v>11</v>
      </c>
      <c r="X32">
        <v>2</v>
      </c>
      <c r="Y32" t="str">
        <f>TEXT(DATE(2026, Superstore_sales_dataset[[#This Row],[month]], 1), "mmmm")</f>
        <v>November</v>
      </c>
    </row>
    <row r="33" spans="1:25" x14ac:dyDescent="0.3">
      <c r="A33">
        <v>904</v>
      </c>
      <c r="B33" t="s">
        <v>170</v>
      </c>
      <c r="C33" s="1">
        <v>42468</v>
      </c>
      <c r="D33" s="1">
        <v>42472</v>
      </c>
      <c r="E33" t="s">
        <v>36</v>
      </c>
      <c r="F33" t="s">
        <v>171</v>
      </c>
      <c r="G33" t="s">
        <v>172</v>
      </c>
      <c r="H33" t="s">
        <v>39</v>
      </c>
      <c r="I33" t="s">
        <v>26</v>
      </c>
      <c r="J33" t="s">
        <v>27</v>
      </c>
      <c r="K33" t="s">
        <v>28</v>
      </c>
      <c r="L33" t="s">
        <v>40</v>
      </c>
      <c r="M33" t="s">
        <v>30</v>
      </c>
      <c r="N33" t="s">
        <v>173</v>
      </c>
      <c r="O33" t="s">
        <v>32</v>
      </c>
      <c r="P33" t="s">
        <v>72</v>
      </c>
      <c r="Q33" t="s">
        <v>174</v>
      </c>
      <c r="R33">
        <v>20.04</v>
      </c>
      <c r="S33">
        <v>3</v>
      </c>
      <c r="T33">
        <v>0</v>
      </c>
      <c r="U33">
        <v>9.6191999999999993</v>
      </c>
      <c r="V33">
        <v>2016</v>
      </c>
      <c r="W33">
        <v>4</v>
      </c>
      <c r="X33">
        <v>2</v>
      </c>
      <c r="Y33" t="str">
        <f>TEXT(DATE(2026, Superstore_sales_dataset[[#This Row],[month]], 1), "mmmm")</f>
        <v>April</v>
      </c>
    </row>
    <row r="34" spans="1:25" x14ac:dyDescent="0.3">
      <c r="A34">
        <v>906</v>
      </c>
      <c r="B34" t="s">
        <v>170</v>
      </c>
      <c r="C34" s="1">
        <v>42468</v>
      </c>
      <c r="D34" s="1">
        <v>42472</v>
      </c>
      <c r="E34" t="s">
        <v>36</v>
      </c>
      <c r="F34" t="s">
        <v>171</v>
      </c>
      <c r="G34" t="s">
        <v>172</v>
      </c>
      <c r="H34" t="s">
        <v>39</v>
      </c>
      <c r="I34" t="s">
        <v>26</v>
      </c>
      <c r="J34" t="s">
        <v>27</v>
      </c>
      <c r="K34" t="s">
        <v>28</v>
      </c>
      <c r="L34" t="s">
        <v>40</v>
      </c>
      <c r="M34" t="s">
        <v>30</v>
      </c>
      <c r="N34" t="s">
        <v>175</v>
      </c>
      <c r="O34" t="s">
        <v>32</v>
      </c>
      <c r="P34" t="s">
        <v>72</v>
      </c>
      <c r="Q34" t="s">
        <v>176</v>
      </c>
      <c r="R34">
        <v>12.96</v>
      </c>
      <c r="S34">
        <v>2</v>
      </c>
      <c r="T34">
        <v>0</v>
      </c>
      <c r="U34">
        <v>6.2207999999999997</v>
      </c>
      <c r="V34">
        <v>2016</v>
      </c>
      <c r="W34">
        <v>4</v>
      </c>
      <c r="X34">
        <v>2</v>
      </c>
      <c r="Y34" t="str">
        <f>TEXT(DATE(2026, Superstore_sales_dataset[[#This Row],[month]], 1), "mmmm")</f>
        <v>April</v>
      </c>
    </row>
    <row r="35" spans="1:25" x14ac:dyDescent="0.3">
      <c r="A35">
        <v>1143</v>
      </c>
      <c r="B35" t="s">
        <v>177</v>
      </c>
      <c r="C35" s="1">
        <v>41911</v>
      </c>
      <c r="D35" s="1">
        <v>41915</v>
      </c>
      <c r="E35" t="s">
        <v>36</v>
      </c>
      <c r="F35" t="s">
        <v>178</v>
      </c>
      <c r="G35" t="s">
        <v>179</v>
      </c>
      <c r="H35" t="s">
        <v>39</v>
      </c>
      <c r="I35" t="s">
        <v>26</v>
      </c>
      <c r="J35" t="s">
        <v>27</v>
      </c>
      <c r="K35" t="s">
        <v>28</v>
      </c>
      <c r="L35" t="s">
        <v>93</v>
      </c>
      <c r="M35" t="s">
        <v>30</v>
      </c>
      <c r="N35" t="s">
        <v>180</v>
      </c>
      <c r="O35" t="s">
        <v>32</v>
      </c>
      <c r="P35" t="s">
        <v>181</v>
      </c>
      <c r="Q35" t="s">
        <v>182</v>
      </c>
      <c r="R35">
        <v>8.7200000000000006</v>
      </c>
      <c r="S35">
        <v>4</v>
      </c>
      <c r="T35">
        <v>0</v>
      </c>
      <c r="U35">
        <v>2.8776000000000002</v>
      </c>
      <c r="V35">
        <v>2014</v>
      </c>
      <c r="W35">
        <v>9</v>
      </c>
      <c r="X35">
        <v>5</v>
      </c>
      <c r="Y35" t="str">
        <f>TEXT(DATE(2026, Superstore_sales_dataset[[#This Row],[month]], 1), "mmmm")</f>
        <v>September</v>
      </c>
    </row>
    <row r="36" spans="1:25" x14ac:dyDescent="0.3">
      <c r="A36">
        <v>1177</v>
      </c>
      <c r="B36" t="s">
        <v>183</v>
      </c>
      <c r="C36" s="1">
        <v>42000</v>
      </c>
      <c r="D36" s="1">
        <v>42003</v>
      </c>
      <c r="E36" t="s">
        <v>22</v>
      </c>
      <c r="F36" t="s">
        <v>184</v>
      </c>
      <c r="G36" t="s">
        <v>185</v>
      </c>
      <c r="H36" t="s">
        <v>86</v>
      </c>
      <c r="I36" t="s">
        <v>26</v>
      </c>
      <c r="J36" t="s">
        <v>27</v>
      </c>
      <c r="K36" t="s">
        <v>28</v>
      </c>
      <c r="L36" t="s">
        <v>68</v>
      </c>
      <c r="M36" t="s">
        <v>30</v>
      </c>
      <c r="N36" t="s">
        <v>186</v>
      </c>
      <c r="O36" t="s">
        <v>32</v>
      </c>
      <c r="P36" t="s">
        <v>33</v>
      </c>
      <c r="Q36" t="s">
        <v>187</v>
      </c>
      <c r="R36">
        <v>11.56</v>
      </c>
      <c r="S36">
        <v>4</v>
      </c>
      <c r="T36">
        <v>0</v>
      </c>
      <c r="U36">
        <v>5.4332000000000003</v>
      </c>
      <c r="V36">
        <v>2014</v>
      </c>
      <c r="W36">
        <v>12</v>
      </c>
      <c r="X36">
        <v>4</v>
      </c>
      <c r="Y36" t="str">
        <f>TEXT(DATE(2026, Superstore_sales_dataset[[#This Row],[month]], 1), "mmmm")</f>
        <v>December</v>
      </c>
    </row>
    <row r="37" spans="1:25" x14ac:dyDescent="0.3">
      <c r="A37">
        <v>1193</v>
      </c>
      <c r="B37" t="s">
        <v>188</v>
      </c>
      <c r="C37" s="1">
        <v>42792</v>
      </c>
      <c r="D37" s="1">
        <v>42794</v>
      </c>
      <c r="E37" t="s">
        <v>22</v>
      </c>
      <c r="F37" t="s">
        <v>189</v>
      </c>
      <c r="G37" t="s">
        <v>190</v>
      </c>
      <c r="H37" t="s">
        <v>86</v>
      </c>
      <c r="I37" t="s">
        <v>26</v>
      </c>
      <c r="J37" t="s">
        <v>27</v>
      </c>
      <c r="K37" t="s">
        <v>28</v>
      </c>
      <c r="L37" t="s">
        <v>29</v>
      </c>
      <c r="M37" t="s">
        <v>30</v>
      </c>
      <c r="N37" t="s">
        <v>191</v>
      </c>
      <c r="O37" t="s">
        <v>32</v>
      </c>
      <c r="P37" t="s">
        <v>72</v>
      </c>
      <c r="Q37" t="s">
        <v>192</v>
      </c>
      <c r="R37">
        <v>23.12</v>
      </c>
      <c r="S37">
        <v>4</v>
      </c>
      <c r="T37">
        <v>0</v>
      </c>
      <c r="U37">
        <v>11.328799999999999</v>
      </c>
      <c r="V37">
        <v>2017</v>
      </c>
      <c r="W37">
        <v>2</v>
      </c>
      <c r="X37">
        <v>5</v>
      </c>
      <c r="Y37" t="str">
        <f>TEXT(DATE(2026, Superstore_sales_dataset[[#This Row],[month]], 1), "mmmm")</f>
        <v>February</v>
      </c>
    </row>
    <row r="38" spans="1:25" x14ac:dyDescent="0.3">
      <c r="A38">
        <v>1231</v>
      </c>
      <c r="B38" t="s">
        <v>193</v>
      </c>
      <c r="C38" s="1">
        <v>43045</v>
      </c>
      <c r="D38" s="1">
        <v>43050</v>
      </c>
      <c r="E38" t="s">
        <v>36</v>
      </c>
      <c r="F38" t="s">
        <v>194</v>
      </c>
      <c r="G38" t="s">
        <v>195</v>
      </c>
      <c r="H38" t="s">
        <v>39</v>
      </c>
      <c r="I38" t="s">
        <v>26</v>
      </c>
      <c r="J38" t="s">
        <v>27</v>
      </c>
      <c r="K38" t="s">
        <v>28</v>
      </c>
      <c r="L38" t="s">
        <v>93</v>
      </c>
      <c r="M38" t="s">
        <v>30</v>
      </c>
      <c r="N38" t="s">
        <v>196</v>
      </c>
      <c r="O38" t="s">
        <v>32</v>
      </c>
      <c r="P38" t="s">
        <v>46</v>
      </c>
      <c r="Q38" t="s">
        <v>197</v>
      </c>
      <c r="R38">
        <v>5.68</v>
      </c>
      <c r="S38">
        <v>2</v>
      </c>
      <c r="T38">
        <v>0</v>
      </c>
      <c r="U38">
        <v>1.7607999999999999</v>
      </c>
      <c r="V38">
        <v>2017</v>
      </c>
      <c r="W38">
        <v>11</v>
      </c>
      <c r="X38">
        <v>2</v>
      </c>
      <c r="Y38" t="str">
        <f>TEXT(DATE(2026, Superstore_sales_dataset[[#This Row],[month]], 1), "mmmm")</f>
        <v>November</v>
      </c>
    </row>
    <row r="39" spans="1:25" x14ac:dyDescent="0.3">
      <c r="A39">
        <v>1315</v>
      </c>
      <c r="B39" t="s">
        <v>198</v>
      </c>
      <c r="C39" s="1">
        <v>42722</v>
      </c>
      <c r="D39" s="1">
        <v>42727</v>
      </c>
      <c r="E39" t="s">
        <v>36</v>
      </c>
      <c r="F39" t="s">
        <v>199</v>
      </c>
      <c r="G39" t="s">
        <v>200</v>
      </c>
      <c r="H39" t="s">
        <v>25</v>
      </c>
      <c r="I39" t="s">
        <v>26</v>
      </c>
      <c r="J39" t="s">
        <v>27</v>
      </c>
      <c r="K39" t="s">
        <v>28</v>
      </c>
      <c r="L39" t="s">
        <v>40</v>
      </c>
      <c r="M39" t="s">
        <v>30</v>
      </c>
      <c r="N39" t="s">
        <v>201</v>
      </c>
      <c r="O39" t="s">
        <v>32</v>
      </c>
      <c r="P39" t="s">
        <v>72</v>
      </c>
      <c r="Q39" t="s">
        <v>202</v>
      </c>
      <c r="R39">
        <v>38.880000000000003</v>
      </c>
      <c r="S39">
        <v>6</v>
      </c>
      <c r="T39">
        <v>0</v>
      </c>
      <c r="U39">
        <v>18.662400000000002</v>
      </c>
      <c r="V39">
        <v>2016</v>
      </c>
      <c r="W39">
        <v>12</v>
      </c>
      <c r="X39">
        <v>4</v>
      </c>
      <c r="Y39" t="str">
        <f>TEXT(DATE(2026, Superstore_sales_dataset[[#This Row],[month]], 1), "mmmm")</f>
        <v>December</v>
      </c>
    </row>
    <row r="40" spans="1:25" x14ac:dyDescent="0.3">
      <c r="A40">
        <v>1316</v>
      </c>
      <c r="B40" t="s">
        <v>198</v>
      </c>
      <c r="C40" s="1">
        <v>42722</v>
      </c>
      <c r="D40" s="1">
        <v>42727</v>
      </c>
      <c r="E40" t="s">
        <v>36</v>
      </c>
      <c r="F40" t="s">
        <v>199</v>
      </c>
      <c r="G40" t="s">
        <v>200</v>
      </c>
      <c r="H40" t="s">
        <v>25</v>
      </c>
      <c r="I40" t="s">
        <v>26</v>
      </c>
      <c r="J40" t="s">
        <v>27</v>
      </c>
      <c r="K40" t="s">
        <v>28</v>
      </c>
      <c r="L40" t="s">
        <v>40</v>
      </c>
      <c r="M40" t="s">
        <v>30</v>
      </c>
      <c r="N40" t="s">
        <v>203</v>
      </c>
      <c r="O40" t="s">
        <v>42</v>
      </c>
      <c r="P40" t="s">
        <v>43</v>
      </c>
      <c r="Q40" t="s">
        <v>204</v>
      </c>
      <c r="R40">
        <v>183.84</v>
      </c>
      <c r="S40">
        <v>8</v>
      </c>
      <c r="T40">
        <v>0</v>
      </c>
      <c r="U40">
        <v>62.505600000000001</v>
      </c>
      <c r="V40">
        <v>2016</v>
      </c>
      <c r="W40">
        <v>12</v>
      </c>
      <c r="X40">
        <v>4</v>
      </c>
      <c r="Y40" t="str">
        <f>TEXT(DATE(2026, Superstore_sales_dataset[[#This Row],[month]], 1), "mmmm")</f>
        <v>December</v>
      </c>
    </row>
    <row r="41" spans="1:25" x14ac:dyDescent="0.3">
      <c r="A41">
        <v>1488</v>
      </c>
      <c r="B41" t="s">
        <v>205</v>
      </c>
      <c r="C41" s="1">
        <v>42311</v>
      </c>
      <c r="D41" s="1">
        <v>42315</v>
      </c>
      <c r="E41" t="s">
        <v>36</v>
      </c>
      <c r="F41" t="s">
        <v>206</v>
      </c>
      <c r="G41" t="s">
        <v>207</v>
      </c>
      <c r="H41" t="s">
        <v>86</v>
      </c>
      <c r="I41" t="s">
        <v>26</v>
      </c>
      <c r="J41" t="s">
        <v>27</v>
      </c>
      <c r="K41" t="s">
        <v>28</v>
      </c>
      <c r="L41" t="s">
        <v>208</v>
      </c>
      <c r="M41" t="s">
        <v>30</v>
      </c>
      <c r="N41" t="s">
        <v>209</v>
      </c>
      <c r="O41" t="s">
        <v>56</v>
      </c>
      <c r="P41" t="s">
        <v>57</v>
      </c>
      <c r="Q41" t="s">
        <v>210</v>
      </c>
      <c r="R41">
        <v>89.97</v>
      </c>
      <c r="S41">
        <v>3</v>
      </c>
      <c r="T41">
        <v>0</v>
      </c>
      <c r="U41">
        <v>37.787399999999998</v>
      </c>
      <c r="V41">
        <v>2015</v>
      </c>
      <c r="W41">
        <v>11</v>
      </c>
      <c r="X41">
        <v>1</v>
      </c>
      <c r="Y41" t="str">
        <f>TEXT(DATE(2026, Superstore_sales_dataset[[#This Row],[month]], 1), "mmmm")</f>
        <v>November</v>
      </c>
    </row>
    <row r="42" spans="1:25" x14ac:dyDescent="0.3">
      <c r="A42">
        <v>1572</v>
      </c>
      <c r="B42" t="s">
        <v>211</v>
      </c>
      <c r="C42" s="1">
        <v>41966</v>
      </c>
      <c r="D42" s="1">
        <v>41968</v>
      </c>
      <c r="E42" t="s">
        <v>90</v>
      </c>
      <c r="F42" t="s">
        <v>212</v>
      </c>
      <c r="G42" t="s">
        <v>213</v>
      </c>
      <c r="H42" t="s">
        <v>39</v>
      </c>
      <c r="I42" t="s">
        <v>26</v>
      </c>
      <c r="J42" t="s">
        <v>27</v>
      </c>
      <c r="K42" t="s">
        <v>28</v>
      </c>
      <c r="L42" t="s">
        <v>68</v>
      </c>
      <c r="M42" t="s">
        <v>30</v>
      </c>
      <c r="N42" t="s">
        <v>214</v>
      </c>
      <c r="O42" t="s">
        <v>32</v>
      </c>
      <c r="P42" t="s">
        <v>114</v>
      </c>
      <c r="Q42" t="s">
        <v>215</v>
      </c>
      <c r="R42">
        <v>21.84</v>
      </c>
      <c r="S42">
        <v>3</v>
      </c>
      <c r="T42">
        <v>0</v>
      </c>
      <c r="U42">
        <v>10.4832</v>
      </c>
      <c r="V42">
        <v>2014</v>
      </c>
      <c r="W42">
        <v>11</v>
      </c>
      <c r="X42">
        <v>5</v>
      </c>
      <c r="Y42" t="str">
        <f>TEXT(DATE(2026, Superstore_sales_dataset[[#This Row],[month]], 1), "mmmm")</f>
        <v>November</v>
      </c>
    </row>
    <row r="43" spans="1:25" x14ac:dyDescent="0.3">
      <c r="A43">
        <v>1573</v>
      </c>
      <c r="B43" t="s">
        <v>211</v>
      </c>
      <c r="C43" s="1">
        <v>41966</v>
      </c>
      <c r="D43" s="1">
        <v>41968</v>
      </c>
      <c r="E43" t="s">
        <v>90</v>
      </c>
      <c r="F43" t="s">
        <v>212</v>
      </c>
      <c r="G43" t="s">
        <v>213</v>
      </c>
      <c r="H43" t="s">
        <v>39</v>
      </c>
      <c r="I43" t="s">
        <v>26</v>
      </c>
      <c r="J43" t="s">
        <v>27</v>
      </c>
      <c r="K43" t="s">
        <v>28</v>
      </c>
      <c r="L43" t="s">
        <v>68</v>
      </c>
      <c r="M43" t="s">
        <v>30</v>
      </c>
      <c r="N43" t="s">
        <v>216</v>
      </c>
      <c r="O43" t="s">
        <v>56</v>
      </c>
      <c r="P43" t="s">
        <v>57</v>
      </c>
      <c r="Q43" t="s">
        <v>217</v>
      </c>
      <c r="R43">
        <v>29.99</v>
      </c>
      <c r="S43">
        <v>1</v>
      </c>
      <c r="T43">
        <v>0</v>
      </c>
      <c r="U43">
        <v>6.2979000000000003</v>
      </c>
      <c r="V43">
        <v>2014</v>
      </c>
      <c r="W43">
        <v>11</v>
      </c>
      <c r="X43">
        <v>5</v>
      </c>
      <c r="Y43" t="str">
        <f>TEXT(DATE(2026, Superstore_sales_dataset[[#This Row],[month]], 1), "mmmm")</f>
        <v>November</v>
      </c>
    </row>
    <row r="44" spans="1:25" x14ac:dyDescent="0.3">
      <c r="A44">
        <v>1594</v>
      </c>
      <c r="B44" t="s">
        <v>218</v>
      </c>
      <c r="C44" s="1">
        <v>41931</v>
      </c>
      <c r="D44" s="1">
        <v>41931</v>
      </c>
      <c r="E44" t="s">
        <v>219</v>
      </c>
      <c r="F44" t="s">
        <v>220</v>
      </c>
      <c r="G44" t="s">
        <v>221</v>
      </c>
      <c r="H44" t="s">
        <v>39</v>
      </c>
      <c r="I44" t="s">
        <v>26</v>
      </c>
      <c r="J44" t="s">
        <v>27</v>
      </c>
      <c r="K44" t="s">
        <v>28</v>
      </c>
      <c r="L44" t="s">
        <v>40</v>
      </c>
      <c r="M44" t="s">
        <v>30</v>
      </c>
      <c r="N44" t="s">
        <v>222</v>
      </c>
      <c r="O44" t="s">
        <v>32</v>
      </c>
      <c r="P44" t="s">
        <v>72</v>
      </c>
      <c r="Q44" t="s">
        <v>223</v>
      </c>
      <c r="R44">
        <v>13.44</v>
      </c>
      <c r="S44">
        <v>3</v>
      </c>
      <c r="T44">
        <v>0</v>
      </c>
      <c r="U44">
        <v>6.5856000000000003</v>
      </c>
      <c r="V44">
        <v>2014</v>
      </c>
      <c r="W44">
        <v>10</v>
      </c>
      <c r="X44">
        <v>4</v>
      </c>
      <c r="Y44" t="str">
        <f>TEXT(DATE(2026, Superstore_sales_dataset[[#This Row],[month]], 1), "mmmm")</f>
        <v>October</v>
      </c>
    </row>
    <row r="45" spans="1:25" x14ac:dyDescent="0.3">
      <c r="A45">
        <v>1606</v>
      </c>
      <c r="B45" t="s">
        <v>224</v>
      </c>
      <c r="C45" s="1">
        <v>42479</v>
      </c>
      <c r="D45" s="1">
        <v>42484</v>
      </c>
      <c r="E45" t="s">
        <v>22</v>
      </c>
      <c r="F45" t="s">
        <v>225</v>
      </c>
      <c r="G45" t="s">
        <v>226</v>
      </c>
      <c r="H45" t="s">
        <v>39</v>
      </c>
      <c r="I45" t="s">
        <v>26</v>
      </c>
      <c r="J45" t="s">
        <v>27</v>
      </c>
      <c r="K45" t="s">
        <v>28</v>
      </c>
      <c r="L45" t="s">
        <v>54</v>
      </c>
      <c r="M45" t="s">
        <v>30</v>
      </c>
      <c r="N45" t="s">
        <v>227</v>
      </c>
      <c r="O45" t="s">
        <v>32</v>
      </c>
      <c r="P45" t="s">
        <v>46</v>
      </c>
      <c r="Q45" t="s">
        <v>228</v>
      </c>
      <c r="R45">
        <v>5.46</v>
      </c>
      <c r="S45">
        <v>3</v>
      </c>
      <c r="T45">
        <v>0</v>
      </c>
      <c r="U45">
        <v>1.5287999999999999</v>
      </c>
      <c r="V45">
        <v>2016</v>
      </c>
      <c r="W45">
        <v>4</v>
      </c>
      <c r="X45">
        <v>4</v>
      </c>
      <c r="Y45" t="str">
        <f>TEXT(DATE(2026, Superstore_sales_dataset[[#This Row],[month]], 1), "mmmm")</f>
        <v>April</v>
      </c>
    </row>
    <row r="46" spans="1:25" x14ac:dyDescent="0.3">
      <c r="A46">
        <v>1607</v>
      </c>
      <c r="B46" t="s">
        <v>224</v>
      </c>
      <c r="C46" s="1">
        <v>42479</v>
      </c>
      <c r="D46" s="1">
        <v>42484</v>
      </c>
      <c r="E46" t="s">
        <v>22</v>
      </c>
      <c r="F46" t="s">
        <v>225</v>
      </c>
      <c r="G46" t="s">
        <v>226</v>
      </c>
      <c r="H46" t="s">
        <v>39</v>
      </c>
      <c r="I46" t="s">
        <v>26</v>
      </c>
      <c r="J46" t="s">
        <v>27</v>
      </c>
      <c r="K46" t="s">
        <v>28</v>
      </c>
      <c r="L46" t="s">
        <v>54</v>
      </c>
      <c r="M46" t="s">
        <v>30</v>
      </c>
      <c r="N46" t="s">
        <v>229</v>
      </c>
      <c r="O46" t="s">
        <v>32</v>
      </c>
      <c r="P46" t="s">
        <v>46</v>
      </c>
      <c r="Q46" t="s">
        <v>230</v>
      </c>
      <c r="R46">
        <v>73.2</v>
      </c>
      <c r="S46">
        <v>5</v>
      </c>
      <c r="T46">
        <v>0</v>
      </c>
      <c r="U46">
        <v>21.228000000000002</v>
      </c>
      <c r="V46">
        <v>2016</v>
      </c>
      <c r="W46">
        <v>4</v>
      </c>
      <c r="X46">
        <v>4</v>
      </c>
      <c r="Y46" t="str">
        <f>TEXT(DATE(2026, Superstore_sales_dataset[[#This Row],[month]], 1), "mmmm")</f>
        <v>April</v>
      </c>
    </row>
    <row r="47" spans="1:25" x14ac:dyDescent="0.3">
      <c r="A47">
        <v>1626</v>
      </c>
      <c r="B47" t="s">
        <v>231</v>
      </c>
      <c r="C47" s="1">
        <v>42357</v>
      </c>
      <c r="D47" s="1">
        <v>42362</v>
      </c>
      <c r="E47" t="s">
        <v>36</v>
      </c>
      <c r="F47" t="s">
        <v>232</v>
      </c>
      <c r="G47" t="s">
        <v>233</v>
      </c>
      <c r="H47" t="s">
        <v>39</v>
      </c>
      <c r="I47" t="s">
        <v>26</v>
      </c>
      <c r="J47" t="s">
        <v>27</v>
      </c>
      <c r="K47" t="s">
        <v>28</v>
      </c>
      <c r="L47" t="s">
        <v>54</v>
      </c>
      <c r="M47" t="s">
        <v>30</v>
      </c>
      <c r="N47" t="s">
        <v>234</v>
      </c>
      <c r="O47" t="s">
        <v>56</v>
      </c>
      <c r="P47" t="s">
        <v>57</v>
      </c>
      <c r="Q47" t="s">
        <v>235</v>
      </c>
      <c r="R47">
        <v>1265.8499999999999</v>
      </c>
      <c r="S47">
        <v>3</v>
      </c>
      <c r="T47">
        <v>0</v>
      </c>
      <c r="U47">
        <v>556.97400000000005</v>
      </c>
      <c r="V47">
        <v>2015</v>
      </c>
      <c r="W47">
        <v>12</v>
      </c>
      <c r="X47">
        <v>3</v>
      </c>
      <c r="Y47" t="str">
        <f>TEXT(DATE(2026, Superstore_sales_dataset[[#This Row],[month]], 1), "mmmm")</f>
        <v>December</v>
      </c>
    </row>
    <row r="48" spans="1:25" x14ac:dyDescent="0.3">
      <c r="A48">
        <v>1699</v>
      </c>
      <c r="B48" t="s">
        <v>236</v>
      </c>
      <c r="C48" s="1">
        <v>42365</v>
      </c>
      <c r="D48" s="1">
        <v>42369</v>
      </c>
      <c r="E48" t="s">
        <v>36</v>
      </c>
      <c r="F48" t="s">
        <v>237</v>
      </c>
      <c r="G48" t="s">
        <v>238</v>
      </c>
      <c r="H48" t="s">
        <v>39</v>
      </c>
      <c r="I48" t="s">
        <v>26</v>
      </c>
      <c r="J48" t="s">
        <v>27</v>
      </c>
      <c r="K48" t="s">
        <v>28</v>
      </c>
      <c r="L48" t="s">
        <v>208</v>
      </c>
      <c r="M48" t="s">
        <v>30</v>
      </c>
      <c r="N48" t="s">
        <v>239</v>
      </c>
      <c r="O48" t="s">
        <v>32</v>
      </c>
      <c r="P48" t="s">
        <v>33</v>
      </c>
      <c r="Q48" t="s">
        <v>240</v>
      </c>
      <c r="R48">
        <v>21.56</v>
      </c>
      <c r="S48">
        <v>7</v>
      </c>
      <c r="T48">
        <v>0</v>
      </c>
      <c r="U48">
        <v>10.348800000000001</v>
      </c>
      <c r="V48">
        <v>2015</v>
      </c>
      <c r="W48">
        <v>12</v>
      </c>
      <c r="X48">
        <v>5</v>
      </c>
      <c r="Y48" t="str">
        <f>TEXT(DATE(2026, Superstore_sales_dataset[[#This Row],[month]], 1), "mmmm")</f>
        <v>December</v>
      </c>
    </row>
    <row r="49" spans="1:25" x14ac:dyDescent="0.3">
      <c r="A49">
        <v>1778</v>
      </c>
      <c r="B49" t="s">
        <v>241</v>
      </c>
      <c r="C49" s="1">
        <v>42332</v>
      </c>
      <c r="D49" s="1">
        <v>42336</v>
      </c>
      <c r="E49" t="s">
        <v>36</v>
      </c>
      <c r="F49" t="s">
        <v>242</v>
      </c>
      <c r="G49" t="s">
        <v>243</v>
      </c>
      <c r="H49" t="s">
        <v>39</v>
      </c>
      <c r="I49" t="s">
        <v>26</v>
      </c>
      <c r="J49" t="s">
        <v>27</v>
      </c>
      <c r="K49" t="s">
        <v>28</v>
      </c>
      <c r="L49" t="s">
        <v>68</v>
      </c>
      <c r="M49" t="s">
        <v>30</v>
      </c>
      <c r="N49" t="s">
        <v>244</v>
      </c>
      <c r="O49" t="s">
        <v>32</v>
      </c>
      <c r="P49" t="s">
        <v>72</v>
      </c>
      <c r="Q49" t="s">
        <v>245</v>
      </c>
      <c r="R49">
        <v>368.91</v>
      </c>
      <c r="S49">
        <v>9</v>
      </c>
      <c r="T49">
        <v>0</v>
      </c>
      <c r="U49">
        <v>180.76589999999999</v>
      </c>
      <c r="V49">
        <v>2015</v>
      </c>
      <c r="W49">
        <v>11</v>
      </c>
      <c r="X49">
        <v>4</v>
      </c>
      <c r="Y49" t="str">
        <f>TEXT(DATE(2026, Superstore_sales_dataset[[#This Row],[month]], 1), "mmmm")</f>
        <v>November</v>
      </c>
    </row>
    <row r="50" spans="1:25" x14ac:dyDescent="0.3">
      <c r="A50">
        <v>1818</v>
      </c>
      <c r="B50" t="s">
        <v>246</v>
      </c>
      <c r="C50" s="1">
        <v>42351</v>
      </c>
      <c r="D50" s="1">
        <v>42353</v>
      </c>
      <c r="E50" t="s">
        <v>22</v>
      </c>
      <c r="F50" t="s">
        <v>247</v>
      </c>
      <c r="G50" t="s">
        <v>248</v>
      </c>
      <c r="H50" t="s">
        <v>39</v>
      </c>
      <c r="I50" t="s">
        <v>26</v>
      </c>
      <c r="J50" t="s">
        <v>27</v>
      </c>
      <c r="K50" t="s">
        <v>28</v>
      </c>
      <c r="L50" t="s">
        <v>29</v>
      </c>
      <c r="M50" t="s">
        <v>30</v>
      </c>
      <c r="N50" t="s">
        <v>249</v>
      </c>
      <c r="O50" t="s">
        <v>32</v>
      </c>
      <c r="P50" t="s">
        <v>33</v>
      </c>
      <c r="Q50" t="s">
        <v>250</v>
      </c>
      <c r="R50">
        <v>9.9600000000000009</v>
      </c>
      <c r="S50">
        <v>2</v>
      </c>
      <c r="T50">
        <v>0</v>
      </c>
      <c r="U50">
        <v>4.5815999999999999</v>
      </c>
      <c r="V50">
        <v>2015</v>
      </c>
      <c r="W50">
        <v>12</v>
      </c>
      <c r="X50">
        <v>3</v>
      </c>
      <c r="Y50" t="str">
        <f>TEXT(DATE(2026, Superstore_sales_dataset[[#This Row],[month]], 1), "mmmm")</f>
        <v>December</v>
      </c>
    </row>
    <row r="51" spans="1:25" x14ac:dyDescent="0.3">
      <c r="A51">
        <v>1909</v>
      </c>
      <c r="B51" t="s">
        <v>251</v>
      </c>
      <c r="C51" s="1">
        <v>42038</v>
      </c>
      <c r="D51" s="1">
        <v>42039</v>
      </c>
      <c r="E51" t="s">
        <v>90</v>
      </c>
      <c r="F51" t="s">
        <v>252</v>
      </c>
      <c r="G51" t="s">
        <v>253</v>
      </c>
      <c r="H51" t="s">
        <v>25</v>
      </c>
      <c r="I51" t="s">
        <v>26</v>
      </c>
      <c r="J51" t="s">
        <v>27</v>
      </c>
      <c r="K51" t="s">
        <v>28</v>
      </c>
      <c r="L51" t="s">
        <v>208</v>
      </c>
      <c r="M51" t="s">
        <v>30</v>
      </c>
      <c r="N51" t="s">
        <v>254</v>
      </c>
      <c r="O51" t="s">
        <v>42</v>
      </c>
      <c r="P51" t="s">
        <v>43</v>
      </c>
      <c r="Q51" t="s">
        <v>255</v>
      </c>
      <c r="R51">
        <v>136.91999999999999</v>
      </c>
      <c r="S51">
        <v>4</v>
      </c>
      <c r="T51">
        <v>0</v>
      </c>
      <c r="U51">
        <v>41.076000000000001</v>
      </c>
      <c r="V51">
        <v>2015</v>
      </c>
      <c r="W51">
        <v>2</v>
      </c>
      <c r="X51">
        <v>1</v>
      </c>
      <c r="Y51" t="str">
        <f>TEXT(DATE(2026, Superstore_sales_dataset[[#This Row],[month]], 1), "mmmm")</f>
        <v>February</v>
      </c>
    </row>
    <row r="52" spans="1:25" x14ac:dyDescent="0.3">
      <c r="A52">
        <v>2061</v>
      </c>
      <c r="B52" t="s">
        <v>256</v>
      </c>
      <c r="C52" s="1">
        <v>41943</v>
      </c>
      <c r="D52" s="1">
        <v>41947</v>
      </c>
      <c r="E52" t="s">
        <v>36</v>
      </c>
      <c r="F52" t="s">
        <v>257</v>
      </c>
      <c r="G52" t="s">
        <v>258</v>
      </c>
      <c r="H52" t="s">
        <v>25</v>
      </c>
      <c r="I52" t="s">
        <v>26</v>
      </c>
      <c r="J52" t="s">
        <v>27</v>
      </c>
      <c r="K52" t="s">
        <v>28</v>
      </c>
      <c r="L52" t="s">
        <v>54</v>
      </c>
      <c r="M52" t="s">
        <v>30</v>
      </c>
      <c r="N52" t="s">
        <v>259</v>
      </c>
      <c r="O52" t="s">
        <v>32</v>
      </c>
      <c r="P52" t="s">
        <v>63</v>
      </c>
      <c r="Q52" t="s">
        <v>260</v>
      </c>
      <c r="R52">
        <v>80.3</v>
      </c>
      <c r="S52">
        <v>5</v>
      </c>
      <c r="T52">
        <v>0</v>
      </c>
      <c r="U52">
        <v>20.878</v>
      </c>
      <c r="V52">
        <v>2014</v>
      </c>
      <c r="W52">
        <v>10</v>
      </c>
      <c r="X52">
        <v>5</v>
      </c>
      <c r="Y52" t="str">
        <f>TEXT(DATE(2026, Superstore_sales_dataset[[#This Row],[month]], 1), "mmmm")</f>
        <v>October</v>
      </c>
    </row>
    <row r="53" spans="1:25" x14ac:dyDescent="0.3">
      <c r="A53">
        <v>2063</v>
      </c>
      <c r="B53" t="s">
        <v>256</v>
      </c>
      <c r="C53" s="1">
        <v>41943</v>
      </c>
      <c r="D53" s="1">
        <v>41947</v>
      </c>
      <c r="E53" t="s">
        <v>36</v>
      </c>
      <c r="F53" t="s">
        <v>257</v>
      </c>
      <c r="G53" t="s">
        <v>258</v>
      </c>
      <c r="H53" t="s">
        <v>25</v>
      </c>
      <c r="I53" t="s">
        <v>26</v>
      </c>
      <c r="J53" t="s">
        <v>27</v>
      </c>
      <c r="K53" t="s">
        <v>28</v>
      </c>
      <c r="L53" t="s">
        <v>54</v>
      </c>
      <c r="M53" t="s">
        <v>30</v>
      </c>
      <c r="N53" t="s">
        <v>261</v>
      </c>
      <c r="O53" t="s">
        <v>32</v>
      </c>
      <c r="P53" t="s">
        <v>72</v>
      </c>
      <c r="Q53" t="s">
        <v>262</v>
      </c>
      <c r="R53">
        <v>64.739999999999995</v>
      </c>
      <c r="S53">
        <v>13</v>
      </c>
      <c r="T53">
        <v>0</v>
      </c>
      <c r="U53">
        <v>30.427800000000001</v>
      </c>
      <c r="V53">
        <v>2014</v>
      </c>
      <c r="W53">
        <v>10</v>
      </c>
      <c r="X53">
        <v>5</v>
      </c>
      <c r="Y53" t="str">
        <f>TEXT(DATE(2026, Superstore_sales_dataset[[#This Row],[month]], 1), "mmmm")</f>
        <v>October</v>
      </c>
    </row>
    <row r="54" spans="1:25" x14ac:dyDescent="0.3">
      <c r="A54">
        <v>2191</v>
      </c>
      <c r="B54" t="s">
        <v>263</v>
      </c>
      <c r="C54" s="1">
        <v>42546</v>
      </c>
      <c r="D54" s="1">
        <v>42550</v>
      </c>
      <c r="E54" t="s">
        <v>36</v>
      </c>
      <c r="F54" t="s">
        <v>264</v>
      </c>
      <c r="G54" t="s">
        <v>265</v>
      </c>
      <c r="H54" t="s">
        <v>39</v>
      </c>
      <c r="I54" t="s">
        <v>26</v>
      </c>
      <c r="J54" t="s">
        <v>27</v>
      </c>
      <c r="K54" t="s">
        <v>28</v>
      </c>
      <c r="L54" t="s">
        <v>54</v>
      </c>
      <c r="M54" t="s">
        <v>30</v>
      </c>
      <c r="N54" t="s">
        <v>266</v>
      </c>
      <c r="O54" t="s">
        <v>32</v>
      </c>
      <c r="P54" t="s">
        <v>49</v>
      </c>
      <c r="Q54" t="s">
        <v>267</v>
      </c>
      <c r="R54">
        <v>60.81</v>
      </c>
      <c r="S54">
        <v>3</v>
      </c>
      <c r="T54">
        <v>0</v>
      </c>
      <c r="U54">
        <v>17.026800000000001</v>
      </c>
      <c r="V54">
        <v>2016</v>
      </c>
      <c r="W54">
        <v>6</v>
      </c>
      <c r="X54">
        <v>4</v>
      </c>
      <c r="Y54" t="str">
        <f>TEXT(DATE(2026, Superstore_sales_dataset[[#This Row],[month]], 1), "mmmm")</f>
        <v>June</v>
      </c>
    </row>
    <row r="55" spans="1:25" x14ac:dyDescent="0.3">
      <c r="A55">
        <v>2248</v>
      </c>
      <c r="B55" t="s">
        <v>268</v>
      </c>
      <c r="C55" s="1">
        <v>42050</v>
      </c>
      <c r="D55" s="1">
        <v>42053</v>
      </c>
      <c r="E55" t="s">
        <v>22</v>
      </c>
      <c r="F55" t="s">
        <v>269</v>
      </c>
      <c r="G55" t="s">
        <v>270</v>
      </c>
      <c r="H55" t="s">
        <v>39</v>
      </c>
      <c r="I55" t="s">
        <v>26</v>
      </c>
      <c r="J55" t="s">
        <v>27</v>
      </c>
      <c r="K55" t="s">
        <v>28</v>
      </c>
      <c r="L55" t="s">
        <v>68</v>
      </c>
      <c r="M55" t="s">
        <v>30</v>
      </c>
      <c r="N55" t="s">
        <v>271</v>
      </c>
      <c r="O55" t="s">
        <v>32</v>
      </c>
      <c r="P55" t="s">
        <v>72</v>
      </c>
      <c r="Q55" t="s">
        <v>272</v>
      </c>
      <c r="R55">
        <v>13.36</v>
      </c>
      <c r="S55">
        <v>2</v>
      </c>
      <c r="T55">
        <v>0</v>
      </c>
      <c r="U55">
        <v>6.4127999999999998</v>
      </c>
      <c r="V55">
        <v>2015</v>
      </c>
      <c r="W55">
        <v>2</v>
      </c>
      <c r="X55">
        <v>3</v>
      </c>
      <c r="Y55" t="str">
        <f>TEXT(DATE(2026, Superstore_sales_dataset[[#This Row],[month]], 1), "mmmm")</f>
        <v>February</v>
      </c>
    </row>
    <row r="56" spans="1:25" x14ac:dyDescent="0.3">
      <c r="A56">
        <v>2251</v>
      </c>
      <c r="B56" t="s">
        <v>268</v>
      </c>
      <c r="C56" s="1">
        <v>42050</v>
      </c>
      <c r="D56" s="1">
        <v>42053</v>
      </c>
      <c r="E56" t="s">
        <v>22</v>
      </c>
      <c r="F56" t="s">
        <v>269</v>
      </c>
      <c r="G56" t="s">
        <v>270</v>
      </c>
      <c r="H56" t="s">
        <v>39</v>
      </c>
      <c r="I56" t="s">
        <v>26</v>
      </c>
      <c r="J56" t="s">
        <v>27</v>
      </c>
      <c r="K56" t="s">
        <v>28</v>
      </c>
      <c r="L56" t="s">
        <v>68</v>
      </c>
      <c r="M56" t="s">
        <v>30</v>
      </c>
      <c r="N56" t="s">
        <v>273</v>
      </c>
      <c r="O56" t="s">
        <v>32</v>
      </c>
      <c r="P56" t="s">
        <v>49</v>
      </c>
      <c r="Q56" t="s">
        <v>274</v>
      </c>
      <c r="R56">
        <v>541.44000000000005</v>
      </c>
      <c r="S56">
        <v>6</v>
      </c>
      <c r="T56">
        <v>0</v>
      </c>
      <c r="U56">
        <v>157.01759999999999</v>
      </c>
      <c r="V56">
        <v>2015</v>
      </c>
      <c r="W56">
        <v>2</v>
      </c>
      <c r="X56">
        <v>3</v>
      </c>
      <c r="Y56" t="str">
        <f>TEXT(DATE(2026, Superstore_sales_dataset[[#This Row],[month]], 1), "mmmm")</f>
        <v>February</v>
      </c>
    </row>
    <row r="57" spans="1:25" x14ac:dyDescent="0.3">
      <c r="A57">
        <v>2252</v>
      </c>
      <c r="B57" t="s">
        <v>268</v>
      </c>
      <c r="C57" s="1">
        <v>42050</v>
      </c>
      <c r="D57" s="1">
        <v>42053</v>
      </c>
      <c r="E57" t="s">
        <v>22</v>
      </c>
      <c r="F57" t="s">
        <v>269</v>
      </c>
      <c r="G57" t="s">
        <v>270</v>
      </c>
      <c r="H57" t="s">
        <v>39</v>
      </c>
      <c r="I57" t="s">
        <v>26</v>
      </c>
      <c r="J57" t="s">
        <v>27</v>
      </c>
      <c r="K57" t="s">
        <v>28</v>
      </c>
      <c r="L57" t="s">
        <v>68</v>
      </c>
      <c r="M57" t="s">
        <v>30</v>
      </c>
      <c r="N57" t="s">
        <v>261</v>
      </c>
      <c r="O57" t="s">
        <v>32</v>
      </c>
      <c r="P57" t="s">
        <v>72</v>
      </c>
      <c r="Q57" t="s">
        <v>275</v>
      </c>
      <c r="R57">
        <v>19.440000000000001</v>
      </c>
      <c r="S57">
        <v>3</v>
      </c>
      <c r="T57">
        <v>0</v>
      </c>
      <c r="U57">
        <v>9.3312000000000008</v>
      </c>
      <c r="V57">
        <v>2015</v>
      </c>
      <c r="W57">
        <v>2</v>
      </c>
      <c r="X57">
        <v>3</v>
      </c>
      <c r="Y57" t="str">
        <f>TEXT(DATE(2026, Superstore_sales_dataset[[#This Row],[month]], 1), "mmmm")</f>
        <v>February</v>
      </c>
    </row>
    <row r="58" spans="1:25" x14ac:dyDescent="0.3">
      <c r="A58">
        <v>2332</v>
      </c>
      <c r="B58" t="s">
        <v>276</v>
      </c>
      <c r="C58" s="1">
        <v>42637</v>
      </c>
      <c r="D58" s="1">
        <v>42639</v>
      </c>
      <c r="E58" t="s">
        <v>22</v>
      </c>
      <c r="F58" t="s">
        <v>277</v>
      </c>
      <c r="G58" t="s">
        <v>278</v>
      </c>
      <c r="H58" t="s">
        <v>25</v>
      </c>
      <c r="I58" t="s">
        <v>26</v>
      </c>
      <c r="J58" t="s">
        <v>27</v>
      </c>
      <c r="K58" t="s">
        <v>28</v>
      </c>
      <c r="L58" t="s">
        <v>68</v>
      </c>
      <c r="M58" t="s">
        <v>30</v>
      </c>
      <c r="N58" t="s">
        <v>279</v>
      </c>
      <c r="O58" t="s">
        <v>32</v>
      </c>
      <c r="P58" t="s">
        <v>72</v>
      </c>
      <c r="Q58" t="s">
        <v>280</v>
      </c>
      <c r="R58">
        <v>41.7</v>
      </c>
      <c r="S58">
        <v>5</v>
      </c>
      <c r="T58">
        <v>0</v>
      </c>
      <c r="U58">
        <v>20.85</v>
      </c>
      <c r="V58">
        <v>2016</v>
      </c>
      <c r="W58">
        <v>9</v>
      </c>
      <c r="X58">
        <v>4</v>
      </c>
      <c r="Y58" t="str">
        <f>TEXT(DATE(2026, Superstore_sales_dataset[[#This Row],[month]], 1), "mmmm")</f>
        <v>September</v>
      </c>
    </row>
    <row r="59" spans="1:25" x14ac:dyDescent="0.3">
      <c r="A59">
        <v>2475</v>
      </c>
      <c r="B59" t="s">
        <v>281</v>
      </c>
      <c r="C59" s="1">
        <v>42677</v>
      </c>
      <c r="D59" s="1">
        <v>42680</v>
      </c>
      <c r="E59" t="s">
        <v>90</v>
      </c>
      <c r="F59" t="s">
        <v>282</v>
      </c>
      <c r="G59" t="s">
        <v>283</v>
      </c>
      <c r="H59" t="s">
        <v>39</v>
      </c>
      <c r="I59" t="s">
        <v>26</v>
      </c>
      <c r="J59" t="s">
        <v>27</v>
      </c>
      <c r="K59" t="s">
        <v>28</v>
      </c>
      <c r="L59" t="s">
        <v>40</v>
      </c>
      <c r="M59" t="s">
        <v>30</v>
      </c>
      <c r="N59" t="s">
        <v>284</v>
      </c>
      <c r="O59" t="s">
        <v>56</v>
      </c>
      <c r="P59" t="s">
        <v>57</v>
      </c>
      <c r="Q59" t="s">
        <v>285</v>
      </c>
      <c r="R59">
        <v>82.95</v>
      </c>
      <c r="S59">
        <v>5</v>
      </c>
      <c r="T59">
        <v>0</v>
      </c>
      <c r="U59">
        <v>29.032499999999999</v>
      </c>
      <c r="V59">
        <v>2016</v>
      </c>
      <c r="W59">
        <v>11</v>
      </c>
      <c r="X59">
        <v>1</v>
      </c>
      <c r="Y59" t="str">
        <f>TEXT(DATE(2026, Superstore_sales_dataset[[#This Row],[month]], 1), "mmmm")</f>
        <v>November</v>
      </c>
    </row>
    <row r="60" spans="1:25" x14ac:dyDescent="0.3">
      <c r="A60">
        <v>2476</v>
      </c>
      <c r="B60" t="s">
        <v>281</v>
      </c>
      <c r="C60" s="1">
        <v>42677</v>
      </c>
      <c r="D60" s="1">
        <v>42680</v>
      </c>
      <c r="E60" t="s">
        <v>90</v>
      </c>
      <c r="F60" t="s">
        <v>282</v>
      </c>
      <c r="G60" t="s">
        <v>283</v>
      </c>
      <c r="H60" t="s">
        <v>39</v>
      </c>
      <c r="I60" t="s">
        <v>26</v>
      </c>
      <c r="J60" t="s">
        <v>27</v>
      </c>
      <c r="K60" t="s">
        <v>28</v>
      </c>
      <c r="L60" t="s">
        <v>40</v>
      </c>
      <c r="M60" t="s">
        <v>30</v>
      </c>
      <c r="N60" t="s">
        <v>286</v>
      </c>
      <c r="O60" t="s">
        <v>32</v>
      </c>
      <c r="P60" t="s">
        <v>33</v>
      </c>
      <c r="Q60" t="s">
        <v>287</v>
      </c>
      <c r="R60">
        <v>87.71</v>
      </c>
      <c r="S60">
        <v>7</v>
      </c>
      <c r="T60">
        <v>0</v>
      </c>
      <c r="U60">
        <v>41.223700000000001</v>
      </c>
      <c r="V60">
        <v>2016</v>
      </c>
      <c r="W60">
        <v>11</v>
      </c>
      <c r="X60">
        <v>1</v>
      </c>
      <c r="Y60" t="str">
        <f>TEXT(DATE(2026, Superstore_sales_dataset[[#This Row],[month]], 1), "mmmm")</f>
        <v>November</v>
      </c>
    </row>
    <row r="61" spans="1:25" x14ac:dyDescent="0.3">
      <c r="A61">
        <v>2689</v>
      </c>
      <c r="B61" t="s">
        <v>288</v>
      </c>
      <c r="C61" s="1">
        <v>42320</v>
      </c>
      <c r="D61" s="1">
        <v>42322</v>
      </c>
      <c r="E61" t="s">
        <v>90</v>
      </c>
      <c r="F61" t="s">
        <v>289</v>
      </c>
      <c r="G61" t="s">
        <v>290</v>
      </c>
      <c r="H61" t="s">
        <v>25</v>
      </c>
      <c r="I61" t="s">
        <v>26</v>
      </c>
      <c r="J61" t="s">
        <v>27</v>
      </c>
      <c r="K61" t="s">
        <v>28</v>
      </c>
      <c r="L61" t="s">
        <v>40</v>
      </c>
      <c r="M61" t="s">
        <v>30</v>
      </c>
      <c r="N61" t="s">
        <v>291</v>
      </c>
      <c r="O61" t="s">
        <v>32</v>
      </c>
      <c r="P61" t="s">
        <v>72</v>
      </c>
      <c r="Q61" t="s">
        <v>292</v>
      </c>
      <c r="R61">
        <v>15.7</v>
      </c>
      <c r="S61">
        <v>5</v>
      </c>
      <c r="T61">
        <v>0</v>
      </c>
      <c r="U61">
        <v>7.0650000000000004</v>
      </c>
      <c r="V61">
        <v>2015</v>
      </c>
      <c r="W61">
        <v>11</v>
      </c>
      <c r="X61">
        <v>2</v>
      </c>
      <c r="Y61" t="str">
        <f>TEXT(DATE(2026, Superstore_sales_dataset[[#This Row],[month]], 1), "mmmm")</f>
        <v>November</v>
      </c>
    </row>
    <row r="62" spans="1:25" x14ac:dyDescent="0.3">
      <c r="A62">
        <v>2709</v>
      </c>
      <c r="B62" t="s">
        <v>293</v>
      </c>
      <c r="C62" s="1">
        <v>42034</v>
      </c>
      <c r="D62" s="1">
        <v>42041</v>
      </c>
      <c r="E62" t="s">
        <v>36</v>
      </c>
      <c r="F62" t="s">
        <v>146</v>
      </c>
      <c r="G62" t="s">
        <v>147</v>
      </c>
      <c r="H62" t="s">
        <v>39</v>
      </c>
      <c r="I62" t="s">
        <v>26</v>
      </c>
      <c r="J62" t="s">
        <v>27</v>
      </c>
      <c r="K62" t="s">
        <v>28</v>
      </c>
      <c r="L62" t="s">
        <v>54</v>
      </c>
      <c r="M62" t="s">
        <v>30</v>
      </c>
      <c r="N62" t="s">
        <v>294</v>
      </c>
      <c r="O62" t="s">
        <v>42</v>
      </c>
      <c r="P62" t="s">
        <v>43</v>
      </c>
      <c r="Q62" t="s">
        <v>295</v>
      </c>
      <c r="R62">
        <v>227.36</v>
      </c>
      <c r="S62">
        <v>7</v>
      </c>
      <c r="T62">
        <v>0</v>
      </c>
      <c r="U62">
        <v>81.849599999999995</v>
      </c>
      <c r="V62">
        <v>2015</v>
      </c>
      <c r="W62">
        <v>1</v>
      </c>
      <c r="X62">
        <v>5</v>
      </c>
      <c r="Y62" t="str">
        <f>TEXT(DATE(2026, Superstore_sales_dataset[[#This Row],[month]], 1), "mmmm")</f>
        <v>January</v>
      </c>
    </row>
    <row r="63" spans="1:25" x14ac:dyDescent="0.3">
      <c r="A63">
        <v>2787</v>
      </c>
      <c r="B63" t="s">
        <v>296</v>
      </c>
      <c r="C63" s="1">
        <v>42268</v>
      </c>
      <c r="D63" s="1">
        <v>42270</v>
      </c>
      <c r="E63" t="s">
        <v>90</v>
      </c>
      <c r="F63" t="s">
        <v>297</v>
      </c>
      <c r="G63" t="s">
        <v>298</v>
      </c>
      <c r="H63" t="s">
        <v>86</v>
      </c>
      <c r="I63" t="s">
        <v>26</v>
      </c>
      <c r="J63" t="s">
        <v>27</v>
      </c>
      <c r="K63" t="s">
        <v>28</v>
      </c>
      <c r="L63" t="s">
        <v>29</v>
      </c>
      <c r="M63" t="s">
        <v>30</v>
      </c>
      <c r="N63" t="s">
        <v>299</v>
      </c>
      <c r="O63" t="s">
        <v>32</v>
      </c>
      <c r="P63" t="s">
        <v>181</v>
      </c>
      <c r="Q63" t="s">
        <v>300</v>
      </c>
      <c r="R63">
        <v>7.9</v>
      </c>
      <c r="S63">
        <v>2</v>
      </c>
      <c r="T63">
        <v>0</v>
      </c>
      <c r="U63">
        <v>2.528</v>
      </c>
      <c r="V63">
        <v>2015</v>
      </c>
      <c r="W63">
        <v>9</v>
      </c>
      <c r="X63">
        <v>4</v>
      </c>
      <c r="Y63" t="str">
        <f>TEXT(DATE(2026, Superstore_sales_dataset[[#This Row],[month]], 1), "mmmm")</f>
        <v>September</v>
      </c>
    </row>
    <row r="64" spans="1:25" x14ac:dyDescent="0.3">
      <c r="A64">
        <v>2837</v>
      </c>
      <c r="B64" t="s">
        <v>301</v>
      </c>
      <c r="C64" s="1">
        <v>43050</v>
      </c>
      <c r="D64" s="1">
        <v>43055</v>
      </c>
      <c r="E64" t="s">
        <v>36</v>
      </c>
      <c r="F64" t="s">
        <v>302</v>
      </c>
      <c r="G64" t="s">
        <v>303</v>
      </c>
      <c r="H64" t="s">
        <v>39</v>
      </c>
      <c r="I64" t="s">
        <v>26</v>
      </c>
      <c r="J64" t="s">
        <v>27</v>
      </c>
      <c r="K64" t="s">
        <v>28</v>
      </c>
      <c r="L64" t="s">
        <v>29</v>
      </c>
      <c r="M64" t="s">
        <v>30</v>
      </c>
      <c r="N64" t="s">
        <v>304</v>
      </c>
      <c r="O64" t="s">
        <v>32</v>
      </c>
      <c r="P64" t="s">
        <v>72</v>
      </c>
      <c r="Q64" t="s">
        <v>305</v>
      </c>
      <c r="R64">
        <v>19.440000000000001</v>
      </c>
      <c r="S64">
        <v>3</v>
      </c>
      <c r="T64">
        <v>0</v>
      </c>
      <c r="U64">
        <v>9.3312000000000008</v>
      </c>
      <c r="V64">
        <v>2017</v>
      </c>
      <c r="W64">
        <v>11</v>
      </c>
      <c r="X64">
        <v>2</v>
      </c>
      <c r="Y64" t="str">
        <f>TEXT(DATE(2026, Superstore_sales_dataset[[#This Row],[month]], 1), "mmmm")</f>
        <v>November</v>
      </c>
    </row>
    <row r="65" spans="1:25" x14ac:dyDescent="0.3">
      <c r="A65">
        <v>2945</v>
      </c>
      <c r="B65" t="s">
        <v>306</v>
      </c>
      <c r="C65" s="1">
        <v>43058</v>
      </c>
      <c r="D65" s="1">
        <v>43063</v>
      </c>
      <c r="E65" t="s">
        <v>36</v>
      </c>
      <c r="F65" t="s">
        <v>307</v>
      </c>
      <c r="G65" t="s">
        <v>308</v>
      </c>
      <c r="H65" t="s">
        <v>39</v>
      </c>
      <c r="I65" t="s">
        <v>26</v>
      </c>
      <c r="J65" t="s">
        <v>27</v>
      </c>
      <c r="K65" t="s">
        <v>28</v>
      </c>
      <c r="L65" t="s">
        <v>54</v>
      </c>
      <c r="M65" t="s">
        <v>30</v>
      </c>
      <c r="N65" t="s">
        <v>309</v>
      </c>
      <c r="O65" t="s">
        <v>42</v>
      </c>
      <c r="P65" t="s">
        <v>43</v>
      </c>
      <c r="Q65" t="s">
        <v>310</v>
      </c>
      <c r="R65">
        <v>18.7</v>
      </c>
      <c r="S65">
        <v>1</v>
      </c>
      <c r="T65">
        <v>0</v>
      </c>
      <c r="U65">
        <v>7.1059999999999999</v>
      </c>
      <c r="V65">
        <v>2017</v>
      </c>
      <c r="W65">
        <v>11</v>
      </c>
      <c r="X65">
        <v>4</v>
      </c>
      <c r="Y65" t="str">
        <f>TEXT(DATE(2026, Superstore_sales_dataset[[#This Row],[month]], 1), "mmmm")</f>
        <v>November</v>
      </c>
    </row>
    <row r="66" spans="1:25" x14ac:dyDescent="0.3">
      <c r="A66">
        <v>3565</v>
      </c>
      <c r="B66" t="s">
        <v>311</v>
      </c>
      <c r="C66" s="1">
        <v>42554</v>
      </c>
      <c r="D66" s="1">
        <v>42557</v>
      </c>
      <c r="E66" t="s">
        <v>90</v>
      </c>
      <c r="F66" t="s">
        <v>312</v>
      </c>
      <c r="G66" t="s">
        <v>313</v>
      </c>
      <c r="H66" t="s">
        <v>39</v>
      </c>
      <c r="I66" t="s">
        <v>26</v>
      </c>
      <c r="J66" t="s">
        <v>27</v>
      </c>
      <c r="K66" t="s">
        <v>28</v>
      </c>
      <c r="L66" t="s">
        <v>54</v>
      </c>
      <c r="M66" t="s">
        <v>30</v>
      </c>
      <c r="N66" t="s">
        <v>314</v>
      </c>
      <c r="O66" t="s">
        <v>32</v>
      </c>
      <c r="P66" t="s">
        <v>72</v>
      </c>
      <c r="Q66" t="s">
        <v>315</v>
      </c>
      <c r="R66">
        <v>12.96</v>
      </c>
      <c r="S66">
        <v>2</v>
      </c>
      <c r="T66">
        <v>0</v>
      </c>
      <c r="U66">
        <v>6.2207999999999997</v>
      </c>
      <c r="V66">
        <v>2016</v>
      </c>
      <c r="W66">
        <v>7</v>
      </c>
      <c r="X66">
        <v>2</v>
      </c>
      <c r="Y66" t="str">
        <f>TEXT(DATE(2026, Superstore_sales_dataset[[#This Row],[month]], 1), "mmmm")</f>
        <v>July</v>
      </c>
    </row>
    <row r="67" spans="1:25" x14ac:dyDescent="0.3">
      <c r="A67">
        <v>3644</v>
      </c>
      <c r="B67" t="s">
        <v>316</v>
      </c>
      <c r="C67" s="1">
        <v>41993</v>
      </c>
      <c r="D67" s="1">
        <v>41996</v>
      </c>
      <c r="E67" t="s">
        <v>22</v>
      </c>
      <c r="F67" t="s">
        <v>317</v>
      </c>
      <c r="G67" t="s">
        <v>318</v>
      </c>
      <c r="H67" t="s">
        <v>39</v>
      </c>
      <c r="I67" t="s">
        <v>26</v>
      </c>
      <c r="J67" t="s">
        <v>27</v>
      </c>
      <c r="K67" t="s">
        <v>28</v>
      </c>
      <c r="L67" t="s">
        <v>208</v>
      </c>
      <c r="M67" t="s">
        <v>30</v>
      </c>
      <c r="N67" t="s">
        <v>319</v>
      </c>
      <c r="O67" t="s">
        <v>32</v>
      </c>
      <c r="P67" t="s">
        <v>46</v>
      </c>
      <c r="Q67" t="s">
        <v>320</v>
      </c>
      <c r="R67">
        <v>47.3</v>
      </c>
      <c r="S67">
        <v>2</v>
      </c>
      <c r="T67">
        <v>0</v>
      </c>
      <c r="U67">
        <v>12.298</v>
      </c>
      <c r="V67">
        <v>2014</v>
      </c>
      <c r="W67">
        <v>12</v>
      </c>
      <c r="X67">
        <v>3</v>
      </c>
      <c r="Y67" t="str">
        <f>TEXT(DATE(2026, Superstore_sales_dataset[[#This Row],[month]], 1), "mmmm")</f>
        <v>December</v>
      </c>
    </row>
    <row r="68" spans="1:25" x14ac:dyDescent="0.3">
      <c r="A68">
        <v>3645</v>
      </c>
      <c r="B68" t="s">
        <v>316</v>
      </c>
      <c r="C68" s="1">
        <v>41993</v>
      </c>
      <c r="D68" s="1">
        <v>41996</v>
      </c>
      <c r="E68" t="s">
        <v>22</v>
      </c>
      <c r="F68" t="s">
        <v>317</v>
      </c>
      <c r="G68" t="s">
        <v>318</v>
      </c>
      <c r="H68" t="s">
        <v>39</v>
      </c>
      <c r="I68" t="s">
        <v>26</v>
      </c>
      <c r="J68" t="s">
        <v>27</v>
      </c>
      <c r="K68" t="s">
        <v>28</v>
      </c>
      <c r="L68" t="s">
        <v>208</v>
      </c>
      <c r="M68" t="s">
        <v>30</v>
      </c>
      <c r="N68" t="s">
        <v>321</v>
      </c>
      <c r="O68" t="s">
        <v>32</v>
      </c>
      <c r="P68" t="s">
        <v>46</v>
      </c>
      <c r="Q68" t="s">
        <v>322</v>
      </c>
      <c r="R68">
        <v>4.13</v>
      </c>
      <c r="S68">
        <v>1</v>
      </c>
      <c r="T68">
        <v>0</v>
      </c>
      <c r="U68">
        <v>1.1564000000000001</v>
      </c>
      <c r="V68">
        <v>2014</v>
      </c>
      <c r="W68">
        <v>12</v>
      </c>
      <c r="X68">
        <v>3</v>
      </c>
      <c r="Y68" t="str">
        <f>TEXT(DATE(2026, Superstore_sales_dataset[[#This Row],[month]], 1), "mmmm")</f>
        <v>December</v>
      </c>
    </row>
    <row r="69" spans="1:25" x14ac:dyDescent="0.3">
      <c r="A69">
        <v>3647</v>
      </c>
      <c r="B69" t="s">
        <v>323</v>
      </c>
      <c r="C69" s="1">
        <v>41845</v>
      </c>
      <c r="D69" s="1">
        <v>41847</v>
      </c>
      <c r="E69" t="s">
        <v>22</v>
      </c>
      <c r="F69" t="s">
        <v>324</v>
      </c>
      <c r="G69" t="s">
        <v>325</v>
      </c>
      <c r="H69" t="s">
        <v>86</v>
      </c>
      <c r="I69" t="s">
        <v>26</v>
      </c>
      <c r="J69" t="s">
        <v>27</v>
      </c>
      <c r="K69" t="s">
        <v>28</v>
      </c>
      <c r="L69" t="s">
        <v>93</v>
      </c>
      <c r="M69" t="s">
        <v>30</v>
      </c>
      <c r="N69" t="s">
        <v>326</v>
      </c>
      <c r="O69" t="s">
        <v>32</v>
      </c>
      <c r="P69" t="s">
        <v>72</v>
      </c>
      <c r="Q69" t="s">
        <v>327</v>
      </c>
      <c r="R69">
        <v>6.48</v>
      </c>
      <c r="S69">
        <v>1</v>
      </c>
      <c r="T69">
        <v>0</v>
      </c>
      <c r="U69">
        <v>3.1751999999999998</v>
      </c>
      <c r="V69">
        <v>2014</v>
      </c>
      <c r="W69">
        <v>7</v>
      </c>
      <c r="X69">
        <v>4</v>
      </c>
      <c r="Y69" t="str">
        <f>TEXT(DATE(2026, Superstore_sales_dataset[[#This Row],[month]], 1), "mmmm")</f>
        <v>July</v>
      </c>
    </row>
    <row r="70" spans="1:25" x14ac:dyDescent="0.3">
      <c r="A70">
        <v>3648</v>
      </c>
      <c r="B70" t="s">
        <v>323</v>
      </c>
      <c r="C70" s="1">
        <v>41845</v>
      </c>
      <c r="D70" s="1">
        <v>41847</v>
      </c>
      <c r="E70" t="s">
        <v>22</v>
      </c>
      <c r="F70" t="s">
        <v>324</v>
      </c>
      <c r="G70" t="s">
        <v>325</v>
      </c>
      <c r="H70" t="s">
        <v>86</v>
      </c>
      <c r="I70" t="s">
        <v>26</v>
      </c>
      <c r="J70" t="s">
        <v>27</v>
      </c>
      <c r="K70" t="s">
        <v>28</v>
      </c>
      <c r="L70" t="s">
        <v>93</v>
      </c>
      <c r="M70" t="s">
        <v>30</v>
      </c>
      <c r="N70" t="s">
        <v>328</v>
      </c>
      <c r="O70" t="s">
        <v>32</v>
      </c>
      <c r="P70" t="s">
        <v>149</v>
      </c>
      <c r="Q70" t="s">
        <v>329</v>
      </c>
      <c r="R70">
        <v>15.52</v>
      </c>
      <c r="S70">
        <v>4</v>
      </c>
      <c r="T70">
        <v>0</v>
      </c>
      <c r="U70">
        <v>4.5007999999999999</v>
      </c>
      <c r="V70">
        <v>2014</v>
      </c>
      <c r="W70">
        <v>7</v>
      </c>
      <c r="X70">
        <v>4</v>
      </c>
      <c r="Y70" t="str">
        <f>TEXT(DATE(2026, Superstore_sales_dataset[[#This Row],[month]], 1), "mmmm")</f>
        <v>July</v>
      </c>
    </row>
    <row r="71" spans="1:25" x14ac:dyDescent="0.3">
      <c r="A71">
        <v>3844</v>
      </c>
      <c r="B71" t="s">
        <v>330</v>
      </c>
      <c r="C71" s="1">
        <v>41940</v>
      </c>
      <c r="D71" s="1">
        <v>41943</v>
      </c>
      <c r="E71" t="s">
        <v>90</v>
      </c>
      <c r="F71" t="s">
        <v>331</v>
      </c>
      <c r="G71" t="s">
        <v>332</v>
      </c>
      <c r="H71" t="s">
        <v>25</v>
      </c>
      <c r="I71" t="s">
        <v>26</v>
      </c>
      <c r="J71" t="s">
        <v>27</v>
      </c>
      <c r="K71" t="s">
        <v>28</v>
      </c>
      <c r="L71" t="s">
        <v>54</v>
      </c>
      <c r="M71" t="s">
        <v>30</v>
      </c>
      <c r="N71" t="s">
        <v>333</v>
      </c>
      <c r="O71" t="s">
        <v>32</v>
      </c>
      <c r="P71" t="s">
        <v>149</v>
      </c>
      <c r="Q71" t="s">
        <v>334</v>
      </c>
      <c r="R71">
        <v>6.28</v>
      </c>
      <c r="S71">
        <v>2</v>
      </c>
      <c r="T71">
        <v>0</v>
      </c>
      <c r="U71">
        <v>6.2799999999999995E-2</v>
      </c>
      <c r="V71">
        <v>2014</v>
      </c>
      <c r="W71">
        <v>10</v>
      </c>
      <c r="X71">
        <v>5</v>
      </c>
      <c r="Y71" t="str">
        <f>TEXT(DATE(2026, Superstore_sales_dataset[[#This Row],[month]], 1), "mmmm")</f>
        <v>October</v>
      </c>
    </row>
    <row r="72" spans="1:25" x14ac:dyDescent="0.3">
      <c r="A72">
        <v>4010</v>
      </c>
      <c r="B72" t="s">
        <v>335</v>
      </c>
      <c r="C72" s="1">
        <v>42736</v>
      </c>
      <c r="D72" s="1">
        <v>42740</v>
      </c>
      <c r="E72" t="s">
        <v>36</v>
      </c>
      <c r="F72" t="s">
        <v>336</v>
      </c>
      <c r="G72" t="s">
        <v>337</v>
      </c>
      <c r="H72" t="s">
        <v>39</v>
      </c>
      <c r="I72" t="s">
        <v>26</v>
      </c>
      <c r="J72" t="s">
        <v>27</v>
      </c>
      <c r="K72" t="s">
        <v>28</v>
      </c>
      <c r="L72" t="s">
        <v>29</v>
      </c>
      <c r="M72" t="s">
        <v>30</v>
      </c>
      <c r="N72" t="s">
        <v>338</v>
      </c>
      <c r="O72" t="s">
        <v>42</v>
      </c>
      <c r="P72" t="s">
        <v>43</v>
      </c>
      <c r="Q72" t="s">
        <v>339</v>
      </c>
      <c r="R72">
        <v>474.43</v>
      </c>
      <c r="S72">
        <v>11</v>
      </c>
      <c r="T72">
        <v>0</v>
      </c>
      <c r="U72">
        <v>199.26060000000001</v>
      </c>
      <c r="V72">
        <v>2017</v>
      </c>
      <c r="W72">
        <v>1</v>
      </c>
      <c r="X72">
        <v>1</v>
      </c>
      <c r="Y72" t="str">
        <f>TEXT(DATE(2026, Superstore_sales_dataset[[#This Row],[month]], 1), "mmmm")</f>
        <v>January</v>
      </c>
    </row>
    <row r="73" spans="1:25" x14ac:dyDescent="0.3">
      <c r="A73">
        <v>4484</v>
      </c>
      <c r="B73" t="s">
        <v>340</v>
      </c>
      <c r="C73" s="1">
        <v>42677</v>
      </c>
      <c r="D73" s="1">
        <v>42682</v>
      </c>
      <c r="E73" t="s">
        <v>36</v>
      </c>
      <c r="F73" t="s">
        <v>341</v>
      </c>
      <c r="G73" t="s">
        <v>342</v>
      </c>
      <c r="H73" t="s">
        <v>39</v>
      </c>
      <c r="I73" t="s">
        <v>26</v>
      </c>
      <c r="J73" t="s">
        <v>27</v>
      </c>
      <c r="K73" t="s">
        <v>28</v>
      </c>
      <c r="L73" t="s">
        <v>54</v>
      </c>
      <c r="M73" t="s">
        <v>30</v>
      </c>
      <c r="N73" t="s">
        <v>343</v>
      </c>
      <c r="O73" t="s">
        <v>32</v>
      </c>
      <c r="P73" t="s">
        <v>72</v>
      </c>
      <c r="Q73" t="s">
        <v>344</v>
      </c>
      <c r="R73">
        <v>116.28</v>
      </c>
      <c r="S73">
        <v>3</v>
      </c>
      <c r="T73">
        <v>0</v>
      </c>
      <c r="U73">
        <v>56.977200000000003</v>
      </c>
      <c r="V73">
        <v>2016</v>
      </c>
      <c r="W73">
        <v>11</v>
      </c>
      <c r="X73">
        <v>1</v>
      </c>
      <c r="Y73" t="str">
        <f>TEXT(DATE(2026, Superstore_sales_dataset[[#This Row],[month]], 1), "mmmm")</f>
        <v>November</v>
      </c>
    </row>
    <row r="74" spans="1:25" x14ac:dyDescent="0.3">
      <c r="A74">
        <v>4563</v>
      </c>
      <c r="B74" t="s">
        <v>345</v>
      </c>
      <c r="C74" s="1">
        <v>42342</v>
      </c>
      <c r="D74" s="1">
        <v>42347</v>
      </c>
      <c r="E74" t="s">
        <v>22</v>
      </c>
      <c r="F74" t="s">
        <v>346</v>
      </c>
      <c r="G74" t="s">
        <v>347</v>
      </c>
      <c r="H74" t="s">
        <v>25</v>
      </c>
      <c r="I74" t="s">
        <v>26</v>
      </c>
      <c r="J74" t="s">
        <v>27</v>
      </c>
      <c r="K74" t="s">
        <v>28</v>
      </c>
      <c r="L74" t="s">
        <v>54</v>
      </c>
      <c r="M74" t="s">
        <v>30</v>
      </c>
      <c r="N74" t="s">
        <v>348</v>
      </c>
      <c r="O74" t="s">
        <v>42</v>
      </c>
      <c r="P74" t="s">
        <v>43</v>
      </c>
      <c r="Q74" t="s">
        <v>349</v>
      </c>
      <c r="R74">
        <v>36.4</v>
      </c>
      <c r="S74">
        <v>5</v>
      </c>
      <c r="T74">
        <v>0</v>
      </c>
      <c r="U74">
        <v>13.832000000000001</v>
      </c>
      <c r="V74">
        <v>2015</v>
      </c>
      <c r="W74">
        <v>12</v>
      </c>
      <c r="X74">
        <v>1</v>
      </c>
      <c r="Y74" t="str">
        <f>TEXT(DATE(2026, Superstore_sales_dataset[[#This Row],[month]], 1), "mmmm")</f>
        <v>December</v>
      </c>
    </row>
    <row r="75" spans="1:25" x14ac:dyDescent="0.3">
      <c r="A75">
        <v>4594</v>
      </c>
      <c r="B75" t="s">
        <v>350</v>
      </c>
      <c r="C75" s="1">
        <v>42730</v>
      </c>
      <c r="D75" s="1">
        <v>42735</v>
      </c>
      <c r="E75" t="s">
        <v>36</v>
      </c>
      <c r="F75" t="s">
        <v>351</v>
      </c>
      <c r="G75" t="s">
        <v>352</v>
      </c>
      <c r="H75" t="s">
        <v>25</v>
      </c>
      <c r="I75" t="s">
        <v>26</v>
      </c>
      <c r="J75" t="s">
        <v>27</v>
      </c>
      <c r="K75" t="s">
        <v>28</v>
      </c>
      <c r="L75" t="s">
        <v>68</v>
      </c>
      <c r="M75" t="s">
        <v>30</v>
      </c>
      <c r="N75" t="s">
        <v>353</v>
      </c>
      <c r="O75" t="s">
        <v>32</v>
      </c>
      <c r="P75" t="s">
        <v>49</v>
      </c>
      <c r="Q75" t="s">
        <v>354</v>
      </c>
      <c r="R75">
        <v>7.9</v>
      </c>
      <c r="S75">
        <v>2</v>
      </c>
      <c r="T75">
        <v>0</v>
      </c>
      <c r="U75">
        <v>2.0539999999999998</v>
      </c>
      <c r="V75">
        <v>2016</v>
      </c>
      <c r="W75">
        <v>12</v>
      </c>
      <c r="X75">
        <v>5</v>
      </c>
      <c r="Y75" t="str">
        <f>TEXT(DATE(2026, Superstore_sales_dataset[[#This Row],[month]], 1), "mmmm")</f>
        <v>December</v>
      </c>
    </row>
    <row r="76" spans="1:25" x14ac:dyDescent="0.3">
      <c r="A76">
        <v>4721</v>
      </c>
      <c r="B76" t="s">
        <v>355</v>
      </c>
      <c r="C76" s="1">
        <v>42112</v>
      </c>
      <c r="D76" s="1">
        <v>42114</v>
      </c>
      <c r="E76" t="s">
        <v>22</v>
      </c>
      <c r="F76" t="s">
        <v>356</v>
      </c>
      <c r="G76" t="s">
        <v>357</v>
      </c>
      <c r="H76" t="s">
        <v>86</v>
      </c>
      <c r="I76" t="s">
        <v>26</v>
      </c>
      <c r="J76" t="s">
        <v>27</v>
      </c>
      <c r="K76" t="s">
        <v>28</v>
      </c>
      <c r="L76" t="s">
        <v>68</v>
      </c>
      <c r="M76" t="s">
        <v>30</v>
      </c>
      <c r="N76" t="s">
        <v>358</v>
      </c>
      <c r="O76" t="s">
        <v>32</v>
      </c>
      <c r="P76" t="s">
        <v>72</v>
      </c>
      <c r="Q76" t="s">
        <v>359</v>
      </c>
      <c r="R76">
        <v>61.96</v>
      </c>
      <c r="S76">
        <v>2</v>
      </c>
      <c r="T76">
        <v>0</v>
      </c>
      <c r="U76">
        <v>27.882000000000001</v>
      </c>
      <c r="V76">
        <v>2015</v>
      </c>
      <c r="W76">
        <v>4</v>
      </c>
      <c r="X76">
        <v>3</v>
      </c>
      <c r="Y76" t="str">
        <f>TEXT(DATE(2026, Superstore_sales_dataset[[#This Row],[month]], 1), "mmmm")</f>
        <v>April</v>
      </c>
    </row>
    <row r="77" spans="1:25" x14ac:dyDescent="0.3">
      <c r="A77">
        <v>4859</v>
      </c>
      <c r="B77" t="s">
        <v>360</v>
      </c>
      <c r="C77" s="1">
        <v>42017</v>
      </c>
      <c r="D77" s="1">
        <v>42021</v>
      </c>
      <c r="E77" t="s">
        <v>36</v>
      </c>
      <c r="F77" t="s">
        <v>361</v>
      </c>
      <c r="G77" t="s">
        <v>362</v>
      </c>
      <c r="H77" t="s">
        <v>39</v>
      </c>
      <c r="I77" t="s">
        <v>26</v>
      </c>
      <c r="J77" t="s">
        <v>27</v>
      </c>
      <c r="K77" t="s">
        <v>28</v>
      </c>
      <c r="L77" t="s">
        <v>68</v>
      </c>
      <c r="M77" t="s">
        <v>30</v>
      </c>
      <c r="N77" t="s">
        <v>363</v>
      </c>
      <c r="O77" t="s">
        <v>42</v>
      </c>
      <c r="P77" t="s">
        <v>43</v>
      </c>
      <c r="Q77" t="s">
        <v>364</v>
      </c>
      <c r="R77">
        <v>464.85</v>
      </c>
      <c r="S77">
        <v>9</v>
      </c>
      <c r="T77">
        <v>0</v>
      </c>
      <c r="U77">
        <v>92.97</v>
      </c>
      <c r="V77">
        <v>2015</v>
      </c>
      <c r="W77">
        <v>1</v>
      </c>
      <c r="X77">
        <v>3</v>
      </c>
      <c r="Y77" t="str">
        <f>TEXT(DATE(2026, Superstore_sales_dataset[[#This Row],[month]], 1), "mmmm")</f>
        <v>January</v>
      </c>
    </row>
    <row r="78" spans="1:25" x14ac:dyDescent="0.3">
      <c r="A78">
        <v>5004</v>
      </c>
      <c r="B78" t="s">
        <v>365</v>
      </c>
      <c r="C78" s="1">
        <v>42650</v>
      </c>
      <c r="D78" s="1">
        <v>42655</v>
      </c>
      <c r="E78" t="s">
        <v>36</v>
      </c>
      <c r="F78" t="s">
        <v>366</v>
      </c>
      <c r="G78" t="s">
        <v>367</v>
      </c>
      <c r="H78" t="s">
        <v>39</v>
      </c>
      <c r="I78" t="s">
        <v>26</v>
      </c>
      <c r="J78" t="s">
        <v>27</v>
      </c>
      <c r="K78" t="s">
        <v>28</v>
      </c>
      <c r="L78" t="s">
        <v>40</v>
      </c>
      <c r="M78" t="s">
        <v>30</v>
      </c>
      <c r="N78" t="s">
        <v>368</v>
      </c>
      <c r="O78" t="s">
        <v>32</v>
      </c>
      <c r="P78" t="s">
        <v>72</v>
      </c>
      <c r="Q78" t="s">
        <v>369</v>
      </c>
      <c r="R78">
        <v>10.56</v>
      </c>
      <c r="S78">
        <v>2</v>
      </c>
      <c r="T78">
        <v>0</v>
      </c>
      <c r="U78">
        <v>5.0688000000000004</v>
      </c>
      <c r="V78">
        <v>2016</v>
      </c>
      <c r="W78">
        <v>10</v>
      </c>
      <c r="X78">
        <v>2</v>
      </c>
      <c r="Y78" t="str">
        <f>TEXT(DATE(2026, Superstore_sales_dataset[[#This Row],[month]], 1), "mmmm")</f>
        <v>October</v>
      </c>
    </row>
    <row r="79" spans="1:25" x14ac:dyDescent="0.3">
      <c r="A79">
        <v>5356</v>
      </c>
      <c r="B79" t="s">
        <v>370</v>
      </c>
      <c r="C79" s="1">
        <v>41772</v>
      </c>
      <c r="D79" s="1">
        <v>41778</v>
      </c>
      <c r="E79" t="s">
        <v>36</v>
      </c>
      <c r="F79" t="s">
        <v>371</v>
      </c>
      <c r="G79" t="s">
        <v>372</v>
      </c>
      <c r="H79" t="s">
        <v>25</v>
      </c>
      <c r="I79" t="s">
        <v>26</v>
      </c>
      <c r="J79" t="s">
        <v>27</v>
      </c>
      <c r="K79" t="s">
        <v>28</v>
      </c>
      <c r="L79" t="s">
        <v>68</v>
      </c>
      <c r="M79" t="s">
        <v>30</v>
      </c>
      <c r="N79" t="s">
        <v>373</v>
      </c>
      <c r="O79" t="s">
        <v>32</v>
      </c>
      <c r="P79" t="s">
        <v>72</v>
      </c>
      <c r="Q79" t="s">
        <v>374</v>
      </c>
      <c r="R79">
        <v>8</v>
      </c>
      <c r="S79">
        <v>2</v>
      </c>
      <c r="T79">
        <v>0</v>
      </c>
      <c r="U79">
        <v>3.84</v>
      </c>
      <c r="V79">
        <v>2014</v>
      </c>
      <c r="W79">
        <v>5</v>
      </c>
      <c r="X79">
        <v>3</v>
      </c>
      <c r="Y79" t="str">
        <f>TEXT(DATE(2026, Superstore_sales_dataset[[#This Row],[month]], 1), "mmmm")</f>
        <v>May</v>
      </c>
    </row>
    <row r="80" spans="1:25" x14ac:dyDescent="0.3">
      <c r="A80">
        <v>5426</v>
      </c>
      <c r="B80" t="s">
        <v>375</v>
      </c>
      <c r="C80" s="1">
        <v>42707</v>
      </c>
      <c r="D80" s="1">
        <v>42710</v>
      </c>
      <c r="E80" t="s">
        <v>90</v>
      </c>
      <c r="F80" t="s">
        <v>376</v>
      </c>
      <c r="G80" t="s">
        <v>377</v>
      </c>
      <c r="H80" t="s">
        <v>39</v>
      </c>
      <c r="I80" t="s">
        <v>26</v>
      </c>
      <c r="J80" t="s">
        <v>27</v>
      </c>
      <c r="K80" t="s">
        <v>28</v>
      </c>
      <c r="L80" t="s">
        <v>93</v>
      </c>
      <c r="M80" t="s">
        <v>30</v>
      </c>
      <c r="N80" t="s">
        <v>378</v>
      </c>
      <c r="O80" t="s">
        <v>56</v>
      </c>
      <c r="P80" t="s">
        <v>57</v>
      </c>
      <c r="Q80" t="s">
        <v>379</v>
      </c>
      <c r="R80">
        <v>1649.95</v>
      </c>
      <c r="S80">
        <v>5</v>
      </c>
      <c r="T80">
        <v>0</v>
      </c>
      <c r="U80">
        <v>659.98</v>
      </c>
      <c r="V80">
        <v>2016</v>
      </c>
      <c r="W80">
        <v>12</v>
      </c>
      <c r="X80">
        <v>1</v>
      </c>
      <c r="Y80" t="str">
        <f>TEXT(DATE(2026, Superstore_sales_dataset[[#This Row],[month]], 1), "mmmm")</f>
        <v>December</v>
      </c>
    </row>
    <row r="81" spans="1:25" x14ac:dyDescent="0.3">
      <c r="A81">
        <v>5435</v>
      </c>
      <c r="B81" t="s">
        <v>380</v>
      </c>
      <c r="C81" s="1">
        <v>42296</v>
      </c>
      <c r="D81" s="1">
        <v>42301</v>
      </c>
      <c r="E81" t="s">
        <v>36</v>
      </c>
      <c r="F81" t="s">
        <v>381</v>
      </c>
      <c r="G81" t="s">
        <v>382</v>
      </c>
      <c r="H81" t="s">
        <v>86</v>
      </c>
      <c r="I81" t="s">
        <v>26</v>
      </c>
      <c r="J81" t="s">
        <v>27</v>
      </c>
      <c r="K81" t="s">
        <v>28</v>
      </c>
      <c r="L81" t="s">
        <v>208</v>
      </c>
      <c r="M81" t="s">
        <v>30</v>
      </c>
      <c r="N81" t="s">
        <v>383</v>
      </c>
      <c r="O81" t="s">
        <v>32</v>
      </c>
      <c r="P81" t="s">
        <v>49</v>
      </c>
      <c r="Q81" t="s">
        <v>384</v>
      </c>
      <c r="R81">
        <v>1640.7</v>
      </c>
      <c r="S81">
        <v>5</v>
      </c>
      <c r="T81">
        <v>0</v>
      </c>
      <c r="U81">
        <v>459.39600000000002</v>
      </c>
      <c r="V81">
        <v>2015</v>
      </c>
      <c r="W81">
        <v>10</v>
      </c>
      <c r="X81">
        <v>4</v>
      </c>
      <c r="Y81" t="str">
        <f>TEXT(DATE(2026, Superstore_sales_dataset[[#This Row],[month]], 1), "mmmm")</f>
        <v>October</v>
      </c>
    </row>
    <row r="82" spans="1:25" x14ac:dyDescent="0.3">
      <c r="A82">
        <v>6126</v>
      </c>
      <c r="B82" t="s">
        <v>385</v>
      </c>
      <c r="C82" s="1">
        <v>42889</v>
      </c>
      <c r="D82" s="1">
        <v>42893</v>
      </c>
      <c r="E82" t="s">
        <v>36</v>
      </c>
      <c r="F82" t="s">
        <v>386</v>
      </c>
      <c r="G82" t="s">
        <v>387</v>
      </c>
      <c r="H82" t="s">
        <v>25</v>
      </c>
      <c r="I82" t="s">
        <v>26</v>
      </c>
      <c r="J82" t="s">
        <v>27</v>
      </c>
      <c r="K82" t="s">
        <v>28</v>
      </c>
      <c r="L82" t="s">
        <v>29</v>
      </c>
      <c r="M82" t="s">
        <v>30</v>
      </c>
      <c r="N82" t="s">
        <v>388</v>
      </c>
      <c r="O82" t="s">
        <v>32</v>
      </c>
      <c r="P82" t="s">
        <v>72</v>
      </c>
      <c r="Q82" t="s">
        <v>389</v>
      </c>
      <c r="R82">
        <v>11.96</v>
      </c>
      <c r="S82">
        <v>2</v>
      </c>
      <c r="T82">
        <v>0</v>
      </c>
      <c r="U82">
        <v>5.3819999999999997</v>
      </c>
      <c r="V82">
        <v>2017</v>
      </c>
      <c r="W82">
        <v>6</v>
      </c>
      <c r="X82">
        <v>1</v>
      </c>
      <c r="Y82" t="str">
        <f>TEXT(DATE(2026, Superstore_sales_dataset[[#This Row],[month]], 1), "mmmm")</f>
        <v>June</v>
      </c>
    </row>
    <row r="83" spans="1:25" x14ac:dyDescent="0.3">
      <c r="A83">
        <v>6775</v>
      </c>
      <c r="B83" t="s">
        <v>390</v>
      </c>
      <c r="C83" s="1">
        <v>42678</v>
      </c>
      <c r="D83" s="1">
        <v>42682</v>
      </c>
      <c r="E83" t="s">
        <v>36</v>
      </c>
      <c r="F83" t="s">
        <v>391</v>
      </c>
      <c r="G83" t="s">
        <v>392</v>
      </c>
      <c r="H83" t="s">
        <v>86</v>
      </c>
      <c r="I83" t="s">
        <v>26</v>
      </c>
      <c r="J83" t="s">
        <v>27</v>
      </c>
      <c r="K83" t="s">
        <v>28</v>
      </c>
      <c r="L83" t="s">
        <v>68</v>
      </c>
      <c r="M83" t="s">
        <v>30</v>
      </c>
      <c r="N83" t="s">
        <v>393</v>
      </c>
      <c r="O83" t="s">
        <v>32</v>
      </c>
      <c r="P83" t="s">
        <v>72</v>
      </c>
      <c r="Q83" t="s">
        <v>394</v>
      </c>
      <c r="R83">
        <v>38.880000000000003</v>
      </c>
      <c r="S83">
        <v>6</v>
      </c>
      <c r="T83">
        <v>0</v>
      </c>
      <c r="U83">
        <v>18.662400000000002</v>
      </c>
      <c r="V83">
        <v>2016</v>
      </c>
      <c r="W83">
        <v>11</v>
      </c>
      <c r="X83">
        <v>1</v>
      </c>
      <c r="Y83" t="str">
        <f>TEXT(DATE(2026, Superstore_sales_dataset[[#This Row],[month]], 1), "mmmm")</f>
        <v>November</v>
      </c>
    </row>
    <row r="84" spans="1:25" x14ac:dyDescent="0.3">
      <c r="A84">
        <v>7159</v>
      </c>
      <c r="B84" t="s">
        <v>395</v>
      </c>
      <c r="C84" s="1">
        <v>42457</v>
      </c>
      <c r="D84" s="1">
        <v>42460</v>
      </c>
      <c r="E84" t="s">
        <v>22</v>
      </c>
      <c r="F84" t="s">
        <v>396</v>
      </c>
      <c r="G84" t="s">
        <v>397</v>
      </c>
      <c r="H84" t="s">
        <v>39</v>
      </c>
      <c r="I84" t="s">
        <v>26</v>
      </c>
      <c r="J84" t="s">
        <v>27</v>
      </c>
      <c r="K84" t="s">
        <v>28</v>
      </c>
      <c r="L84" t="s">
        <v>40</v>
      </c>
      <c r="M84" t="s">
        <v>30</v>
      </c>
      <c r="N84" t="s">
        <v>398</v>
      </c>
      <c r="O84" t="s">
        <v>32</v>
      </c>
      <c r="P84" t="s">
        <v>72</v>
      </c>
      <c r="Q84" t="s">
        <v>399</v>
      </c>
      <c r="R84">
        <v>5.98</v>
      </c>
      <c r="S84">
        <v>1</v>
      </c>
      <c r="T84">
        <v>0</v>
      </c>
      <c r="U84">
        <v>2.9302000000000001</v>
      </c>
      <c r="V84">
        <v>2016</v>
      </c>
      <c r="W84">
        <v>3</v>
      </c>
      <c r="X84">
        <v>5</v>
      </c>
      <c r="Y84" t="str">
        <f>TEXT(DATE(2026, Superstore_sales_dataset[[#This Row],[month]], 1), "mmmm")</f>
        <v>March</v>
      </c>
    </row>
    <row r="85" spans="1:25" x14ac:dyDescent="0.3">
      <c r="A85">
        <v>9121</v>
      </c>
      <c r="B85" t="s">
        <v>400</v>
      </c>
      <c r="C85" s="1">
        <v>42527</v>
      </c>
      <c r="D85" s="1">
        <v>42533</v>
      </c>
      <c r="E85" t="s">
        <v>36</v>
      </c>
      <c r="F85" t="s">
        <v>401</v>
      </c>
      <c r="G85" t="s">
        <v>402</v>
      </c>
      <c r="H85" t="s">
        <v>86</v>
      </c>
      <c r="I85" t="s">
        <v>26</v>
      </c>
      <c r="J85" t="s">
        <v>27</v>
      </c>
      <c r="K85" t="s">
        <v>28</v>
      </c>
      <c r="L85" t="s">
        <v>29</v>
      </c>
      <c r="M85" t="s">
        <v>30</v>
      </c>
      <c r="N85" t="s">
        <v>403</v>
      </c>
      <c r="O85" t="s">
        <v>32</v>
      </c>
      <c r="P85" t="s">
        <v>72</v>
      </c>
      <c r="Q85" t="s">
        <v>404</v>
      </c>
      <c r="R85">
        <v>99.9</v>
      </c>
      <c r="S85">
        <v>5</v>
      </c>
      <c r="T85">
        <v>0</v>
      </c>
      <c r="U85">
        <v>46.953000000000003</v>
      </c>
      <c r="V85">
        <v>2016</v>
      </c>
      <c r="W85">
        <v>6</v>
      </c>
      <c r="X85">
        <v>2</v>
      </c>
      <c r="Y85" t="str">
        <f>TEXT(DATE(2026, Superstore_sales_dataset[[#This Row],[month]], 1), "mmmm")</f>
        <v>June</v>
      </c>
    </row>
    <row r="86" spans="1:25" x14ac:dyDescent="0.3">
      <c r="A86">
        <v>19</v>
      </c>
      <c r="B86" t="s">
        <v>405</v>
      </c>
      <c r="C86" s="1">
        <v>41878</v>
      </c>
      <c r="D86" s="1">
        <v>41883</v>
      </c>
      <c r="E86" t="s">
        <v>22</v>
      </c>
      <c r="F86" t="s">
        <v>406</v>
      </c>
      <c r="G86" t="s">
        <v>407</v>
      </c>
      <c r="H86" t="s">
        <v>39</v>
      </c>
      <c r="I86" t="s">
        <v>26</v>
      </c>
      <c r="J86" t="s">
        <v>408</v>
      </c>
      <c r="K86" t="s">
        <v>28</v>
      </c>
      <c r="L86" t="s">
        <v>409</v>
      </c>
      <c r="M86" t="s">
        <v>30</v>
      </c>
      <c r="N86" t="s">
        <v>410</v>
      </c>
      <c r="O86" t="s">
        <v>32</v>
      </c>
      <c r="P86" t="s">
        <v>46</v>
      </c>
      <c r="Q86" t="s">
        <v>411</v>
      </c>
      <c r="R86">
        <v>8.56</v>
      </c>
      <c r="S86">
        <v>2</v>
      </c>
      <c r="T86">
        <v>0</v>
      </c>
      <c r="U86">
        <v>2.4824000000000002</v>
      </c>
      <c r="V86">
        <v>2014</v>
      </c>
      <c r="W86">
        <v>8</v>
      </c>
      <c r="X86">
        <v>5</v>
      </c>
      <c r="Y86" t="str">
        <f>TEXT(DATE(2026, Superstore_sales_dataset[[#This Row],[month]], 1), "mmmm")</f>
        <v>August</v>
      </c>
    </row>
    <row r="87" spans="1:25" x14ac:dyDescent="0.3">
      <c r="A87">
        <v>82</v>
      </c>
      <c r="B87" t="s">
        <v>412</v>
      </c>
      <c r="C87" s="1">
        <v>41924</v>
      </c>
      <c r="D87" s="1">
        <v>41928</v>
      </c>
      <c r="E87" t="s">
        <v>36</v>
      </c>
      <c r="F87" t="s">
        <v>413</v>
      </c>
      <c r="G87" t="s">
        <v>414</v>
      </c>
      <c r="H87" t="s">
        <v>39</v>
      </c>
      <c r="I87" t="s">
        <v>26</v>
      </c>
      <c r="J87" t="s">
        <v>408</v>
      </c>
      <c r="K87" t="s">
        <v>28</v>
      </c>
      <c r="L87" t="s">
        <v>415</v>
      </c>
      <c r="M87" t="s">
        <v>30</v>
      </c>
      <c r="N87" t="s">
        <v>416</v>
      </c>
      <c r="O87" t="s">
        <v>32</v>
      </c>
      <c r="P87" t="s">
        <v>46</v>
      </c>
      <c r="Q87" t="s">
        <v>417</v>
      </c>
      <c r="R87">
        <v>14.9</v>
      </c>
      <c r="S87">
        <v>5</v>
      </c>
      <c r="T87">
        <v>0</v>
      </c>
      <c r="U87">
        <v>4.1719999999999997</v>
      </c>
      <c r="V87">
        <v>2014</v>
      </c>
      <c r="W87">
        <v>10</v>
      </c>
      <c r="X87">
        <v>3</v>
      </c>
      <c r="Y87" t="str">
        <f>TEXT(DATE(2026, Superstore_sales_dataset[[#This Row],[month]], 1), "mmmm")</f>
        <v>October</v>
      </c>
    </row>
    <row r="88" spans="1:25" x14ac:dyDescent="0.3">
      <c r="A88">
        <v>83</v>
      </c>
      <c r="B88" t="s">
        <v>412</v>
      </c>
      <c r="C88" s="1">
        <v>41924</v>
      </c>
      <c r="D88" s="1">
        <v>41928</v>
      </c>
      <c r="E88" t="s">
        <v>36</v>
      </c>
      <c r="F88" t="s">
        <v>413</v>
      </c>
      <c r="G88" t="s">
        <v>414</v>
      </c>
      <c r="H88" t="s">
        <v>39</v>
      </c>
      <c r="I88" t="s">
        <v>26</v>
      </c>
      <c r="J88" t="s">
        <v>408</v>
      </c>
      <c r="K88" t="s">
        <v>28</v>
      </c>
      <c r="L88" t="s">
        <v>415</v>
      </c>
      <c r="M88" t="s">
        <v>30</v>
      </c>
      <c r="N88" t="s">
        <v>418</v>
      </c>
      <c r="O88" t="s">
        <v>32</v>
      </c>
      <c r="P88" t="s">
        <v>63</v>
      </c>
      <c r="Q88" t="s">
        <v>419</v>
      </c>
      <c r="R88">
        <v>21.39</v>
      </c>
      <c r="S88">
        <v>1</v>
      </c>
      <c r="T88">
        <v>0</v>
      </c>
      <c r="U88">
        <v>6.2031000000000001</v>
      </c>
      <c r="V88">
        <v>2014</v>
      </c>
      <c r="W88">
        <v>10</v>
      </c>
      <c r="X88">
        <v>3</v>
      </c>
      <c r="Y88" t="str">
        <f>TEXT(DATE(2026, Superstore_sales_dataset[[#This Row],[month]], 1), "mmmm")</f>
        <v>October</v>
      </c>
    </row>
    <row r="89" spans="1:25" x14ac:dyDescent="0.3">
      <c r="A89">
        <v>134</v>
      </c>
      <c r="B89" t="s">
        <v>420</v>
      </c>
      <c r="C89" s="1">
        <v>42656</v>
      </c>
      <c r="D89" s="1">
        <v>42662</v>
      </c>
      <c r="E89" t="s">
        <v>36</v>
      </c>
      <c r="F89" t="s">
        <v>421</v>
      </c>
      <c r="G89" t="s">
        <v>422</v>
      </c>
      <c r="H89" t="s">
        <v>39</v>
      </c>
      <c r="I89" t="s">
        <v>26</v>
      </c>
      <c r="J89" t="s">
        <v>423</v>
      </c>
      <c r="K89" t="s">
        <v>28</v>
      </c>
      <c r="L89" t="s">
        <v>424</v>
      </c>
      <c r="M89" t="s">
        <v>30</v>
      </c>
      <c r="N89" t="s">
        <v>425</v>
      </c>
      <c r="O89" t="s">
        <v>32</v>
      </c>
      <c r="P89" t="s">
        <v>72</v>
      </c>
      <c r="Q89" t="s">
        <v>426</v>
      </c>
      <c r="R89">
        <v>20.04</v>
      </c>
      <c r="S89">
        <v>3</v>
      </c>
      <c r="T89">
        <v>0</v>
      </c>
      <c r="U89">
        <v>9.6191999999999993</v>
      </c>
      <c r="V89">
        <v>2016</v>
      </c>
      <c r="W89">
        <v>10</v>
      </c>
      <c r="X89">
        <v>3</v>
      </c>
      <c r="Y89" t="str">
        <f>TEXT(DATE(2026, Superstore_sales_dataset[[#This Row],[month]], 1), "mmmm")</f>
        <v>October</v>
      </c>
    </row>
    <row r="90" spans="1:25" x14ac:dyDescent="0.3">
      <c r="A90">
        <v>135</v>
      </c>
      <c r="B90" t="s">
        <v>420</v>
      </c>
      <c r="C90" s="1">
        <v>42656</v>
      </c>
      <c r="D90" s="1">
        <v>42662</v>
      </c>
      <c r="E90" t="s">
        <v>36</v>
      </c>
      <c r="F90" t="s">
        <v>421</v>
      </c>
      <c r="G90" t="s">
        <v>422</v>
      </c>
      <c r="H90" t="s">
        <v>39</v>
      </c>
      <c r="I90" t="s">
        <v>26</v>
      </c>
      <c r="J90" t="s">
        <v>423</v>
      </c>
      <c r="K90" t="s">
        <v>28</v>
      </c>
      <c r="L90" t="s">
        <v>424</v>
      </c>
      <c r="M90" t="s">
        <v>30</v>
      </c>
      <c r="N90" t="s">
        <v>427</v>
      </c>
      <c r="O90" t="s">
        <v>32</v>
      </c>
      <c r="P90" t="s">
        <v>72</v>
      </c>
      <c r="Q90" t="s">
        <v>428</v>
      </c>
      <c r="R90">
        <v>35.44</v>
      </c>
      <c r="S90">
        <v>1</v>
      </c>
      <c r="T90">
        <v>0</v>
      </c>
      <c r="U90">
        <v>16.6568</v>
      </c>
      <c r="V90">
        <v>2016</v>
      </c>
      <c r="W90">
        <v>10</v>
      </c>
      <c r="X90">
        <v>3</v>
      </c>
      <c r="Y90" t="str">
        <f>TEXT(DATE(2026, Superstore_sales_dataset[[#This Row],[month]], 1), "mmmm")</f>
        <v>October</v>
      </c>
    </row>
    <row r="91" spans="1:25" x14ac:dyDescent="0.3">
      <c r="A91">
        <v>136</v>
      </c>
      <c r="B91" t="s">
        <v>420</v>
      </c>
      <c r="C91" s="1">
        <v>42656</v>
      </c>
      <c r="D91" s="1">
        <v>42662</v>
      </c>
      <c r="E91" t="s">
        <v>36</v>
      </c>
      <c r="F91" t="s">
        <v>421</v>
      </c>
      <c r="G91" t="s">
        <v>422</v>
      </c>
      <c r="H91" t="s">
        <v>39</v>
      </c>
      <c r="I91" t="s">
        <v>26</v>
      </c>
      <c r="J91" t="s">
        <v>423</v>
      </c>
      <c r="K91" t="s">
        <v>28</v>
      </c>
      <c r="L91" t="s">
        <v>424</v>
      </c>
      <c r="M91" t="s">
        <v>30</v>
      </c>
      <c r="N91" t="s">
        <v>429</v>
      </c>
      <c r="O91" t="s">
        <v>32</v>
      </c>
      <c r="P91" t="s">
        <v>46</v>
      </c>
      <c r="Q91" t="s">
        <v>430</v>
      </c>
      <c r="R91">
        <v>11.52</v>
      </c>
      <c r="S91">
        <v>4</v>
      </c>
      <c r="T91">
        <v>0</v>
      </c>
      <c r="U91">
        <v>3.456</v>
      </c>
      <c r="V91">
        <v>2016</v>
      </c>
      <c r="W91">
        <v>10</v>
      </c>
      <c r="X91">
        <v>3</v>
      </c>
      <c r="Y91" t="str">
        <f>TEXT(DATE(2026, Superstore_sales_dataset[[#This Row],[month]], 1), "mmmm")</f>
        <v>October</v>
      </c>
    </row>
    <row r="92" spans="1:25" x14ac:dyDescent="0.3">
      <c r="A92">
        <v>137</v>
      </c>
      <c r="B92" t="s">
        <v>420</v>
      </c>
      <c r="C92" s="1">
        <v>42656</v>
      </c>
      <c r="D92" s="1">
        <v>42662</v>
      </c>
      <c r="E92" t="s">
        <v>36</v>
      </c>
      <c r="F92" t="s">
        <v>421</v>
      </c>
      <c r="G92" t="s">
        <v>422</v>
      </c>
      <c r="H92" t="s">
        <v>39</v>
      </c>
      <c r="I92" t="s">
        <v>26</v>
      </c>
      <c r="J92" t="s">
        <v>423</v>
      </c>
      <c r="K92" t="s">
        <v>28</v>
      </c>
      <c r="L92" t="s">
        <v>424</v>
      </c>
      <c r="M92" t="s">
        <v>30</v>
      </c>
      <c r="N92" t="s">
        <v>431</v>
      </c>
      <c r="O92" t="s">
        <v>32</v>
      </c>
      <c r="P92" t="s">
        <v>181</v>
      </c>
      <c r="Q92" t="s">
        <v>432</v>
      </c>
      <c r="R92">
        <v>4.0199999999999996</v>
      </c>
      <c r="S92">
        <v>2</v>
      </c>
      <c r="T92">
        <v>0</v>
      </c>
      <c r="U92">
        <v>1.9698</v>
      </c>
      <c r="V92">
        <v>2016</v>
      </c>
      <c r="W92">
        <v>10</v>
      </c>
      <c r="X92">
        <v>3</v>
      </c>
      <c r="Y92" t="str">
        <f>TEXT(DATE(2026, Superstore_sales_dataset[[#This Row],[month]], 1), "mmmm")</f>
        <v>October</v>
      </c>
    </row>
    <row r="93" spans="1:25" x14ac:dyDescent="0.3">
      <c r="A93">
        <v>139</v>
      </c>
      <c r="B93" t="s">
        <v>420</v>
      </c>
      <c r="C93" s="1">
        <v>42656</v>
      </c>
      <c r="D93" s="1">
        <v>42662</v>
      </c>
      <c r="E93" t="s">
        <v>36</v>
      </c>
      <c r="F93" t="s">
        <v>421</v>
      </c>
      <c r="G93" t="s">
        <v>422</v>
      </c>
      <c r="H93" t="s">
        <v>39</v>
      </c>
      <c r="I93" t="s">
        <v>26</v>
      </c>
      <c r="J93" t="s">
        <v>423</v>
      </c>
      <c r="K93" t="s">
        <v>28</v>
      </c>
      <c r="L93" t="s">
        <v>424</v>
      </c>
      <c r="M93" t="s">
        <v>30</v>
      </c>
      <c r="N93" t="s">
        <v>433</v>
      </c>
      <c r="O93" t="s">
        <v>32</v>
      </c>
      <c r="P93" t="s">
        <v>149</v>
      </c>
      <c r="Q93" t="s">
        <v>434</v>
      </c>
      <c r="R93">
        <v>65.88</v>
      </c>
      <c r="S93">
        <v>6</v>
      </c>
      <c r="T93">
        <v>0</v>
      </c>
      <c r="U93">
        <v>18.446400000000001</v>
      </c>
      <c r="V93">
        <v>2016</v>
      </c>
      <c r="W93">
        <v>10</v>
      </c>
      <c r="X93">
        <v>3</v>
      </c>
      <c r="Y93" t="str">
        <f>TEXT(DATE(2026, Superstore_sales_dataset[[#This Row],[month]], 1), "mmmm")</f>
        <v>October</v>
      </c>
    </row>
    <row r="94" spans="1:25" x14ac:dyDescent="0.3">
      <c r="A94">
        <v>142</v>
      </c>
      <c r="B94" t="s">
        <v>435</v>
      </c>
      <c r="C94" s="1">
        <v>42996</v>
      </c>
      <c r="D94" s="1">
        <v>43001</v>
      </c>
      <c r="E94" t="s">
        <v>36</v>
      </c>
      <c r="F94" t="s">
        <v>436</v>
      </c>
      <c r="G94" t="s">
        <v>437</v>
      </c>
      <c r="H94" t="s">
        <v>25</v>
      </c>
      <c r="I94" t="s">
        <v>26</v>
      </c>
      <c r="J94" t="s">
        <v>408</v>
      </c>
      <c r="K94" t="s">
        <v>28</v>
      </c>
      <c r="L94" t="s">
        <v>415</v>
      </c>
      <c r="M94" t="s">
        <v>30</v>
      </c>
      <c r="N94" t="s">
        <v>438</v>
      </c>
      <c r="O94" t="s">
        <v>32</v>
      </c>
      <c r="P94" t="s">
        <v>46</v>
      </c>
      <c r="Q94" t="s">
        <v>439</v>
      </c>
      <c r="R94">
        <v>8.82</v>
      </c>
      <c r="S94">
        <v>3</v>
      </c>
      <c r="T94">
        <v>0</v>
      </c>
      <c r="U94">
        <v>2.3814000000000002</v>
      </c>
      <c r="V94">
        <v>2017</v>
      </c>
      <c r="W94">
        <v>9</v>
      </c>
      <c r="X94">
        <v>4</v>
      </c>
      <c r="Y94" t="str">
        <f>TEXT(DATE(2026, Superstore_sales_dataset[[#This Row],[month]], 1), "mmmm")</f>
        <v>September</v>
      </c>
    </row>
    <row r="95" spans="1:25" x14ac:dyDescent="0.3">
      <c r="A95">
        <v>143</v>
      </c>
      <c r="B95" t="s">
        <v>435</v>
      </c>
      <c r="C95" s="1">
        <v>42996</v>
      </c>
      <c r="D95" s="1">
        <v>43001</v>
      </c>
      <c r="E95" t="s">
        <v>36</v>
      </c>
      <c r="F95" t="s">
        <v>436</v>
      </c>
      <c r="G95" t="s">
        <v>437</v>
      </c>
      <c r="H95" t="s">
        <v>25</v>
      </c>
      <c r="I95" t="s">
        <v>26</v>
      </c>
      <c r="J95" t="s">
        <v>408</v>
      </c>
      <c r="K95" t="s">
        <v>28</v>
      </c>
      <c r="L95" t="s">
        <v>415</v>
      </c>
      <c r="M95" t="s">
        <v>30</v>
      </c>
      <c r="N95" t="s">
        <v>440</v>
      </c>
      <c r="O95" t="s">
        <v>32</v>
      </c>
      <c r="P95" t="s">
        <v>114</v>
      </c>
      <c r="Q95" t="s">
        <v>441</v>
      </c>
      <c r="R95">
        <v>10.86</v>
      </c>
      <c r="S95">
        <v>3</v>
      </c>
      <c r="T95">
        <v>0</v>
      </c>
      <c r="U95">
        <v>5.1041999999999996</v>
      </c>
      <c r="V95">
        <v>2017</v>
      </c>
      <c r="W95">
        <v>9</v>
      </c>
      <c r="X95">
        <v>4</v>
      </c>
      <c r="Y95" t="str">
        <f>TEXT(DATE(2026, Superstore_sales_dataset[[#This Row],[month]], 1), "mmmm")</f>
        <v>September</v>
      </c>
    </row>
    <row r="96" spans="1:25" x14ac:dyDescent="0.3">
      <c r="A96">
        <v>144</v>
      </c>
      <c r="B96" t="s">
        <v>435</v>
      </c>
      <c r="C96" s="1">
        <v>42996</v>
      </c>
      <c r="D96" s="1">
        <v>43001</v>
      </c>
      <c r="E96" t="s">
        <v>36</v>
      </c>
      <c r="F96" t="s">
        <v>436</v>
      </c>
      <c r="G96" t="s">
        <v>437</v>
      </c>
      <c r="H96" t="s">
        <v>25</v>
      </c>
      <c r="I96" t="s">
        <v>26</v>
      </c>
      <c r="J96" t="s">
        <v>408</v>
      </c>
      <c r="K96" t="s">
        <v>28</v>
      </c>
      <c r="L96" t="s">
        <v>415</v>
      </c>
      <c r="M96" t="s">
        <v>30</v>
      </c>
      <c r="N96" t="s">
        <v>442</v>
      </c>
      <c r="O96" t="s">
        <v>32</v>
      </c>
      <c r="P96" t="s">
        <v>72</v>
      </c>
      <c r="Q96" t="s">
        <v>443</v>
      </c>
      <c r="R96">
        <v>143.69999999999999</v>
      </c>
      <c r="S96">
        <v>3</v>
      </c>
      <c r="T96">
        <v>0</v>
      </c>
      <c r="U96">
        <v>68.975999999999999</v>
      </c>
      <c r="V96">
        <v>2017</v>
      </c>
      <c r="W96">
        <v>9</v>
      </c>
      <c r="X96">
        <v>4</v>
      </c>
      <c r="Y96" t="str">
        <f>TEXT(DATE(2026, Superstore_sales_dataset[[#This Row],[month]], 1), "mmmm")</f>
        <v>September</v>
      </c>
    </row>
    <row r="97" spans="1:25" x14ac:dyDescent="0.3">
      <c r="A97">
        <v>154</v>
      </c>
      <c r="B97" t="s">
        <v>444</v>
      </c>
      <c r="C97" s="1">
        <v>42155</v>
      </c>
      <c r="D97" s="1">
        <v>42157</v>
      </c>
      <c r="E97" t="s">
        <v>90</v>
      </c>
      <c r="F97" t="s">
        <v>445</v>
      </c>
      <c r="G97" t="s">
        <v>446</v>
      </c>
      <c r="H97" t="s">
        <v>25</v>
      </c>
      <c r="I97" t="s">
        <v>26</v>
      </c>
      <c r="J97" t="s">
        <v>447</v>
      </c>
      <c r="K97" t="s">
        <v>28</v>
      </c>
      <c r="L97" t="s">
        <v>448</v>
      </c>
      <c r="M97" t="s">
        <v>30</v>
      </c>
      <c r="N97" t="s">
        <v>449</v>
      </c>
      <c r="O97" t="s">
        <v>32</v>
      </c>
      <c r="P97" t="s">
        <v>72</v>
      </c>
      <c r="Q97" t="s">
        <v>450</v>
      </c>
      <c r="R97">
        <v>58.38</v>
      </c>
      <c r="S97">
        <v>7</v>
      </c>
      <c r="T97">
        <v>0</v>
      </c>
      <c r="U97">
        <v>26.271000000000001</v>
      </c>
      <c r="V97">
        <v>2015</v>
      </c>
      <c r="W97">
        <v>5</v>
      </c>
      <c r="X97">
        <v>6</v>
      </c>
      <c r="Y97" t="str">
        <f>TEXT(DATE(2026, Superstore_sales_dataset[[#This Row],[month]], 1), "mmmm")</f>
        <v>May</v>
      </c>
    </row>
    <row r="98" spans="1:25" x14ac:dyDescent="0.3">
      <c r="A98">
        <v>155</v>
      </c>
      <c r="B98" t="s">
        <v>444</v>
      </c>
      <c r="C98" s="1">
        <v>42155</v>
      </c>
      <c r="D98" s="1">
        <v>42157</v>
      </c>
      <c r="E98" t="s">
        <v>90</v>
      </c>
      <c r="F98" t="s">
        <v>445</v>
      </c>
      <c r="G98" t="s">
        <v>446</v>
      </c>
      <c r="H98" t="s">
        <v>25</v>
      </c>
      <c r="I98" t="s">
        <v>26</v>
      </c>
      <c r="J98" t="s">
        <v>447</v>
      </c>
      <c r="K98" t="s">
        <v>28</v>
      </c>
      <c r="L98" t="s">
        <v>448</v>
      </c>
      <c r="M98" t="s">
        <v>30</v>
      </c>
      <c r="N98" t="s">
        <v>451</v>
      </c>
      <c r="O98" t="s">
        <v>32</v>
      </c>
      <c r="P98" t="s">
        <v>72</v>
      </c>
      <c r="Q98" t="s">
        <v>452</v>
      </c>
      <c r="R98">
        <v>105.52</v>
      </c>
      <c r="S98">
        <v>4</v>
      </c>
      <c r="T98">
        <v>0</v>
      </c>
      <c r="U98">
        <v>48.539200000000001</v>
      </c>
      <c r="V98">
        <v>2015</v>
      </c>
      <c r="W98">
        <v>5</v>
      </c>
      <c r="X98">
        <v>6</v>
      </c>
      <c r="Y98" t="str">
        <f>TEXT(DATE(2026, Superstore_sales_dataset[[#This Row],[month]], 1), "mmmm")</f>
        <v>May</v>
      </c>
    </row>
    <row r="99" spans="1:25" x14ac:dyDescent="0.3">
      <c r="A99">
        <v>156</v>
      </c>
      <c r="B99" t="s">
        <v>444</v>
      </c>
      <c r="C99" s="1">
        <v>42155</v>
      </c>
      <c r="D99" s="1">
        <v>42157</v>
      </c>
      <c r="E99" t="s">
        <v>90</v>
      </c>
      <c r="F99" t="s">
        <v>445</v>
      </c>
      <c r="G99" t="s">
        <v>446</v>
      </c>
      <c r="H99" t="s">
        <v>25</v>
      </c>
      <c r="I99" t="s">
        <v>26</v>
      </c>
      <c r="J99" t="s">
        <v>447</v>
      </c>
      <c r="K99" t="s">
        <v>28</v>
      </c>
      <c r="L99" t="s">
        <v>448</v>
      </c>
      <c r="M99" t="s">
        <v>30</v>
      </c>
      <c r="N99" t="s">
        <v>453</v>
      </c>
      <c r="O99" t="s">
        <v>32</v>
      </c>
      <c r="P99" t="s">
        <v>63</v>
      </c>
      <c r="Q99" t="s">
        <v>454</v>
      </c>
      <c r="R99">
        <v>80.88</v>
      </c>
      <c r="S99">
        <v>6</v>
      </c>
      <c r="T99">
        <v>0</v>
      </c>
      <c r="U99">
        <v>21.0288</v>
      </c>
      <c r="V99">
        <v>2015</v>
      </c>
      <c r="W99">
        <v>5</v>
      </c>
      <c r="X99">
        <v>6</v>
      </c>
      <c r="Y99" t="str">
        <f>TEXT(DATE(2026, Superstore_sales_dataset[[#This Row],[month]], 1), "mmmm")</f>
        <v>May</v>
      </c>
    </row>
    <row r="100" spans="1:25" x14ac:dyDescent="0.3">
      <c r="A100">
        <v>237</v>
      </c>
      <c r="B100" t="s">
        <v>455</v>
      </c>
      <c r="C100" s="1">
        <v>43051</v>
      </c>
      <c r="D100" s="1">
        <v>43055</v>
      </c>
      <c r="E100" t="s">
        <v>36</v>
      </c>
      <c r="F100" t="s">
        <v>456</v>
      </c>
      <c r="G100" t="s">
        <v>457</v>
      </c>
      <c r="H100" t="s">
        <v>25</v>
      </c>
      <c r="I100" t="s">
        <v>26</v>
      </c>
      <c r="J100" t="s">
        <v>458</v>
      </c>
      <c r="K100" t="s">
        <v>28</v>
      </c>
      <c r="L100" t="s">
        <v>459</v>
      </c>
      <c r="M100" t="s">
        <v>30</v>
      </c>
      <c r="N100" t="s">
        <v>460</v>
      </c>
      <c r="O100" t="s">
        <v>32</v>
      </c>
      <c r="P100" t="s">
        <v>72</v>
      </c>
      <c r="Q100" t="s">
        <v>461</v>
      </c>
      <c r="R100">
        <v>10.56</v>
      </c>
      <c r="S100">
        <v>2</v>
      </c>
      <c r="T100">
        <v>0</v>
      </c>
      <c r="U100">
        <v>4.7519999999999998</v>
      </c>
      <c r="V100">
        <v>2017</v>
      </c>
      <c r="W100">
        <v>11</v>
      </c>
      <c r="X100">
        <v>3</v>
      </c>
      <c r="Y100" t="str">
        <f>TEXT(DATE(2026, Superstore_sales_dataset[[#This Row],[month]], 1), "mmmm")</f>
        <v>November</v>
      </c>
    </row>
    <row r="101" spans="1:25" x14ac:dyDescent="0.3">
      <c r="A101">
        <v>251</v>
      </c>
      <c r="B101" t="s">
        <v>462</v>
      </c>
      <c r="C101" s="1">
        <v>42624</v>
      </c>
      <c r="D101" s="1">
        <v>42630</v>
      </c>
      <c r="E101" t="s">
        <v>36</v>
      </c>
      <c r="F101" t="s">
        <v>463</v>
      </c>
      <c r="G101" t="s">
        <v>464</v>
      </c>
      <c r="H101" t="s">
        <v>39</v>
      </c>
      <c r="I101" t="s">
        <v>26</v>
      </c>
      <c r="J101" t="s">
        <v>465</v>
      </c>
      <c r="K101" t="s">
        <v>28</v>
      </c>
      <c r="L101" t="s">
        <v>466</v>
      </c>
      <c r="M101" t="s">
        <v>30</v>
      </c>
      <c r="N101" t="s">
        <v>467</v>
      </c>
      <c r="O101" t="s">
        <v>32</v>
      </c>
      <c r="P101" t="s">
        <v>72</v>
      </c>
      <c r="Q101" t="s">
        <v>468</v>
      </c>
      <c r="R101">
        <v>7.61</v>
      </c>
      <c r="S101">
        <v>1</v>
      </c>
      <c r="T101">
        <v>0</v>
      </c>
      <c r="U101">
        <v>3.5767000000000002</v>
      </c>
      <c r="V101">
        <v>2016</v>
      </c>
      <c r="W101">
        <v>9</v>
      </c>
      <c r="X101">
        <v>3</v>
      </c>
      <c r="Y101" t="str">
        <f>TEXT(DATE(2026, Superstore_sales_dataset[[#This Row],[month]], 1), "mmmm")</f>
        <v>September</v>
      </c>
    </row>
    <row r="102" spans="1:25" x14ac:dyDescent="0.3">
      <c r="A102">
        <v>266</v>
      </c>
      <c r="B102" t="s">
        <v>469</v>
      </c>
      <c r="C102" s="1">
        <v>42318</v>
      </c>
      <c r="D102" s="1">
        <v>42323</v>
      </c>
      <c r="E102" t="s">
        <v>36</v>
      </c>
      <c r="F102" t="s">
        <v>470</v>
      </c>
      <c r="G102" t="s">
        <v>471</v>
      </c>
      <c r="H102" t="s">
        <v>39</v>
      </c>
      <c r="I102" t="s">
        <v>26</v>
      </c>
      <c r="J102" t="s">
        <v>472</v>
      </c>
      <c r="K102" t="s">
        <v>28</v>
      </c>
      <c r="L102" t="s">
        <v>473</v>
      </c>
      <c r="M102" t="s">
        <v>30</v>
      </c>
      <c r="N102" t="s">
        <v>474</v>
      </c>
      <c r="O102" t="s">
        <v>56</v>
      </c>
      <c r="P102" t="s">
        <v>57</v>
      </c>
      <c r="Q102" t="s">
        <v>475</v>
      </c>
      <c r="R102">
        <v>79.900000000000006</v>
      </c>
      <c r="S102">
        <v>2</v>
      </c>
      <c r="T102">
        <v>0</v>
      </c>
      <c r="U102">
        <v>35.155999999999999</v>
      </c>
      <c r="V102">
        <v>2015</v>
      </c>
      <c r="W102">
        <v>11</v>
      </c>
      <c r="X102">
        <v>2</v>
      </c>
      <c r="Y102" t="str">
        <f>TEXT(DATE(2026, Superstore_sales_dataset[[#This Row],[month]], 1), "mmmm")</f>
        <v>November</v>
      </c>
    </row>
    <row r="103" spans="1:25" x14ac:dyDescent="0.3">
      <c r="A103">
        <v>271</v>
      </c>
      <c r="B103" t="s">
        <v>476</v>
      </c>
      <c r="C103" s="1">
        <v>43097</v>
      </c>
      <c r="D103" s="1">
        <v>43102</v>
      </c>
      <c r="E103" t="s">
        <v>22</v>
      </c>
      <c r="F103" t="s">
        <v>477</v>
      </c>
      <c r="G103" t="s">
        <v>478</v>
      </c>
      <c r="H103" t="s">
        <v>25</v>
      </c>
      <c r="I103" t="s">
        <v>26</v>
      </c>
      <c r="J103" t="s">
        <v>408</v>
      </c>
      <c r="K103" t="s">
        <v>28</v>
      </c>
      <c r="L103" t="s">
        <v>479</v>
      </c>
      <c r="M103" t="s">
        <v>30</v>
      </c>
      <c r="N103" t="s">
        <v>480</v>
      </c>
      <c r="O103" t="s">
        <v>32</v>
      </c>
      <c r="P103" t="s">
        <v>63</v>
      </c>
      <c r="Q103" t="s">
        <v>481</v>
      </c>
      <c r="R103">
        <v>725.84</v>
      </c>
      <c r="S103">
        <v>4</v>
      </c>
      <c r="T103">
        <v>0</v>
      </c>
      <c r="U103">
        <v>210.49359999999999</v>
      </c>
      <c r="V103">
        <v>2017</v>
      </c>
      <c r="W103">
        <v>12</v>
      </c>
      <c r="X103">
        <v>5</v>
      </c>
      <c r="Y103" t="str">
        <f>TEXT(DATE(2026, Superstore_sales_dataset[[#This Row],[month]], 1), "mmmm")</f>
        <v>December</v>
      </c>
    </row>
    <row r="104" spans="1:25" x14ac:dyDescent="0.3">
      <c r="A104">
        <v>272</v>
      </c>
      <c r="B104" t="s">
        <v>482</v>
      </c>
      <c r="C104" s="1">
        <v>42215</v>
      </c>
      <c r="D104" s="1">
        <v>42216</v>
      </c>
      <c r="E104" t="s">
        <v>90</v>
      </c>
      <c r="F104" t="s">
        <v>483</v>
      </c>
      <c r="G104" t="s">
        <v>484</v>
      </c>
      <c r="H104" t="s">
        <v>39</v>
      </c>
      <c r="I104" t="s">
        <v>26</v>
      </c>
      <c r="J104" t="s">
        <v>408</v>
      </c>
      <c r="K104" t="s">
        <v>28</v>
      </c>
      <c r="L104" t="s">
        <v>409</v>
      </c>
      <c r="M104" t="s">
        <v>30</v>
      </c>
      <c r="N104" t="s">
        <v>485</v>
      </c>
      <c r="O104" t="s">
        <v>56</v>
      </c>
      <c r="P104" t="s">
        <v>57</v>
      </c>
      <c r="Q104" t="s">
        <v>486</v>
      </c>
      <c r="R104">
        <v>209.93</v>
      </c>
      <c r="S104">
        <v>7</v>
      </c>
      <c r="T104">
        <v>0</v>
      </c>
      <c r="U104">
        <v>92.369200000000006</v>
      </c>
      <c r="V104">
        <v>2015</v>
      </c>
      <c r="W104">
        <v>7</v>
      </c>
      <c r="X104">
        <v>5</v>
      </c>
      <c r="Y104" t="str">
        <f>TEXT(DATE(2026, Superstore_sales_dataset[[#This Row],[month]], 1), "mmmm")</f>
        <v>July</v>
      </c>
    </row>
    <row r="105" spans="1:25" x14ac:dyDescent="0.3">
      <c r="A105">
        <v>273</v>
      </c>
      <c r="B105" t="s">
        <v>482</v>
      </c>
      <c r="C105" s="1">
        <v>42215</v>
      </c>
      <c r="D105" s="1">
        <v>42216</v>
      </c>
      <c r="E105" t="s">
        <v>90</v>
      </c>
      <c r="F105" t="s">
        <v>483</v>
      </c>
      <c r="G105" t="s">
        <v>484</v>
      </c>
      <c r="H105" t="s">
        <v>39</v>
      </c>
      <c r="I105" t="s">
        <v>26</v>
      </c>
      <c r="J105" t="s">
        <v>408</v>
      </c>
      <c r="K105" t="s">
        <v>28</v>
      </c>
      <c r="L105" t="s">
        <v>409</v>
      </c>
      <c r="M105" t="s">
        <v>30</v>
      </c>
      <c r="N105" t="s">
        <v>487</v>
      </c>
      <c r="O105" t="s">
        <v>42</v>
      </c>
      <c r="P105" t="s">
        <v>43</v>
      </c>
      <c r="Q105" t="s">
        <v>488</v>
      </c>
      <c r="R105">
        <v>5.28</v>
      </c>
      <c r="S105">
        <v>3</v>
      </c>
      <c r="T105">
        <v>0</v>
      </c>
      <c r="U105">
        <v>2.3231999999999999</v>
      </c>
      <c r="V105">
        <v>2015</v>
      </c>
      <c r="W105">
        <v>7</v>
      </c>
      <c r="X105">
        <v>5</v>
      </c>
      <c r="Y105" t="str">
        <f>TEXT(DATE(2026, Superstore_sales_dataset[[#This Row],[month]], 1), "mmmm")</f>
        <v>July</v>
      </c>
    </row>
    <row r="106" spans="1:25" x14ac:dyDescent="0.3">
      <c r="A106">
        <v>275</v>
      </c>
      <c r="B106" t="s">
        <v>489</v>
      </c>
      <c r="C106" s="1">
        <v>42994</v>
      </c>
      <c r="D106" s="1">
        <v>42995</v>
      </c>
      <c r="E106" t="s">
        <v>90</v>
      </c>
      <c r="F106" t="s">
        <v>490</v>
      </c>
      <c r="G106" t="s">
        <v>491</v>
      </c>
      <c r="H106" t="s">
        <v>25</v>
      </c>
      <c r="I106" t="s">
        <v>26</v>
      </c>
      <c r="J106" t="s">
        <v>492</v>
      </c>
      <c r="K106" t="s">
        <v>28</v>
      </c>
      <c r="L106" t="s">
        <v>493</v>
      </c>
      <c r="M106" t="s">
        <v>30</v>
      </c>
      <c r="N106" t="s">
        <v>494</v>
      </c>
      <c r="O106" t="s">
        <v>32</v>
      </c>
      <c r="P106" t="s">
        <v>72</v>
      </c>
      <c r="Q106" t="s">
        <v>495</v>
      </c>
      <c r="R106">
        <v>8.82</v>
      </c>
      <c r="S106">
        <v>2</v>
      </c>
      <c r="T106">
        <v>0</v>
      </c>
      <c r="U106">
        <v>4.0571999999999999</v>
      </c>
      <c r="V106">
        <v>2017</v>
      </c>
      <c r="W106">
        <v>9</v>
      </c>
      <c r="X106">
        <v>3</v>
      </c>
      <c r="Y106" t="str">
        <f>TEXT(DATE(2026, Superstore_sales_dataset[[#This Row],[month]], 1), "mmmm")</f>
        <v>September</v>
      </c>
    </row>
    <row r="107" spans="1:25" x14ac:dyDescent="0.3">
      <c r="A107">
        <v>276</v>
      </c>
      <c r="B107" t="s">
        <v>489</v>
      </c>
      <c r="C107" s="1">
        <v>42994</v>
      </c>
      <c r="D107" s="1">
        <v>42995</v>
      </c>
      <c r="E107" t="s">
        <v>90</v>
      </c>
      <c r="F107" t="s">
        <v>490</v>
      </c>
      <c r="G107" t="s">
        <v>491</v>
      </c>
      <c r="H107" t="s">
        <v>25</v>
      </c>
      <c r="I107" t="s">
        <v>26</v>
      </c>
      <c r="J107" t="s">
        <v>492</v>
      </c>
      <c r="K107" t="s">
        <v>28</v>
      </c>
      <c r="L107" t="s">
        <v>493</v>
      </c>
      <c r="M107" t="s">
        <v>30</v>
      </c>
      <c r="N107" t="s">
        <v>496</v>
      </c>
      <c r="O107" t="s">
        <v>32</v>
      </c>
      <c r="P107" t="s">
        <v>46</v>
      </c>
      <c r="Q107" t="s">
        <v>497</v>
      </c>
      <c r="R107">
        <v>5.98</v>
      </c>
      <c r="S107">
        <v>1</v>
      </c>
      <c r="T107">
        <v>0</v>
      </c>
      <c r="U107">
        <v>1.5548</v>
      </c>
      <c r="V107">
        <v>2017</v>
      </c>
      <c r="W107">
        <v>9</v>
      </c>
      <c r="X107">
        <v>3</v>
      </c>
      <c r="Y107" t="str">
        <f>TEXT(DATE(2026, Superstore_sales_dataset[[#This Row],[month]], 1), "mmmm")</f>
        <v>September</v>
      </c>
    </row>
    <row r="108" spans="1:25" x14ac:dyDescent="0.3">
      <c r="A108">
        <v>323</v>
      </c>
      <c r="B108" t="s">
        <v>498</v>
      </c>
      <c r="C108" s="1">
        <v>41901</v>
      </c>
      <c r="D108" s="1">
        <v>41906</v>
      </c>
      <c r="E108" t="s">
        <v>36</v>
      </c>
      <c r="F108" t="s">
        <v>499</v>
      </c>
      <c r="G108" t="s">
        <v>500</v>
      </c>
      <c r="H108" t="s">
        <v>25</v>
      </c>
      <c r="I108" t="s">
        <v>26</v>
      </c>
      <c r="J108" t="s">
        <v>501</v>
      </c>
      <c r="K108" t="s">
        <v>28</v>
      </c>
      <c r="L108" t="s">
        <v>502</v>
      </c>
      <c r="M108" t="s">
        <v>30</v>
      </c>
      <c r="N108" t="s">
        <v>503</v>
      </c>
      <c r="O108" t="s">
        <v>32</v>
      </c>
      <c r="P108" t="s">
        <v>181</v>
      </c>
      <c r="Q108" t="s">
        <v>504</v>
      </c>
      <c r="R108">
        <v>7.16</v>
      </c>
      <c r="S108">
        <v>2</v>
      </c>
      <c r="T108">
        <v>0</v>
      </c>
      <c r="U108">
        <v>3.58</v>
      </c>
      <c r="V108">
        <v>2014</v>
      </c>
      <c r="W108">
        <v>9</v>
      </c>
      <c r="X108">
        <v>3</v>
      </c>
      <c r="Y108" t="str">
        <f>TEXT(DATE(2026, Superstore_sales_dataset[[#This Row],[month]], 1), "mmmm")</f>
        <v>September</v>
      </c>
    </row>
    <row r="109" spans="1:25" x14ac:dyDescent="0.3">
      <c r="A109">
        <v>325</v>
      </c>
      <c r="B109" t="s">
        <v>505</v>
      </c>
      <c r="C109" s="1">
        <v>42483</v>
      </c>
      <c r="D109" s="1">
        <v>42487</v>
      </c>
      <c r="E109" t="s">
        <v>36</v>
      </c>
      <c r="F109" t="s">
        <v>506</v>
      </c>
      <c r="G109" t="s">
        <v>507</v>
      </c>
      <c r="H109" t="s">
        <v>25</v>
      </c>
      <c r="I109" t="s">
        <v>26</v>
      </c>
      <c r="J109" t="s">
        <v>508</v>
      </c>
      <c r="K109" t="s">
        <v>28</v>
      </c>
      <c r="L109" t="s">
        <v>509</v>
      </c>
      <c r="M109" t="s">
        <v>30</v>
      </c>
      <c r="N109" t="s">
        <v>510</v>
      </c>
      <c r="O109" t="s">
        <v>56</v>
      </c>
      <c r="P109" t="s">
        <v>57</v>
      </c>
      <c r="Q109" t="s">
        <v>511</v>
      </c>
      <c r="R109">
        <v>99.99</v>
      </c>
      <c r="S109">
        <v>1</v>
      </c>
      <c r="T109">
        <v>0</v>
      </c>
      <c r="U109">
        <v>34.996499999999997</v>
      </c>
      <c r="V109">
        <v>2016</v>
      </c>
      <c r="W109">
        <v>4</v>
      </c>
      <c r="X109">
        <v>4</v>
      </c>
      <c r="Y109" t="str">
        <f>TEXT(DATE(2026, Superstore_sales_dataset[[#This Row],[month]], 1), "mmmm")</f>
        <v>April</v>
      </c>
    </row>
    <row r="110" spans="1:25" x14ac:dyDescent="0.3">
      <c r="A110">
        <v>382</v>
      </c>
      <c r="B110" t="s">
        <v>512</v>
      </c>
      <c r="C110" s="1">
        <v>42671</v>
      </c>
      <c r="D110" s="1">
        <v>42672</v>
      </c>
      <c r="E110" t="s">
        <v>90</v>
      </c>
      <c r="F110" t="s">
        <v>513</v>
      </c>
      <c r="G110" t="s">
        <v>514</v>
      </c>
      <c r="H110" t="s">
        <v>25</v>
      </c>
      <c r="I110" t="s">
        <v>26</v>
      </c>
      <c r="J110" t="s">
        <v>408</v>
      </c>
      <c r="K110" t="s">
        <v>28</v>
      </c>
      <c r="L110" t="s">
        <v>409</v>
      </c>
      <c r="M110" t="s">
        <v>30</v>
      </c>
      <c r="N110" t="s">
        <v>515</v>
      </c>
      <c r="O110" t="s">
        <v>32</v>
      </c>
      <c r="P110" t="s">
        <v>72</v>
      </c>
      <c r="Q110" t="s">
        <v>516</v>
      </c>
      <c r="R110">
        <v>50.96</v>
      </c>
      <c r="S110">
        <v>7</v>
      </c>
      <c r="T110">
        <v>0</v>
      </c>
      <c r="U110">
        <v>25.48</v>
      </c>
      <c r="V110">
        <v>2016</v>
      </c>
      <c r="W110">
        <v>10</v>
      </c>
      <c r="X110">
        <v>5</v>
      </c>
      <c r="Y110" t="str">
        <f>TEXT(DATE(2026, Superstore_sales_dataset[[#This Row],[month]], 1), "mmmm")</f>
        <v>October</v>
      </c>
    </row>
    <row r="111" spans="1:25" x14ac:dyDescent="0.3">
      <c r="A111">
        <v>408</v>
      </c>
      <c r="B111" t="s">
        <v>517</v>
      </c>
      <c r="C111" s="1">
        <v>43077</v>
      </c>
      <c r="D111" s="1">
        <v>43081</v>
      </c>
      <c r="E111" t="s">
        <v>36</v>
      </c>
      <c r="F111" t="s">
        <v>518</v>
      </c>
      <c r="G111" t="s">
        <v>519</v>
      </c>
      <c r="H111" t="s">
        <v>39</v>
      </c>
      <c r="I111" t="s">
        <v>26</v>
      </c>
      <c r="J111" t="s">
        <v>408</v>
      </c>
      <c r="K111" t="s">
        <v>28</v>
      </c>
      <c r="L111" t="s">
        <v>479</v>
      </c>
      <c r="M111" t="s">
        <v>30</v>
      </c>
      <c r="N111" t="s">
        <v>520</v>
      </c>
      <c r="O111" t="s">
        <v>32</v>
      </c>
      <c r="P111" t="s">
        <v>72</v>
      </c>
      <c r="Q111" t="s">
        <v>521</v>
      </c>
      <c r="R111">
        <v>27.15</v>
      </c>
      <c r="S111">
        <v>5</v>
      </c>
      <c r="T111">
        <v>0</v>
      </c>
      <c r="U111">
        <v>13.3035</v>
      </c>
      <c r="V111">
        <v>2017</v>
      </c>
      <c r="W111">
        <v>12</v>
      </c>
      <c r="X111">
        <v>2</v>
      </c>
      <c r="Y111" t="str">
        <f>TEXT(DATE(2026, Superstore_sales_dataset[[#This Row],[month]], 1), "mmmm")</f>
        <v>December</v>
      </c>
    </row>
    <row r="112" spans="1:25" x14ac:dyDescent="0.3">
      <c r="A112">
        <v>410</v>
      </c>
      <c r="B112" t="s">
        <v>517</v>
      </c>
      <c r="C112" s="1">
        <v>43077</v>
      </c>
      <c r="D112" s="1">
        <v>43081</v>
      </c>
      <c r="E112" t="s">
        <v>36</v>
      </c>
      <c r="F112" t="s">
        <v>518</v>
      </c>
      <c r="G112" t="s">
        <v>519</v>
      </c>
      <c r="H112" t="s">
        <v>39</v>
      </c>
      <c r="I112" t="s">
        <v>26</v>
      </c>
      <c r="J112" t="s">
        <v>408</v>
      </c>
      <c r="K112" t="s">
        <v>28</v>
      </c>
      <c r="L112" t="s">
        <v>479</v>
      </c>
      <c r="M112" t="s">
        <v>30</v>
      </c>
      <c r="N112" t="s">
        <v>522</v>
      </c>
      <c r="O112" t="s">
        <v>32</v>
      </c>
      <c r="P112" t="s">
        <v>72</v>
      </c>
      <c r="Q112" t="s">
        <v>523</v>
      </c>
      <c r="R112">
        <v>9.68</v>
      </c>
      <c r="S112">
        <v>1</v>
      </c>
      <c r="T112">
        <v>0</v>
      </c>
      <c r="U112">
        <v>4.6463999999999999</v>
      </c>
      <c r="V112">
        <v>2017</v>
      </c>
      <c r="W112">
        <v>12</v>
      </c>
      <c r="X112">
        <v>2</v>
      </c>
      <c r="Y112" t="str">
        <f>TEXT(DATE(2026, Superstore_sales_dataset[[#This Row],[month]], 1), "mmmm")</f>
        <v>December</v>
      </c>
    </row>
    <row r="113" spans="1:25" x14ac:dyDescent="0.3">
      <c r="A113">
        <v>411</v>
      </c>
      <c r="B113" t="s">
        <v>517</v>
      </c>
      <c r="C113" s="1">
        <v>43077</v>
      </c>
      <c r="D113" s="1">
        <v>43081</v>
      </c>
      <c r="E113" t="s">
        <v>36</v>
      </c>
      <c r="F113" t="s">
        <v>518</v>
      </c>
      <c r="G113" t="s">
        <v>519</v>
      </c>
      <c r="H113" t="s">
        <v>39</v>
      </c>
      <c r="I113" t="s">
        <v>26</v>
      </c>
      <c r="J113" t="s">
        <v>408</v>
      </c>
      <c r="K113" t="s">
        <v>28</v>
      </c>
      <c r="L113" t="s">
        <v>479</v>
      </c>
      <c r="M113" t="s">
        <v>30</v>
      </c>
      <c r="N113" t="s">
        <v>524</v>
      </c>
      <c r="O113" t="s">
        <v>32</v>
      </c>
      <c r="P113" t="s">
        <v>33</v>
      </c>
      <c r="Q113" t="s">
        <v>525</v>
      </c>
      <c r="R113">
        <v>28.35</v>
      </c>
      <c r="S113">
        <v>9</v>
      </c>
      <c r="T113">
        <v>0</v>
      </c>
      <c r="U113">
        <v>13.608000000000001</v>
      </c>
      <c r="V113">
        <v>2017</v>
      </c>
      <c r="W113">
        <v>12</v>
      </c>
      <c r="X113">
        <v>2</v>
      </c>
      <c r="Y113" t="str">
        <f>TEXT(DATE(2026, Superstore_sales_dataset[[#This Row],[month]], 1), "mmmm")</f>
        <v>December</v>
      </c>
    </row>
    <row r="114" spans="1:25" x14ac:dyDescent="0.3">
      <c r="A114">
        <v>412</v>
      </c>
      <c r="B114" t="s">
        <v>517</v>
      </c>
      <c r="C114" s="1">
        <v>43077</v>
      </c>
      <c r="D114" s="1">
        <v>43081</v>
      </c>
      <c r="E114" t="s">
        <v>36</v>
      </c>
      <c r="F114" t="s">
        <v>518</v>
      </c>
      <c r="G114" t="s">
        <v>519</v>
      </c>
      <c r="H114" t="s">
        <v>39</v>
      </c>
      <c r="I114" t="s">
        <v>26</v>
      </c>
      <c r="J114" t="s">
        <v>408</v>
      </c>
      <c r="K114" t="s">
        <v>28</v>
      </c>
      <c r="L114" t="s">
        <v>479</v>
      </c>
      <c r="M114" t="s">
        <v>30</v>
      </c>
      <c r="N114" t="s">
        <v>526</v>
      </c>
      <c r="O114" t="s">
        <v>32</v>
      </c>
      <c r="P114" t="s">
        <v>72</v>
      </c>
      <c r="Q114" t="s">
        <v>527</v>
      </c>
      <c r="R114">
        <v>55.98</v>
      </c>
      <c r="S114">
        <v>1</v>
      </c>
      <c r="T114">
        <v>0</v>
      </c>
      <c r="U114">
        <v>27.430199999999999</v>
      </c>
      <c r="V114">
        <v>2017</v>
      </c>
      <c r="W114">
        <v>12</v>
      </c>
      <c r="X114">
        <v>2</v>
      </c>
      <c r="Y114" t="str">
        <f>TEXT(DATE(2026, Superstore_sales_dataset[[#This Row],[month]], 1), "mmmm")</f>
        <v>December</v>
      </c>
    </row>
    <row r="115" spans="1:25" x14ac:dyDescent="0.3">
      <c r="A115">
        <v>417</v>
      </c>
      <c r="B115" t="s">
        <v>528</v>
      </c>
      <c r="C115" s="1">
        <v>42910</v>
      </c>
      <c r="D115" s="1">
        <v>42914</v>
      </c>
      <c r="E115" t="s">
        <v>36</v>
      </c>
      <c r="F115" t="s">
        <v>529</v>
      </c>
      <c r="G115" t="s">
        <v>530</v>
      </c>
      <c r="H115" t="s">
        <v>39</v>
      </c>
      <c r="I115" t="s">
        <v>26</v>
      </c>
      <c r="J115" t="s">
        <v>531</v>
      </c>
      <c r="K115" t="s">
        <v>28</v>
      </c>
      <c r="L115" t="s">
        <v>532</v>
      </c>
      <c r="M115" t="s">
        <v>30</v>
      </c>
      <c r="N115" t="s">
        <v>533</v>
      </c>
      <c r="O115" t="s">
        <v>32</v>
      </c>
      <c r="P115" t="s">
        <v>46</v>
      </c>
      <c r="Q115" t="s">
        <v>534</v>
      </c>
      <c r="R115">
        <v>95.92</v>
      </c>
      <c r="S115">
        <v>8</v>
      </c>
      <c r="T115">
        <v>0</v>
      </c>
      <c r="U115">
        <v>25.898399999999999</v>
      </c>
      <c r="V115">
        <v>2017</v>
      </c>
      <c r="W115">
        <v>6</v>
      </c>
      <c r="X115">
        <v>4</v>
      </c>
      <c r="Y115" t="str">
        <f>TEXT(DATE(2026, Superstore_sales_dataset[[#This Row],[month]], 1), "mmmm")</f>
        <v>June</v>
      </c>
    </row>
    <row r="116" spans="1:25" x14ac:dyDescent="0.3">
      <c r="A116">
        <v>472</v>
      </c>
      <c r="B116" t="s">
        <v>535</v>
      </c>
      <c r="C116" s="1">
        <v>41952</v>
      </c>
      <c r="D116" s="1">
        <v>41954</v>
      </c>
      <c r="E116" t="s">
        <v>22</v>
      </c>
      <c r="F116" t="s">
        <v>536</v>
      </c>
      <c r="G116" t="s">
        <v>537</v>
      </c>
      <c r="H116" t="s">
        <v>39</v>
      </c>
      <c r="I116" t="s">
        <v>26</v>
      </c>
      <c r="J116" t="s">
        <v>408</v>
      </c>
      <c r="K116" t="s">
        <v>28</v>
      </c>
      <c r="L116" t="s">
        <v>479</v>
      </c>
      <c r="M116" t="s">
        <v>30</v>
      </c>
      <c r="N116" t="s">
        <v>538</v>
      </c>
      <c r="O116" t="s">
        <v>32</v>
      </c>
      <c r="P116" t="s">
        <v>63</v>
      </c>
      <c r="Q116" t="s">
        <v>539</v>
      </c>
      <c r="R116">
        <v>340.92</v>
      </c>
      <c r="S116">
        <v>3</v>
      </c>
      <c r="T116">
        <v>0</v>
      </c>
      <c r="U116">
        <v>3.4091999999999998</v>
      </c>
      <c r="V116">
        <v>2014</v>
      </c>
      <c r="W116">
        <v>11</v>
      </c>
      <c r="X116">
        <v>3</v>
      </c>
      <c r="Y116" t="str">
        <f>TEXT(DATE(2026, Superstore_sales_dataset[[#This Row],[month]], 1), "mmmm")</f>
        <v>November</v>
      </c>
    </row>
    <row r="117" spans="1:25" x14ac:dyDescent="0.3">
      <c r="A117">
        <v>475</v>
      </c>
      <c r="B117" t="s">
        <v>535</v>
      </c>
      <c r="C117" s="1">
        <v>41952</v>
      </c>
      <c r="D117" s="1">
        <v>41954</v>
      </c>
      <c r="E117" t="s">
        <v>22</v>
      </c>
      <c r="F117" t="s">
        <v>536</v>
      </c>
      <c r="G117" t="s">
        <v>537</v>
      </c>
      <c r="H117" t="s">
        <v>39</v>
      </c>
      <c r="I117" t="s">
        <v>26</v>
      </c>
      <c r="J117" t="s">
        <v>408</v>
      </c>
      <c r="K117" t="s">
        <v>28</v>
      </c>
      <c r="L117" t="s">
        <v>479</v>
      </c>
      <c r="M117" t="s">
        <v>30</v>
      </c>
      <c r="N117" t="s">
        <v>540</v>
      </c>
      <c r="O117" t="s">
        <v>32</v>
      </c>
      <c r="P117" t="s">
        <v>63</v>
      </c>
      <c r="Q117" t="s">
        <v>541</v>
      </c>
      <c r="R117">
        <v>92.52</v>
      </c>
      <c r="S117">
        <v>6</v>
      </c>
      <c r="T117">
        <v>0</v>
      </c>
      <c r="U117">
        <v>24.980399999999999</v>
      </c>
      <c r="V117">
        <v>2014</v>
      </c>
      <c r="W117">
        <v>11</v>
      </c>
      <c r="X117">
        <v>3</v>
      </c>
      <c r="Y117" t="str">
        <f>TEXT(DATE(2026, Superstore_sales_dataset[[#This Row],[month]], 1), "mmmm")</f>
        <v>November</v>
      </c>
    </row>
    <row r="118" spans="1:25" x14ac:dyDescent="0.3">
      <c r="A118">
        <v>476</v>
      </c>
      <c r="B118" t="s">
        <v>535</v>
      </c>
      <c r="C118" s="1">
        <v>41952</v>
      </c>
      <c r="D118" s="1">
        <v>41954</v>
      </c>
      <c r="E118" t="s">
        <v>22</v>
      </c>
      <c r="F118" t="s">
        <v>536</v>
      </c>
      <c r="G118" t="s">
        <v>537</v>
      </c>
      <c r="H118" t="s">
        <v>39</v>
      </c>
      <c r="I118" t="s">
        <v>26</v>
      </c>
      <c r="J118" t="s">
        <v>408</v>
      </c>
      <c r="K118" t="s">
        <v>28</v>
      </c>
      <c r="L118" t="s">
        <v>479</v>
      </c>
      <c r="M118" t="s">
        <v>30</v>
      </c>
      <c r="N118" t="s">
        <v>542</v>
      </c>
      <c r="O118" t="s">
        <v>32</v>
      </c>
      <c r="P118" t="s">
        <v>72</v>
      </c>
      <c r="Q118" t="s">
        <v>543</v>
      </c>
      <c r="R118">
        <v>62.65</v>
      </c>
      <c r="S118">
        <v>7</v>
      </c>
      <c r="T118">
        <v>0</v>
      </c>
      <c r="U118">
        <v>28.818999999999999</v>
      </c>
      <c r="V118">
        <v>2014</v>
      </c>
      <c r="W118">
        <v>11</v>
      </c>
      <c r="X118">
        <v>3</v>
      </c>
      <c r="Y118" t="str">
        <f>TEXT(DATE(2026, Superstore_sales_dataset[[#This Row],[month]], 1), "mmmm")</f>
        <v>November</v>
      </c>
    </row>
    <row r="119" spans="1:25" x14ac:dyDescent="0.3">
      <c r="A119">
        <v>477</v>
      </c>
      <c r="B119" t="s">
        <v>535</v>
      </c>
      <c r="C119" s="1">
        <v>41952</v>
      </c>
      <c r="D119" s="1">
        <v>41954</v>
      </c>
      <c r="E119" t="s">
        <v>22</v>
      </c>
      <c r="F119" t="s">
        <v>536</v>
      </c>
      <c r="G119" t="s">
        <v>537</v>
      </c>
      <c r="H119" t="s">
        <v>39</v>
      </c>
      <c r="I119" t="s">
        <v>26</v>
      </c>
      <c r="J119" t="s">
        <v>408</v>
      </c>
      <c r="K119" t="s">
        <v>28</v>
      </c>
      <c r="L119" t="s">
        <v>479</v>
      </c>
      <c r="M119" t="s">
        <v>30</v>
      </c>
      <c r="N119" t="s">
        <v>544</v>
      </c>
      <c r="O119" t="s">
        <v>32</v>
      </c>
      <c r="P119" t="s">
        <v>72</v>
      </c>
      <c r="Q119" t="s">
        <v>545</v>
      </c>
      <c r="R119">
        <v>94.85</v>
      </c>
      <c r="S119">
        <v>5</v>
      </c>
      <c r="T119">
        <v>0</v>
      </c>
      <c r="U119">
        <v>45.527999999999999</v>
      </c>
      <c r="V119">
        <v>2014</v>
      </c>
      <c r="W119">
        <v>11</v>
      </c>
      <c r="X119">
        <v>3</v>
      </c>
      <c r="Y119" t="str">
        <f>TEXT(DATE(2026, Superstore_sales_dataset[[#This Row],[month]], 1), "mmmm")</f>
        <v>November</v>
      </c>
    </row>
    <row r="120" spans="1:25" x14ac:dyDescent="0.3">
      <c r="A120">
        <v>482</v>
      </c>
      <c r="B120" t="s">
        <v>546</v>
      </c>
      <c r="C120" s="1">
        <v>41918</v>
      </c>
      <c r="D120" s="1">
        <v>41922</v>
      </c>
      <c r="E120" t="s">
        <v>36</v>
      </c>
      <c r="F120" t="s">
        <v>341</v>
      </c>
      <c r="G120" t="s">
        <v>342</v>
      </c>
      <c r="H120" t="s">
        <v>39</v>
      </c>
      <c r="I120" t="s">
        <v>26</v>
      </c>
      <c r="J120" t="s">
        <v>465</v>
      </c>
      <c r="K120" t="s">
        <v>28</v>
      </c>
      <c r="L120" t="s">
        <v>547</v>
      </c>
      <c r="M120" t="s">
        <v>30</v>
      </c>
      <c r="N120" t="s">
        <v>548</v>
      </c>
      <c r="O120" t="s">
        <v>56</v>
      </c>
      <c r="P120" t="s">
        <v>57</v>
      </c>
      <c r="Q120" t="s">
        <v>549</v>
      </c>
      <c r="R120">
        <v>9.09</v>
      </c>
      <c r="S120">
        <v>3</v>
      </c>
      <c r="T120">
        <v>0</v>
      </c>
      <c r="U120">
        <v>1.9089</v>
      </c>
      <c r="V120">
        <v>2014</v>
      </c>
      <c r="W120">
        <v>10</v>
      </c>
      <c r="X120">
        <v>2</v>
      </c>
      <c r="Y120" t="str">
        <f>TEXT(DATE(2026, Superstore_sales_dataset[[#This Row],[month]], 1), "mmmm")</f>
        <v>October</v>
      </c>
    </row>
    <row r="121" spans="1:25" x14ac:dyDescent="0.3">
      <c r="A121">
        <v>498</v>
      </c>
      <c r="B121" t="s">
        <v>550</v>
      </c>
      <c r="C121" s="1">
        <v>42576</v>
      </c>
      <c r="D121" s="1">
        <v>42582</v>
      </c>
      <c r="E121" t="s">
        <v>36</v>
      </c>
      <c r="F121" t="s">
        <v>212</v>
      </c>
      <c r="G121" t="s">
        <v>213</v>
      </c>
      <c r="H121" t="s">
        <v>39</v>
      </c>
      <c r="I121" t="s">
        <v>26</v>
      </c>
      <c r="J121" t="s">
        <v>551</v>
      </c>
      <c r="K121" t="s">
        <v>28</v>
      </c>
      <c r="L121" t="s">
        <v>552</v>
      </c>
      <c r="M121" t="s">
        <v>30</v>
      </c>
      <c r="N121" t="s">
        <v>553</v>
      </c>
      <c r="O121" t="s">
        <v>42</v>
      </c>
      <c r="P121" t="s">
        <v>43</v>
      </c>
      <c r="Q121" t="s">
        <v>554</v>
      </c>
      <c r="R121">
        <v>255.76</v>
      </c>
      <c r="S121">
        <v>4</v>
      </c>
      <c r="T121">
        <v>0</v>
      </c>
      <c r="U121">
        <v>81.843199999999996</v>
      </c>
      <c r="V121">
        <v>2016</v>
      </c>
      <c r="W121">
        <v>7</v>
      </c>
      <c r="X121">
        <v>5</v>
      </c>
      <c r="Y121" t="str">
        <f>TEXT(DATE(2026, Superstore_sales_dataset[[#This Row],[month]], 1), "mmmm")</f>
        <v>July</v>
      </c>
    </row>
    <row r="122" spans="1:25" x14ac:dyDescent="0.3">
      <c r="A122">
        <v>500</v>
      </c>
      <c r="B122" t="s">
        <v>550</v>
      </c>
      <c r="C122" s="1">
        <v>42576</v>
      </c>
      <c r="D122" s="1">
        <v>42582</v>
      </c>
      <c r="E122" t="s">
        <v>36</v>
      </c>
      <c r="F122" t="s">
        <v>212</v>
      </c>
      <c r="G122" t="s">
        <v>213</v>
      </c>
      <c r="H122" t="s">
        <v>39</v>
      </c>
      <c r="I122" t="s">
        <v>26</v>
      </c>
      <c r="J122" t="s">
        <v>551</v>
      </c>
      <c r="K122" t="s">
        <v>28</v>
      </c>
      <c r="L122" t="s">
        <v>552</v>
      </c>
      <c r="M122" t="s">
        <v>30</v>
      </c>
      <c r="N122" t="s">
        <v>555</v>
      </c>
      <c r="O122" t="s">
        <v>42</v>
      </c>
      <c r="P122" t="s">
        <v>43</v>
      </c>
      <c r="Q122" t="s">
        <v>556</v>
      </c>
      <c r="R122">
        <v>69.3</v>
      </c>
      <c r="S122">
        <v>9</v>
      </c>
      <c r="T122">
        <v>0</v>
      </c>
      <c r="U122">
        <v>22.869</v>
      </c>
      <c r="V122">
        <v>2016</v>
      </c>
      <c r="W122">
        <v>7</v>
      </c>
      <c r="X122">
        <v>5</v>
      </c>
      <c r="Y122" t="str">
        <f>TEXT(DATE(2026, Superstore_sales_dataset[[#This Row],[month]], 1), "mmmm")</f>
        <v>July</v>
      </c>
    </row>
    <row r="123" spans="1:25" x14ac:dyDescent="0.3">
      <c r="A123">
        <v>555</v>
      </c>
      <c r="B123" t="s">
        <v>557</v>
      </c>
      <c r="C123" s="1">
        <v>42915</v>
      </c>
      <c r="D123" s="1">
        <v>42919</v>
      </c>
      <c r="E123" t="s">
        <v>22</v>
      </c>
      <c r="F123" t="s">
        <v>558</v>
      </c>
      <c r="G123" t="s">
        <v>559</v>
      </c>
      <c r="H123" t="s">
        <v>25</v>
      </c>
      <c r="I123" t="s">
        <v>26</v>
      </c>
      <c r="J123" t="s">
        <v>560</v>
      </c>
      <c r="K123" t="s">
        <v>28</v>
      </c>
      <c r="L123" t="s">
        <v>561</v>
      </c>
      <c r="M123" t="s">
        <v>30</v>
      </c>
      <c r="N123" t="s">
        <v>562</v>
      </c>
      <c r="O123" t="s">
        <v>32</v>
      </c>
      <c r="P123" t="s">
        <v>63</v>
      </c>
      <c r="Q123" t="s">
        <v>563</v>
      </c>
      <c r="R123">
        <v>1295.78</v>
      </c>
      <c r="S123">
        <v>2</v>
      </c>
      <c r="T123">
        <v>0</v>
      </c>
      <c r="U123">
        <v>310.98719999999997</v>
      </c>
      <c r="V123">
        <v>2017</v>
      </c>
      <c r="W123">
        <v>6</v>
      </c>
      <c r="X123">
        <v>5</v>
      </c>
      <c r="Y123" t="str">
        <f>TEXT(DATE(2026, Superstore_sales_dataset[[#This Row],[month]], 1), "mmmm")</f>
        <v>June</v>
      </c>
    </row>
    <row r="124" spans="1:25" x14ac:dyDescent="0.3">
      <c r="A124">
        <v>577</v>
      </c>
      <c r="B124" t="s">
        <v>564</v>
      </c>
      <c r="C124" s="1">
        <v>42265</v>
      </c>
      <c r="D124" s="1">
        <v>42269</v>
      </c>
      <c r="E124" t="s">
        <v>22</v>
      </c>
      <c r="F124" t="s">
        <v>565</v>
      </c>
      <c r="G124" t="s">
        <v>566</v>
      </c>
      <c r="H124" t="s">
        <v>39</v>
      </c>
      <c r="I124" t="s">
        <v>26</v>
      </c>
      <c r="J124" t="s">
        <v>501</v>
      </c>
      <c r="K124" t="s">
        <v>28</v>
      </c>
      <c r="L124" t="s">
        <v>502</v>
      </c>
      <c r="M124" t="s">
        <v>30</v>
      </c>
      <c r="N124" t="s">
        <v>567</v>
      </c>
      <c r="O124" t="s">
        <v>32</v>
      </c>
      <c r="P124" t="s">
        <v>72</v>
      </c>
      <c r="Q124" t="s">
        <v>568</v>
      </c>
      <c r="R124">
        <v>19.920000000000002</v>
      </c>
      <c r="S124">
        <v>4</v>
      </c>
      <c r="T124">
        <v>0</v>
      </c>
      <c r="U124">
        <v>9.7607999999999997</v>
      </c>
      <c r="V124">
        <v>2015</v>
      </c>
      <c r="W124">
        <v>9</v>
      </c>
      <c r="X124">
        <v>3</v>
      </c>
      <c r="Y124" t="str">
        <f>TEXT(DATE(2026, Superstore_sales_dataset[[#This Row],[month]], 1), "mmmm")</f>
        <v>September</v>
      </c>
    </row>
    <row r="125" spans="1:25" x14ac:dyDescent="0.3">
      <c r="A125">
        <v>578</v>
      </c>
      <c r="B125" t="s">
        <v>564</v>
      </c>
      <c r="C125" s="1">
        <v>42265</v>
      </c>
      <c r="D125" s="1">
        <v>42269</v>
      </c>
      <c r="E125" t="s">
        <v>22</v>
      </c>
      <c r="F125" t="s">
        <v>565</v>
      </c>
      <c r="G125" t="s">
        <v>566</v>
      </c>
      <c r="H125" t="s">
        <v>39</v>
      </c>
      <c r="I125" t="s">
        <v>26</v>
      </c>
      <c r="J125" t="s">
        <v>501</v>
      </c>
      <c r="K125" t="s">
        <v>28</v>
      </c>
      <c r="L125" t="s">
        <v>502</v>
      </c>
      <c r="M125" t="s">
        <v>30</v>
      </c>
      <c r="N125" t="s">
        <v>569</v>
      </c>
      <c r="O125" t="s">
        <v>32</v>
      </c>
      <c r="P125" t="s">
        <v>149</v>
      </c>
      <c r="Q125" t="s">
        <v>570</v>
      </c>
      <c r="R125">
        <v>7.3</v>
      </c>
      <c r="S125">
        <v>2</v>
      </c>
      <c r="T125">
        <v>0</v>
      </c>
      <c r="U125">
        <v>2.19</v>
      </c>
      <c r="V125">
        <v>2015</v>
      </c>
      <c r="W125">
        <v>9</v>
      </c>
      <c r="X125">
        <v>3</v>
      </c>
      <c r="Y125" t="str">
        <f>TEXT(DATE(2026, Superstore_sales_dataset[[#This Row],[month]], 1), "mmmm")</f>
        <v>September</v>
      </c>
    </row>
    <row r="126" spans="1:25" x14ac:dyDescent="0.3">
      <c r="A126">
        <v>595</v>
      </c>
      <c r="B126" t="s">
        <v>571</v>
      </c>
      <c r="C126" s="1">
        <v>41859</v>
      </c>
      <c r="D126" s="1">
        <v>41866</v>
      </c>
      <c r="E126" t="s">
        <v>36</v>
      </c>
      <c r="F126" t="s">
        <v>572</v>
      </c>
      <c r="G126" t="s">
        <v>573</v>
      </c>
      <c r="H126" t="s">
        <v>39</v>
      </c>
      <c r="I126" t="s">
        <v>26</v>
      </c>
      <c r="J126" t="s">
        <v>465</v>
      </c>
      <c r="K126" t="s">
        <v>28</v>
      </c>
      <c r="L126" t="s">
        <v>547</v>
      </c>
      <c r="M126" t="s">
        <v>30</v>
      </c>
      <c r="N126" t="s">
        <v>574</v>
      </c>
      <c r="O126" t="s">
        <v>32</v>
      </c>
      <c r="P126" t="s">
        <v>49</v>
      </c>
      <c r="Q126" t="s">
        <v>575</v>
      </c>
      <c r="R126">
        <v>76.12</v>
      </c>
      <c r="S126">
        <v>2</v>
      </c>
      <c r="T126">
        <v>0</v>
      </c>
      <c r="U126">
        <v>22.0748</v>
      </c>
      <c r="V126">
        <v>2014</v>
      </c>
      <c r="W126">
        <v>8</v>
      </c>
      <c r="X126">
        <v>2</v>
      </c>
      <c r="Y126" t="str">
        <f>TEXT(DATE(2026, Superstore_sales_dataset[[#This Row],[month]], 1), "mmmm")</f>
        <v>August</v>
      </c>
    </row>
    <row r="127" spans="1:25" x14ac:dyDescent="0.3">
      <c r="A127">
        <v>598</v>
      </c>
      <c r="B127" t="s">
        <v>571</v>
      </c>
      <c r="C127" s="1">
        <v>41859</v>
      </c>
      <c r="D127" s="1">
        <v>41866</v>
      </c>
      <c r="E127" t="s">
        <v>36</v>
      </c>
      <c r="F127" t="s">
        <v>572</v>
      </c>
      <c r="G127" t="s">
        <v>573</v>
      </c>
      <c r="H127" t="s">
        <v>39</v>
      </c>
      <c r="I127" t="s">
        <v>26</v>
      </c>
      <c r="J127" t="s">
        <v>465</v>
      </c>
      <c r="K127" t="s">
        <v>28</v>
      </c>
      <c r="L127" t="s">
        <v>547</v>
      </c>
      <c r="M127" t="s">
        <v>30</v>
      </c>
      <c r="N127" t="s">
        <v>576</v>
      </c>
      <c r="O127" t="s">
        <v>42</v>
      </c>
      <c r="P127" t="s">
        <v>43</v>
      </c>
      <c r="Q127" t="s">
        <v>577</v>
      </c>
      <c r="R127">
        <v>327.76</v>
      </c>
      <c r="S127">
        <v>8</v>
      </c>
      <c r="T127">
        <v>0</v>
      </c>
      <c r="U127">
        <v>91.772800000000004</v>
      </c>
      <c r="V127">
        <v>2014</v>
      </c>
      <c r="W127">
        <v>8</v>
      </c>
      <c r="X127">
        <v>2</v>
      </c>
      <c r="Y127" t="str">
        <f>TEXT(DATE(2026, Superstore_sales_dataset[[#This Row],[month]], 1), "mmmm")</f>
        <v>August</v>
      </c>
    </row>
    <row r="128" spans="1:25" x14ac:dyDescent="0.3">
      <c r="A128">
        <v>642</v>
      </c>
      <c r="B128" t="s">
        <v>578</v>
      </c>
      <c r="C128" s="1">
        <v>42946</v>
      </c>
      <c r="D128" s="1">
        <v>42950</v>
      </c>
      <c r="E128" t="s">
        <v>22</v>
      </c>
      <c r="F128" t="s">
        <v>579</v>
      </c>
      <c r="G128" t="s">
        <v>580</v>
      </c>
      <c r="H128" t="s">
        <v>39</v>
      </c>
      <c r="I128" t="s">
        <v>26</v>
      </c>
      <c r="J128" t="s">
        <v>581</v>
      </c>
      <c r="K128" t="s">
        <v>28</v>
      </c>
      <c r="L128" t="s">
        <v>582</v>
      </c>
      <c r="M128" t="s">
        <v>30</v>
      </c>
      <c r="N128" t="s">
        <v>583</v>
      </c>
      <c r="O128" t="s">
        <v>32</v>
      </c>
      <c r="P128" t="s">
        <v>63</v>
      </c>
      <c r="Q128" t="s">
        <v>584</v>
      </c>
      <c r="R128">
        <v>330.4</v>
      </c>
      <c r="S128">
        <v>2</v>
      </c>
      <c r="T128">
        <v>0</v>
      </c>
      <c r="U128">
        <v>85.903999999999996</v>
      </c>
      <c r="V128">
        <v>2017</v>
      </c>
      <c r="W128">
        <v>7</v>
      </c>
      <c r="X128">
        <v>6</v>
      </c>
      <c r="Y128" t="str">
        <f>TEXT(DATE(2026, Superstore_sales_dataset[[#This Row],[month]], 1), "mmmm")</f>
        <v>July</v>
      </c>
    </row>
    <row r="129" spans="1:25" x14ac:dyDescent="0.3">
      <c r="A129">
        <v>643</v>
      </c>
      <c r="B129" t="s">
        <v>578</v>
      </c>
      <c r="C129" s="1">
        <v>42946</v>
      </c>
      <c r="D129" s="1">
        <v>42950</v>
      </c>
      <c r="E129" t="s">
        <v>22</v>
      </c>
      <c r="F129" t="s">
        <v>579</v>
      </c>
      <c r="G129" t="s">
        <v>580</v>
      </c>
      <c r="H129" t="s">
        <v>39</v>
      </c>
      <c r="I129" t="s">
        <v>26</v>
      </c>
      <c r="J129" t="s">
        <v>581</v>
      </c>
      <c r="K129" t="s">
        <v>28</v>
      </c>
      <c r="L129" t="s">
        <v>582</v>
      </c>
      <c r="M129" t="s">
        <v>30</v>
      </c>
      <c r="N129" t="s">
        <v>585</v>
      </c>
      <c r="O129" t="s">
        <v>32</v>
      </c>
      <c r="P129" t="s">
        <v>33</v>
      </c>
      <c r="Q129" t="s">
        <v>586</v>
      </c>
      <c r="R129">
        <v>26.25</v>
      </c>
      <c r="S129">
        <v>7</v>
      </c>
      <c r="T129">
        <v>0</v>
      </c>
      <c r="U129">
        <v>12.6</v>
      </c>
      <c r="V129">
        <v>2017</v>
      </c>
      <c r="W129">
        <v>7</v>
      </c>
      <c r="X129">
        <v>6</v>
      </c>
      <c r="Y129" t="str">
        <f>TEXT(DATE(2026, Superstore_sales_dataset[[#This Row],[month]], 1), "mmmm")</f>
        <v>July</v>
      </c>
    </row>
    <row r="130" spans="1:25" x14ac:dyDescent="0.3">
      <c r="A130">
        <v>739</v>
      </c>
      <c r="B130" t="s">
        <v>587</v>
      </c>
      <c r="C130" s="1">
        <v>41890</v>
      </c>
      <c r="D130" s="1">
        <v>41894</v>
      </c>
      <c r="E130" t="s">
        <v>36</v>
      </c>
      <c r="F130" t="s">
        <v>588</v>
      </c>
      <c r="G130" t="s">
        <v>589</v>
      </c>
      <c r="H130" t="s">
        <v>39</v>
      </c>
      <c r="I130" t="s">
        <v>26</v>
      </c>
      <c r="J130" t="s">
        <v>408</v>
      </c>
      <c r="K130" t="s">
        <v>28</v>
      </c>
      <c r="L130" t="s">
        <v>479</v>
      </c>
      <c r="M130" t="s">
        <v>30</v>
      </c>
      <c r="N130" t="s">
        <v>590</v>
      </c>
      <c r="O130" t="s">
        <v>56</v>
      </c>
      <c r="P130" t="s">
        <v>57</v>
      </c>
      <c r="Q130" t="s">
        <v>591</v>
      </c>
      <c r="R130">
        <v>49.98</v>
      </c>
      <c r="S130">
        <v>2</v>
      </c>
      <c r="T130">
        <v>0</v>
      </c>
      <c r="U130">
        <v>8.4966000000000008</v>
      </c>
      <c r="V130">
        <v>2014</v>
      </c>
      <c r="W130">
        <v>9</v>
      </c>
      <c r="X130">
        <v>2</v>
      </c>
      <c r="Y130" t="str">
        <f>TEXT(DATE(2026, Superstore_sales_dataset[[#This Row],[month]], 1), "mmmm")</f>
        <v>September</v>
      </c>
    </row>
    <row r="131" spans="1:25" x14ac:dyDescent="0.3">
      <c r="A131">
        <v>781</v>
      </c>
      <c r="B131" t="s">
        <v>592</v>
      </c>
      <c r="C131" s="1">
        <v>42237</v>
      </c>
      <c r="D131" s="1">
        <v>42239</v>
      </c>
      <c r="E131" t="s">
        <v>90</v>
      </c>
      <c r="F131" t="s">
        <v>593</v>
      </c>
      <c r="G131" t="s">
        <v>594</v>
      </c>
      <c r="H131" t="s">
        <v>86</v>
      </c>
      <c r="I131" t="s">
        <v>26</v>
      </c>
      <c r="J131" t="s">
        <v>408</v>
      </c>
      <c r="K131" t="s">
        <v>28</v>
      </c>
      <c r="L131" t="s">
        <v>479</v>
      </c>
      <c r="M131" t="s">
        <v>30</v>
      </c>
      <c r="N131" t="s">
        <v>595</v>
      </c>
      <c r="O131" t="s">
        <v>32</v>
      </c>
      <c r="P131" t="s">
        <v>72</v>
      </c>
      <c r="Q131" t="s">
        <v>596</v>
      </c>
      <c r="R131">
        <v>4.28</v>
      </c>
      <c r="S131">
        <v>1</v>
      </c>
      <c r="T131">
        <v>0</v>
      </c>
      <c r="U131">
        <v>1.9259999999999999</v>
      </c>
      <c r="V131">
        <v>2015</v>
      </c>
      <c r="W131">
        <v>8</v>
      </c>
      <c r="X131">
        <v>4</v>
      </c>
      <c r="Y131" t="str">
        <f>TEXT(DATE(2026, Superstore_sales_dataset[[#This Row],[month]], 1), "mmmm")</f>
        <v>August</v>
      </c>
    </row>
    <row r="132" spans="1:25" x14ac:dyDescent="0.3">
      <c r="A132">
        <v>794</v>
      </c>
      <c r="B132" t="s">
        <v>597</v>
      </c>
      <c r="C132" s="1">
        <v>41902</v>
      </c>
      <c r="D132" s="1">
        <v>41908</v>
      </c>
      <c r="E132" t="s">
        <v>36</v>
      </c>
      <c r="F132" t="s">
        <v>598</v>
      </c>
      <c r="G132" t="s">
        <v>599</v>
      </c>
      <c r="H132" t="s">
        <v>39</v>
      </c>
      <c r="I132" t="s">
        <v>26</v>
      </c>
      <c r="J132" t="s">
        <v>408</v>
      </c>
      <c r="K132" t="s">
        <v>28</v>
      </c>
      <c r="L132" t="s">
        <v>479</v>
      </c>
      <c r="M132" t="s">
        <v>30</v>
      </c>
      <c r="N132" t="s">
        <v>600</v>
      </c>
      <c r="O132" t="s">
        <v>32</v>
      </c>
      <c r="P132" t="s">
        <v>33</v>
      </c>
      <c r="Q132" t="s">
        <v>601</v>
      </c>
      <c r="R132">
        <v>9.9600000000000009</v>
      </c>
      <c r="S132">
        <v>2</v>
      </c>
      <c r="T132">
        <v>0</v>
      </c>
      <c r="U132">
        <v>4.5815999999999999</v>
      </c>
      <c r="V132">
        <v>2014</v>
      </c>
      <c r="W132">
        <v>9</v>
      </c>
      <c r="X132">
        <v>3</v>
      </c>
      <c r="Y132" t="str">
        <f>TEXT(DATE(2026, Superstore_sales_dataset[[#This Row],[month]], 1), "mmmm")</f>
        <v>September</v>
      </c>
    </row>
    <row r="133" spans="1:25" x14ac:dyDescent="0.3">
      <c r="A133">
        <v>801</v>
      </c>
      <c r="B133" t="s">
        <v>602</v>
      </c>
      <c r="C133" s="1">
        <v>42786</v>
      </c>
      <c r="D133" s="1">
        <v>42789</v>
      </c>
      <c r="E133" t="s">
        <v>90</v>
      </c>
      <c r="F133" t="s">
        <v>603</v>
      </c>
      <c r="G133" t="s">
        <v>604</v>
      </c>
      <c r="H133" t="s">
        <v>25</v>
      </c>
      <c r="I133" t="s">
        <v>26</v>
      </c>
      <c r="J133" t="s">
        <v>465</v>
      </c>
      <c r="K133" t="s">
        <v>28</v>
      </c>
      <c r="L133" t="s">
        <v>605</v>
      </c>
      <c r="M133" t="s">
        <v>30</v>
      </c>
      <c r="N133" t="s">
        <v>606</v>
      </c>
      <c r="O133" t="s">
        <v>42</v>
      </c>
      <c r="P133" t="s">
        <v>43</v>
      </c>
      <c r="Q133" t="s">
        <v>607</v>
      </c>
      <c r="R133">
        <v>22.23</v>
      </c>
      <c r="S133">
        <v>1</v>
      </c>
      <c r="T133">
        <v>0</v>
      </c>
      <c r="U133">
        <v>7.3358999999999996</v>
      </c>
      <c r="V133">
        <v>2017</v>
      </c>
      <c r="W133">
        <v>2</v>
      </c>
      <c r="X133">
        <v>4</v>
      </c>
      <c r="Y133" t="str">
        <f>TEXT(DATE(2026, Superstore_sales_dataset[[#This Row],[month]], 1), "mmmm")</f>
        <v>February</v>
      </c>
    </row>
    <row r="134" spans="1:25" x14ac:dyDescent="0.3">
      <c r="A134">
        <v>805</v>
      </c>
      <c r="B134" t="s">
        <v>608</v>
      </c>
      <c r="C134" s="1">
        <v>42847</v>
      </c>
      <c r="D134" s="1">
        <v>42849</v>
      </c>
      <c r="E134" t="s">
        <v>90</v>
      </c>
      <c r="F134" t="s">
        <v>609</v>
      </c>
      <c r="G134" t="s">
        <v>610</v>
      </c>
      <c r="H134" t="s">
        <v>39</v>
      </c>
      <c r="I134" t="s">
        <v>26</v>
      </c>
      <c r="J134" t="s">
        <v>408</v>
      </c>
      <c r="K134" t="s">
        <v>28</v>
      </c>
      <c r="L134" t="s">
        <v>415</v>
      </c>
      <c r="M134" t="s">
        <v>30</v>
      </c>
      <c r="N134" t="s">
        <v>611</v>
      </c>
      <c r="O134" t="s">
        <v>42</v>
      </c>
      <c r="P134" t="s">
        <v>43</v>
      </c>
      <c r="Q134" t="s">
        <v>612</v>
      </c>
      <c r="R134">
        <v>18.28</v>
      </c>
      <c r="S134">
        <v>2</v>
      </c>
      <c r="T134">
        <v>0</v>
      </c>
      <c r="U134">
        <v>6.2152000000000003</v>
      </c>
      <c r="V134">
        <v>2017</v>
      </c>
      <c r="W134">
        <v>4</v>
      </c>
      <c r="X134">
        <v>4</v>
      </c>
      <c r="Y134" t="str">
        <f>TEXT(DATE(2026, Superstore_sales_dataset[[#This Row],[month]], 1), "mmmm")</f>
        <v>April</v>
      </c>
    </row>
    <row r="135" spans="1:25" x14ac:dyDescent="0.3">
      <c r="A135">
        <v>815</v>
      </c>
      <c r="B135" t="s">
        <v>613</v>
      </c>
      <c r="C135" s="1">
        <v>42869</v>
      </c>
      <c r="D135" s="1">
        <v>42869</v>
      </c>
      <c r="E135" t="s">
        <v>219</v>
      </c>
      <c r="F135" t="s">
        <v>614</v>
      </c>
      <c r="G135" t="s">
        <v>615</v>
      </c>
      <c r="H135" t="s">
        <v>39</v>
      </c>
      <c r="I135" t="s">
        <v>26</v>
      </c>
      <c r="J135" t="s">
        <v>616</v>
      </c>
      <c r="K135" t="s">
        <v>28</v>
      </c>
      <c r="L135" t="s">
        <v>617</v>
      </c>
      <c r="M135" t="s">
        <v>30</v>
      </c>
      <c r="N135" t="s">
        <v>618</v>
      </c>
      <c r="O135" t="s">
        <v>56</v>
      </c>
      <c r="P135" t="s">
        <v>57</v>
      </c>
      <c r="Q135" t="s">
        <v>619</v>
      </c>
      <c r="R135">
        <v>1399.93</v>
      </c>
      <c r="S135">
        <v>7</v>
      </c>
      <c r="T135">
        <v>0</v>
      </c>
      <c r="U135">
        <v>601.96990000000005</v>
      </c>
      <c r="V135">
        <v>2017</v>
      </c>
      <c r="W135">
        <v>5</v>
      </c>
      <c r="X135">
        <v>3</v>
      </c>
      <c r="Y135" t="str">
        <f>TEXT(DATE(2026, Superstore_sales_dataset[[#This Row],[month]], 1), "mmmm")</f>
        <v>May</v>
      </c>
    </row>
    <row r="136" spans="1:25" x14ac:dyDescent="0.3">
      <c r="A136">
        <v>825</v>
      </c>
      <c r="B136" t="s">
        <v>620</v>
      </c>
      <c r="C136" s="1">
        <v>41768</v>
      </c>
      <c r="D136" s="1">
        <v>41774</v>
      </c>
      <c r="E136" t="s">
        <v>36</v>
      </c>
      <c r="F136" t="s">
        <v>621</v>
      </c>
      <c r="G136" t="s">
        <v>622</v>
      </c>
      <c r="H136" t="s">
        <v>39</v>
      </c>
      <c r="I136" t="s">
        <v>26</v>
      </c>
      <c r="J136" t="s">
        <v>408</v>
      </c>
      <c r="K136" t="s">
        <v>28</v>
      </c>
      <c r="L136" t="s">
        <v>479</v>
      </c>
      <c r="M136" t="s">
        <v>30</v>
      </c>
      <c r="N136" t="s">
        <v>623</v>
      </c>
      <c r="O136" t="s">
        <v>56</v>
      </c>
      <c r="P136" t="s">
        <v>57</v>
      </c>
      <c r="Q136" t="s">
        <v>624</v>
      </c>
      <c r="R136">
        <v>67.8</v>
      </c>
      <c r="S136">
        <v>4</v>
      </c>
      <c r="T136">
        <v>0</v>
      </c>
      <c r="U136">
        <v>4.0679999999999996</v>
      </c>
      <c r="V136">
        <v>2014</v>
      </c>
      <c r="W136">
        <v>5</v>
      </c>
      <c r="X136">
        <v>2</v>
      </c>
      <c r="Y136" t="str">
        <f>TEXT(DATE(2026, Superstore_sales_dataset[[#This Row],[month]], 1), "mmmm")</f>
        <v>May</v>
      </c>
    </row>
    <row r="137" spans="1:25" x14ac:dyDescent="0.3">
      <c r="A137">
        <v>851</v>
      </c>
      <c r="B137" t="s">
        <v>625</v>
      </c>
      <c r="C137" s="1">
        <v>42541</v>
      </c>
      <c r="D137" s="1">
        <v>42546</v>
      </c>
      <c r="E137" t="s">
        <v>22</v>
      </c>
      <c r="F137" t="s">
        <v>626</v>
      </c>
      <c r="G137" t="s">
        <v>627</v>
      </c>
      <c r="H137" t="s">
        <v>25</v>
      </c>
      <c r="I137" t="s">
        <v>26</v>
      </c>
      <c r="J137" t="s">
        <v>628</v>
      </c>
      <c r="K137" t="s">
        <v>28</v>
      </c>
      <c r="L137" t="s">
        <v>629</v>
      </c>
      <c r="M137" t="s">
        <v>30</v>
      </c>
      <c r="N137" t="s">
        <v>630</v>
      </c>
      <c r="O137" t="s">
        <v>32</v>
      </c>
      <c r="P137" t="s">
        <v>46</v>
      </c>
      <c r="Q137" t="s">
        <v>631</v>
      </c>
      <c r="R137">
        <v>5.16</v>
      </c>
      <c r="S137">
        <v>2</v>
      </c>
      <c r="T137">
        <v>0</v>
      </c>
      <c r="U137">
        <v>1.3415999999999999</v>
      </c>
      <c r="V137">
        <v>2016</v>
      </c>
      <c r="W137">
        <v>6</v>
      </c>
      <c r="X137">
        <v>4</v>
      </c>
      <c r="Y137" t="str">
        <f>TEXT(DATE(2026, Superstore_sales_dataset[[#This Row],[month]], 1), "mmmm")</f>
        <v>June</v>
      </c>
    </row>
    <row r="138" spans="1:25" x14ac:dyDescent="0.3">
      <c r="A138">
        <v>852</v>
      </c>
      <c r="B138" t="s">
        <v>625</v>
      </c>
      <c r="C138" s="1">
        <v>42541</v>
      </c>
      <c r="D138" s="1">
        <v>42546</v>
      </c>
      <c r="E138" t="s">
        <v>22</v>
      </c>
      <c r="F138" t="s">
        <v>626</v>
      </c>
      <c r="G138" t="s">
        <v>627</v>
      </c>
      <c r="H138" t="s">
        <v>25</v>
      </c>
      <c r="I138" t="s">
        <v>26</v>
      </c>
      <c r="J138" t="s">
        <v>628</v>
      </c>
      <c r="K138" t="s">
        <v>28</v>
      </c>
      <c r="L138" t="s">
        <v>629</v>
      </c>
      <c r="M138" t="s">
        <v>30</v>
      </c>
      <c r="N138" t="s">
        <v>632</v>
      </c>
      <c r="O138" t="s">
        <v>32</v>
      </c>
      <c r="P138" t="s">
        <v>72</v>
      </c>
      <c r="Q138" t="s">
        <v>633</v>
      </c>
      <c r="R138">
        <v>38.880000000000003</v>
      </c>
      <c r="S138">
        <v>6</v>
      </c>
      <c r="T138">
        <v>0</v>
      </c>
      <c r="U138">
        <v>18.662400000000002</v>
      </c>
      <c r="V138">
        <v>2016</v>
      </c>
      <c r="W138">
        <v>6</v>
      </c>
      <c r="X138">
        <v>4</v>
      </c>
      <c r="Y138" t="str">
        <f>TEXT(DATE(2026, Superstore_sales_dataset[[#This Row],[month]], 1), "mmmm")</f>
        <v>June</v>
      </c>
    </row>
    <row r="139" spans="1:25" x14ac:dyDescent="0.3">
      <c r="A139">
        <v>862</v>
      </c>
      <c r="B139" t="s">
        <v>634</v>
      </c>
      <c r="C139" s="1">
        <v>41799</v>
      </c>
      <c r="D139" s="1">
        <v>41806</v>
      </c>
      <c r="E139" t="s">
        <v>36</v>
      </c>
      <c r="F139" t="s">
        <v>635</v>
      </c>
      <c r="G139" t="s">
        <v>636</v>
      </c>
      <c r="H139" t="s">
        <v>39</v>
      </c>
      <c r="I139" t="s">
        <v>26</v>
      </c>
      <c r="J139" t="s">
        <v>408</v>
      </c>
      <c r="K139" t="s">
        <v>28</v>
      </c>
      <c r="L139" t="s">
        <v>415</v>
      </c>
      <c r="M139" t="s">
        <v>30</v>
      </c>
      <c r="N139" t="s">
        <v>637</v>
      </c>
      <c r="O139" t="s">
        <v>32</v>
      </c>
      <c r="P139" t="s">
        <v>46</v>
      </c>
      <c r="Q139" t="s">
        <v>638</v>
      </c>
      <c r="R139">
        <v>23.1</v>
      </c>
      <c r="S139">
        <v>2</v>
      </c>
      <c r="T139">
        <v>0</v>
      </c>
      <c r="U139">
        <v>10.625999999999999</v>
      </c>
      <c r="V139">
        <v>2014</v>
      </c>
      <c r="W139">
        <v>6</v>
      </c>
      <c r="X139">
        <v>2</v>
      </c>
      <c r="Y139" t="str">
        <f>TEXT(DATE(2026, Superstore_sales_dataset[[#This Row],[month]], 1), "mmmm")</f>
        <v>June</v>
      </c>
    </row>
    <row r="140" spans="1:25" x14ac:dyDescent="0.3">
      <c r="A140">
        <v>887</v>
      </c>
      <c r="B140" t="s">
        <v>639</v>
      </c>
      <c r="C140" s="1">
        <v>42912</v>
      </c>
      <c r="D140" s="1">
        <v>42918</v>
      </c>
      <c r="E140" t="s">
        <v>36</v>
      </c>
      <c r="F140" t="s">
        <v>139</v>
      </c>
      <c r="G140" t="s">
        <v>140</v>
      </c>
      <c r="H140" t="s">
        <v>39</v>
      </c>
      <c r="I140" t="s">
        <v>26</v>
      </c>
      <c r="J140" t="s">
        <v>465</v>
      </c>
      <c r="K140" t="s">
        <v>28</v>
      </c>
      <c r="L140" t="s">
        <v>605</v>
      </c>
      <c r="M140" t="s">
        <v>30</v>
      </c>
      <c r="N140" t="s">
        <v>640</v>
      </c>
      <c r="O140" t="s">
        <v>32</v>
      </c>
      <c r="P140" t="s">
        <v>63</v>
      </c>
      <c r="Q140" t="s">
        <v>641</v>
      </c>
      <c r="R140">
        <v>83.76</v>
      </c>
      <c r="S140">
        <v>12</v>
      </c>
      <c r="T140">
        <v>0</v>
      </c>
      <c r="U140">
        <v>1.6752</v>
      </c>
      <c r="V140">
        <v>2017</v>
      </c>
      <c r="W140">
        <v>6</v>
      </c>
      <c r="X140">
        <v>5</v>
      </c>
      <c r="Y140" t="str">
        <f>TEXT(DATE(2026, Superstore_sales_dataset[[#This Row],[month]], 1), "mmmm")</f>
        <v>June</v>
      </c>
    </row>
    <row r="141" spans="1:25" x14ac:dyDescent="0.3">
      <c r="A141">
        <v>939</v>
      </c>
      <c r="B141" t="s">
        <v>642</v>
      </c>
      <c r="C141" s="1">
        <v>42351</v>
      </c>
      <c r="D141" s="1">
        <v>42355</v>
      </c>
      <c r="E141" t="s">
        <v>36</v>
      </c>
      <c r="F141" t="s">
        <v>643</v>
      </c>
      <c r="G141" t="s">
        <v>644</v>
      </c>
      <c r="H141" t="s">
        <v>25</v>
      </c>
      <c r="I141" t="s">
        <v>26</v>
      </c>
      <c r="J141" t="s">
        <v>645</v>
      </c>
      <c r="K141" t="s">
        <v>28</v>
      </c>
      <c r="L141" t="s">
        <v>646</v>
      </c>
      <c r="M141" t="s">
        <v>30</v>
      </c>
      <c r="N141" t="s">
        <v>647</v>
      </c>
      <c r="O141" t="s">
        <v>32</v>
      </c>
      <c r="P141" t="s">
        <v>72</v>
      </c>
      <c r="Q141" t="s">
        <v>648</v>
      </c>
      <c r="R141">
        <v>12.96</v>
      </c>
      <c r="S141">
        <v>2</v>
      </c>
      <c r="T141">
        <v>0</v>
      </c>
      <c r="U141">
        <v>6.2207999999999997</v>
      </c>
      <c r="V141">
        <v>2015</v>
      </c>
      <c r="W141">
        <v>12</v>
      </c>
      <c r="X141">
        <v>3</v>
      </c>
      <c r="Y141" t="str">
        <f>TEXT(DATE(2026, Superstore_sales_dataset[[#This Row],[month]], 1), "mmmm")</f>
        <v>December</v>
      </c>
    </row>
    <row r="142" spans="1:25" x14ac:dyDescent="0.3">
      <c r="A142">
        <v>940</v>
      </c>
      <c r="B142" t="s">
        <v>642</v>
      </c>
      <c r="C142" s="1">
        <v>42351</v>
      </c>
      <c r="D142" s="1">
        <v>42355</v>
      </c>
      <c r="E142" t="s">
        <v>36</v>
      </c>
      <c r="F142" t="s">
        <v>643</v>
      </c>
      <c r="G142" t="s">
        <v>644</v>
      </c>
      <c r="H142" t="s">
        <v>25</v>
      </c>
      <c r="I142" t="s">
        <v>26</v>
      </c>
      <c r="J142" t="s">
        <v>645</v>
      </c>
      <c r="K142" t="s">
        <v>28</v>
      </c>
      <c r="L142" t="s">
        <v>646</v>
      </c>
      <c r="M142" t="s">
        <v>30</v>
      </c>
      <c r="N142" t="s">
        <v>649</v>
      </c>
      <c r="O142" t="s">
        <v>32</v>
      </c>
      <c r="P142" t="s">
        <v>49</v>
      </c>
      <c r="Q142" t="s">
        <v>650</v>
      </c>
      <c r="R142">
        <v>134.47999999999999</v>
      </c>
      <c r="S142">
        <v>4</v>
      </c>
      <c r="T142">
        <v>0</v>
      </c>
      <c r="U142">
        <v>34.964799999999997</v>
      </c>
      <c r="V142">
        <v>2015</v>
      </c>
      <c r="W142">
        <v>12</v>
      </c>
      <c r="X142">
        <v>3</v>
      </c>
      <c r="Y142" t="str">
        <f>TEXT(DATE(2026, Superstore_sales_dataset[[#This Row],[month]], 1), "mmmm")</f>
        <v>December</v>
      </c>
    </row>
    <row r="143" spans="1:25" x14ac:dyDescent="0.3">
      <c r="A143">
        <v>941</v>
      </c>
      <c r="B143" t="s">
        <v>651</v>
      </c>
      <c r="C143" s="1">
        <v>42540</v>
      </c>
      <c r="D143" s="1">
        <v>42541</v>
      </c>
      <c r="E143" t="s">
        <v>90</v>
      </c>
      <c r="F143" t="s">
        <v>652</v>
      </c>
      <c r="G143" t="s">
        <v>653</v>
      </c>
      <c r="H143" t="s">
        <v>25</v>
      </c>
      <c r="I143" t="s">
        <v>26</v>
      </c>
      <c r="J143" t="s">
        <v>408</v>
      </c>
      <c r="K143" t="s">
        <v>28</v>
      </c>
      <c r="L143" t="s">
        <v>479</v>
      </c>
      <c r="M143" t="s">
        <v>30</v>
      </c>
      <c r="N143" t="s">
        <v>654</v>
      </c>
      <c r="O143" t="s">
        <v>32</v>
      </c>
      <c r="P143" t="s">
        <v>72</v>
      </c>
      <c r="Q143" t="s">
        <v>655</v>
      </c>
      <c r="R143">
        <v>17.12</v>
      </c>
      <c r="S143">
        <v>2</v>
      </c>
      <c r="T143">
        <v>0</v>
      </c>
      <c r="U143">
        <v>8.0464000000000002</v>
      </c>
      <c r="V143">
        <v>2016</v>
      </c>
      <c r="W143">
        <v>6</v>
      </c>
      <c r="X143">
        <v>4</v>
      </c>
      <c r="Y143" t="str">
        <f>TEXT(DATE(2026, Superstore_sales_dataset[[#This Row],[month]], 1), "mmmm")</f>
        <v>June</v>
      </c>
    </row>
    <row r="144" spans="1:25" x14ac:dyDescent="0.3">
      <c r="A144">
        <v>960</v>
      </c>
      <c r="B144" t="s">
        <v>656</v>
      </c>
      <c r="C144" s="1">
        <v>42269</v>
      </c>
      <c r="D144" s="1">
        <v>42269</v>
      </c>
      <c r="E144" t="s">
        <v>219</v>
      </c>
      <c r="F144" t="s">
        <v>657</v>
      </c>
      <c r="G144" t="s">
        <v>658</v>
      </c>
      <c r="H144" t="s">
        <v>39</v>
      </c>
      <c r="I144" t="s">
        <v>26</v>
      </c>
      <c r="J144" t="s">
        <v>659</v>
      </c>
      <c r="K144" t="s">
        <v>28</v>
      </c>
      <c r="L144" t="s">
        <v>660</v>
      </c>
      <c r="M144" t="s">
        <v>30</v>
      </c>
      <c r="N144" t="s">
        <v>661</v>
      </c>
      <c r="O144" t="s">
        <v>42</v>
      </c>
      <c r="P144" t="s">
        <v>43</v>
      </c>
      <c r="Q144" t="s">
        <v>662</v>
      </c>
      <c r="R144">
        <v>204.6</v>
      </c>
      <c r="S144">
        <v>2</v>
      </c>
      <c r="T144">
        <v>0</v>
      </c>
      <c r="U144">
        <v>53.195999999999998</v>
      </c>
      <c r="V144">
        <v>2015</v>
      </c>
      <c r="W144">
        <v>9</v>
      </c>
      <c r="X144">
        <v>4</v>
      </c>
      <c r="Y144" t="str">
        <f>TEXT(DATE(2026, Superstore_sales_dataset[[#This Row],[month]], 1), "mmmm")</f>
        <v>September</v>
      </c>
    </row>
    <row r="145" spans="1:25" x14ac:dyDescent="0.3">
      <c r="A145">
        <v>994</v>
      </c>
      <c r="B145" t="s">
        <v>663</v>
      </c>
      <c r="C145" s="1">
        <v>42608</v>
      </c>
      <c r="D145" s="1">
        <v>42609</v>
      </c>
      <c r="E145" t="s">
        <v>90</v>
      </c>
      <c r="F145" t="s">
        <v>664</v>
      </c>
      <c r="G145" t="s">
        <v>665</v>
      </c>
      <c r="H145" t="s">
        <v>39</v>
      </c>
      <c r="I145" t="s">
        <v>26</v>
      </c>
      <c r="J145" t="s">
        <v>447</v>
      </c>
      <c r="K145" t="s">
        <v>28</v>
      </c>
      <c r="L145" t="s">
        <v>448</v>
      </c>
      <c r="M145" t="s">
        <v>30</v>
      </c>
      <c r="N145" t="s">
        <v>666</v>
      </c>
      <c r="O145" t="s">
        <v>32</v>
      </c>
      <c r="P145" t="s">
        <v>72</v>
      </c>
      <c r="Q145" t="s">
        <v>667</v>
      </c>
      <c r="R145">
        <v>154.9</v>
      </c>
      <c r="S145">
        <v>5</v>
      </c>
      <c r="T145">
        <v>0</v>
      </c>
      <c r="U145">
        <v>69.704999999999998</v>
      </c>
      <c r="V145">
        <v>2016</v>
      </c>
      <c r="W145">
        <v>8</v>
      </c>
      <c r="X145">
        <v>4</v>
      </c>
      <c r="Y145" t="str">
        <f>TEXT(DATE(2026, Superstore_sales_dataset[[#This Row],[month]], 1), "mmmm")</f>
        <v>August</v>
      </c>
    </row>
    <row r="146" spans="1:25" x14ac:dyDescent="0.3">
      <c r="A146">
        <v>1005</v>
      </c>
      <c r="B146" t="s">
        <v>668</v>
      </c>
      <c r="C146" s="1">
        <v>42243</v>
      </c>
      <c r="D146" s="1">
        <v>42247</v>
      </c>
      <c r="E146" t="s">
        <v>36</v>
      </c>
      <c r="F146" t="s">
        <v>669</v>
      </c>
      <c r="G146" t="s">
        <v>670</v>
      </c>
      <c r="H146" t="s">
        <v>39</v>
      </c>
      <c r="I146" t="s">
        <v>26</v>
      </c>
      <c r="J146" t="s">
        <v>671</v>
      </c>
      <c r="K146" t="s">
        <v>28</v>
      </c>
      <c r="L146" t="s">
        <v>672</v>
      </c>
      <c r="M146" t="s">
        <v>30</v>
      </c>
      <c r="N146" t="s">
        <v>673</v>
      </c>
      <c r="O146" t="s">
        <v>32</v>
      </c>
      <c r="P146" t="s">
        <v>63</v>
      </c>
      <c r="Q146" t="s">
        <v>674</v>
      </c>
      <c r="R146">
        <v>484.65</v>
      </c>
      <c r="S146">
        <v>3</v>
      </c>
      <c r="T146">
        <v>0</v>
      </c>
      <c r="U146">
        <v>92.083500000000001</v>
      </c>
      <c r="V146">
        <v>2015</v>
      </c>
      <c r="W146">
        <v>8</v>
      </c>
      <c r="X146">
        <v>5</v>
      </c>
      <c r="Y146" t="str">
        <f>TEXT(DATE(2026, Superstore_sales_dataset[[#This Row],[month]], 1), "mmmm")</f>
        <v>August</v>
      </c>
    </row>
    <row r="147" spans="1:25" x14ac:dyDescent="0.3">
      <c r="A147">
        <v>1011</v>
      </c>
      <c r="B147" t="s">
        <v>675</v>
      </c>
      <c r="C147" s="1">
        <v>41967</v>
      </c>
      <c r="D147" s="1">
        <v>41969</v>
      </c>
      <c r="E147" t="s">
        <v>90</v>
      </c>
      <c r="F147" t="s">
        <v>676</v>
      </c>
      <c r="G147" t="s">
        <v>677</v>
      </c>
      <c r="H147" t="s">
        <v>39</v>
      </c>
      <c r="I147" t="s">
        <v>26</v>
      </c>
      <c r="J147" t="s">
        <v>465</v>
      </c>
      <c r="K147" t="s">
        <v>28</v>
      </c>
      <c r="L147" t="s">
        <v>466</v>
      </c>
      <c r="M147" t="s">
        <v>30</v>
      </c>
      <c r="N147" t="s">
        <v>678</v>
      </c>
      <c r="O147" t="s">
        <v>42</v>
      </c>
      <c r="P147" t="s">
        <v>43</v>
      </c>
      <c r="Q147" t="s">
        <v>679</v>
      </c>
      <c r="R147">
        <v>151.72</v>
      </c>
      <c r="S147">
        <v>4</v>
      </c>
      <c r="T147">
        <v>0</v>
      </c>
      <c r="U147">
        <v>27.3096</v>
      </c>
      <c r="V147">
        <v>2014</v>
      </c>
      <c r="W147">
        <v>11</v>
      </c>
      <c r="X147">
        <v>5</v>
      </c>
      <c r="Y147" t="str">
        <f>TEXT(DATE(2026, Superstore_sales_dataset[[#This Row],[month]], 1), "mmmm")</f>
        <v>November</v>
      </c>
    </row>
    <row r="148" spans="1:25" x14ac:dyDescent="0.3">
      <c r="A148">
        <v>1089</v>
      </c>
      <c r="B148" t="s">
        <v>680</v>
      </c>
      <c r="C148" s="1">
        <v>42597</v>
      </c>
      <c r="D148" s="1">
        <v>42602</v>
      </c>
      <c r="E148" t="s">
        <v>22</v>
      </c>
      <c r="F148" t="s">
        <v>681</v>
      </c>
      <c r="G148" t="s">
        <v>682</v>
      </c>
      <c r="H148" t="s">
        <v>25</v>
      </c>
      <c r="I148" t="s">
        <v>26</v>
      </c>
      <c r="J148" t="s">
        <v>683</v>
      </c>
      <c r="K148" t="s">
        <v>28</v>
      </c>
      <c r="L148" t="s">
        <v>684</v>
      </c>
      <c r="M148" t="s">
        <v>30</v>
      </c>
      <c r="N148" t="s">
        <v>685</v>
      </c>
      <c r="O148" t="s">
        <v>32</v>
      </c>
      <c r="P148" t="s">
        <v>33</v>
      </c>
      <c r="Q148" t="s">
        <v>686</v>
      </c>
      <c r="R148">
        <v>3.15</v>
      </c>
      <c r="S148">
        <v>1</v>
      </c>
      <c r="T148">
        <v>0</v>
      </c>
      <c r="U148">
        <v>1.512</v>
      </c>
      <c r="V148">
        <v>2016</v>
      </c>
      <c r="W148">
        <v>8</v>
      </c>
      <c r="X148">
        <v>3</v>
      </c>
      <c r="Y148" t="str">
        <f>TEXT(DATE(2026, Superstore_sales_dataset[[#This Row],[month]], 1), "mmmm")</f>
        <v>August</v>
      </c>
    </row>
    <row r="149" spans="1:25" x14ac:dyDescent="0.3">
      <c r="A149">
        <v>1092</v>
      </c>
      <c r="B149" t="s">
        <v>687</v>
      </c>
      <c r="C149" s="1">
        <v>42344</v>
      </c>
      <c r="D149" s="1">
        <v>42351</v>
      </c>
      <c r="E149" t="s">
        <v>36</v>
      </c>
      <c r="F149" t="s">
        <v>688</v>
      </c>
      <c r="G149" t="s">
        <v>689</v>
      </c>
      <c r="H149" t="s">
        <v>39</v>
      </c>
      <c r="I149" t="s">
        <v>26</v>
      </c>
      <c r="J149" t="s">
        <v>465</v>
      </c>
      <c r="K149" t="s">
        <v>28</v>
      </c>
      <c r="L149" t="s">
        <v>605</v>
      </c>
      <c r="M149" t="s">
        <v>30</v>
      </c>
      <c r="N149" t="s">
        <v>690</v>
      </c>
      <c r="O149" t="s">
        <v>32</v>
      </c>
      <c r="P149" t="s">
        <v>46</v>
      </c>
      <c r="Q149" t="s">
        <v>691</v>
      </c>
      <c r="R149">
        <v>120.15</v>
      </c>
      <c r="S149">
        <v>9</v>
      </c>
      <c r="T149">
        <v>0</v>
      </c>
      <c r="U149">
        <v>33.642000000000003</v>
      </c>
      <c r="V149">
        <v>2015</v>
      </c>
      <c r="W149">
        <v>12</v>
      </c>
      <c r="X149">
        <v>2</v>
      </c>
      <c r="Y149" t="str">
        <f>TEXT(DATE(2026, Superstore_sales_dataset[[#This Row],[month]], 1), "mmmm")</f>
        <v>December</v>
      </c>
    </row>
    <row r="150" spans="1:25" x14ac:dyDescent="0.3">
      <c r="A150">
        <v>1099</v>
      </c>
      <c r="B150" t="s">
        <v>692</v>
      </c>
      <c r="C150" s="1">
        <v>42535</v>
      </c>
      <c r="D150" s="1">
        <v>42538</v>
      </c>
      <c r="E150" t="s">
        <v>90</v>
      </c>
      <c r="F150" t="s">
        <v>693</v>
      </c>
      <c r="G150" t="s">
        <v>694</v>
      </c>
      <c r="H150" t="s">
        <v>86</v>
      </c>
      <c r="I150" t="s">
        <v>26</v>
      </c>
      <c r="J150" t="s">
        <v>408</v>
      </c>
      <c r="K150" t="s">
        <v>28</v>
      </c>
      <c r="L150" t="s">
        <v>415</v>
      </c>
      <c r="M150" t="s">
        <v>30</v>
      </c>
      <c r="N150" t="s">
        <v>695</v>
      </c>
      <c r="O150" t="s">
        <v>32</v>
      </c>
      <c r="P150" t="s">
        <v>46</v>
      </c>
      <c r="Q150" t="s">
        <v>696</v>
      </c>
      <c r="R150">
        <v>7.04</v>
      </c>
      <c r="S150">
        <v>4</v>
      </c>
      <c r="T150">
        <v>0</v>
      </c>
      <c r="U150">
        <v>2.0415999999999999</v>
      </c>
      <c r="V150">
        <v>2016</v>
      </c>
      <c r="W150">
        <v>6</v>
      </c>
      <c r="X150">
        <v>3</v>
      </c>
      <c r="Y150" t="str">
        <f>TEXT(DATE(2026, Superstore_sales_dataset[[#This Row],[month]], 1), "mmmm")</f>
        <v>June</v>
      </c>
    </row>
    <row r="151" spans="1:25" x14ac:dyDescent="0.3">
      <c r="A151">
        <v>1101</v>
      </c>
      <c r="B151" t="s">
        <v>692</v>
      </c>
      <c r="C151" s="1">
        <v>42535</v>
      </c>
      <c r="D151" s="1">
        <v>42538</v>
      </c>
      <c r="E151" t="s">
        <v>90</v>
      </c>
      <c r="F151" t="s">
        <v>693</v>
      </c>
      <c r="G151" t="s">
        <v>694</v>
      </c>
      <c r="H151" t="s">
        <v>86</v>
      </c>
      <c r="I151" t="s">
        <v>26</v>
      </c>
      <c r="J151" t="s">
        <v>408</v>
      </c>
      <c r="K151" t="s">
        <v>28</v>
      </c>
      <c r="L151" t="s">
        <v>415</v>
      </c>
      <c r="M151" t="s">
        <v>30</v>
      </c>
      <c r="N151" t="s">
        <v>697</v>
      </c>
      <c r="O151" t="s">
        <v>56</v>
      </c>
      <c r="P151" t="s">
        <v>57</v>
      </c>
      <c r="Q151" t="s">
        <v>698</v>
      </c>
      <c r="R151">
        <v>29.29</v>
      </c>
      <c r="S151">
        <v>1</v>
      </c>
      <c r="T151">
        <v>0</v>
      </c>
      <c r="U151">
        <v>9.6656999999999993</v>
      </c>
      <c r="V151">
        <v>2016</v>
      </c>
      <c r="W151">
        <v>6</v>
      </c>
      <c r="X151">
        <v>3</v>
      </c>
      <c r="Y151" t="str">
        <f>TEXT(DATE(2026, Superstore_sales_dataset[[#This Row],[month]], 1), "mmmm")</f>
        <v>June</v>
      </c>
    </row>
    <row r="152" spans="1:25" x14ac:dyDescent="0.3">
      <c r="A152">
        <v>1102</v>
      </c>
      <c r="B152" t="s">
        <v>692</v>
      </c>
      <c r="C152" s="1">
        <v>42535</v>
      </c>
      <c r="D152" s="1">
        <v>42538</v>
      </c>
      <c r="E152" t="s">
        <v>90</v>
      </c>
      <c r="F152" t="s">
        <v>693</v>
      </c>
      <c r="G152" t="s">
        <v>694</v>
      </c>
      <c r="H152" t="s">
        <v>86</v>
      </c>
      <c r="I152" t="s">
        <v>26</v>
      </c>
      <c r="J152" t="s">
        <v>408</v>
      </c>
      <c r="K152" t="s">
        <v>28</v>
      </c>
      <c r="L152" t="s">
        <v>415</v>
      </c>
      <c r="M152" t="s">
        <v>30</v>
      </c>
      <c r="N152" t="s">
        <v>699</v>
      </c>
      <c r="O152" t="s">
        <v>32</v>
      </c>
      <c r="P152" t="s">
        <v>46</v>
      </c>
      <c r="Q152" t="s">
        <v>700</v>
      </c>
      <c r="R152">
        <v>8.64</v>
      </c>
      <c r="S152">
        <v>3</v>
      </c>
      <c r="T152">
        <v>0</v>
      </c>
      <c r="U152">
        <v>2.5055999999999998</v>
      </c>
      <c r="V152">
        <v>2016</v>
      </c>
      <c r="W152">
        <v>6</v>
      </c>
      <c r="X152">
        <v>3</v>
      </c>
      <c r="Y152" t="str">
        <f>TEXT(DATE(2026, Superstore_sales_dataset[[#This Row],[month]], 1), "mmmm")</f>
        <v>June</v>
      </c>
    </row>
    <row r="153" spans="1:25" x14ac:dyDescent="0.3">
      <c r="A153">
        <v>1105</v>
      </c>
      <c r="B153" t="s">
        <v>701</v>
      </c>
      <c r="C153" s="1">
        <v>42664</v>
      </c>
      <c r="D153" s="1">
        <v>42670</v>
      </c>
      <c r="E153" t="s">
        <v>36</v>
      </c>
      <c r="F153" t="s">
        <v>376</v>
      </c>
      <c r="G153" t="s">
        <v>377</v>
      </c>
      <c r="H153" t="s">
        <v>39</v>
      </c>
      <c r="I153" t="s">
        <v>26</v>
      </c>
      <c r="J153" t="s">
        <v>645</v>
      </c>
      <c r="K153" t="s">
        <v>28</v>
      </c>
      <c r="L153" t="s">
        <v>646</v>
      </c>
      <c r="M153" t="s">
        <v>30</v>
      </c>
      <c r="N153" t="s">
        <v>702</v>
      </c>
      <c r="O153" t="s">
        <v>32</v>
      </c>
      <c r="P153" t="s">
        <v>72</v>
      </c>
      <c r="Q153" t="s">
        <v>703</v>
      </c>
      <c r="R153">
        <v>22.92</v>
      </c>
      <c r="S153">
        <v>3</v>
      </c>
      <c r="T153">
        <v>0</v>
      </c>
      <c r="U153">
        <v>11.2308</v>
      </c>
      <c r="V153">
        <v>2016</v>
      </c>
      <c r="W153">
        <v>10</v>
      </c>
      <c r="X153">
        <v>4</v>
      </c>
      <c r="Y153" t="str">
        <f>TEXT(DATE(2026, Superstore_sales_dataset[[#This Row],[month]], 1), "mmmm")</f>
        <v>October</v>
      </c>
    </row>
    <row r="154" spans="1:25" x14ac:dyDescent="0.3">
      <c r="A154">
        <v>1266</v>
      </c>
      <c r="B154" t="s">
        <v>704</v>
      </c>
      <c r="C154" s="1">
        <v>42980</v>
      </c>
      <c r="D154" s="1">
        <v>42985</v>
      </c>
      <c r="E154" t="s">
        <v>36</v>
      </c>
      <c r="F154" t="s">
        <v>282</v>
      </c>
      <c r="G154" t="s">
        <v>283</v>
      </c>
      <c r="H154" t="s">
        <v>39</v>
      </c>
      <c r="I154" t="s">
        <v>26</v>
      </c>
      <c r="J154" t="s">
        <v>408</v>
      </c>
      <c r="K154" t="s">
        <v>28</v>
      </c>
      <c r="L154" t="s">
        <v>415</v>
      </c>
      <c r="M154" t="s">
        <v>30</v>
      </c>
      <c r="N154" t="s">
        <v>705</v>
      </c>
      <c r="O154" t="s">
        <v>32</v>
      </c>
      <c r="P154" t="s">
        <v>46</v>
      </c>
      <c r="Q154" t="s">
        <v>706</v>
      </c>
      <c r="R154">
        <v>6.57</v>
      </c>
      <c r="S154">
        <v>3</v>
      </c>
      <c r="T154">
        <v>0</v>
      </c>
      <c r="U154">
        <v>1.7739</v>
      </c>
      <c r="V154">
        <v>2017</v>
      </c>
      <c r="W154">
        <v>9</v>
      </c>
      <c r="X154">
        <v>1</v>
      </c>
      <c r="Y154" t="str">
        <f>TEXT(DATE(2026, Superstore_sales_dataset[[#This Row],[month]], 1), "mmmm")</f>
        <v>September</v>
      </c>
    </row>
    <row r="155" spans="1:25" x14ac:dyDescent="0.3">
      <c r="A155">
        <v>1294</v>
      </c>
      <c r="B155" t="s">
        <v>707</v>
      </c>
      <c r="C155" s="1">
        <v>42243</v>
      </c>
      <c r="D155" s="1">
        <v>42248</v>
      </c>
      <c r="E155" t="s">
        <v>36</v>
      </c>
      <c r="F155" t="s">
        <v>708</v>
      </c>
      <c r="G155" t="s">
        <v>709</v>
      </c>
      <c r="H155" t="s">
        <v>39</v>
      </c>
      <c r="I155" t="s">
        <v>26</v>
      </c>
      <c r="J155" t="s">
        <v>465</v>
      </c>
      <c r="K155" t="s">
        <v>28</v>
      </c>
      <c r="L155" t="s">
        <v>605</v>
      </c>
      <c r="M155" t="s">
        <v>30</v>
      </c>
      <c r="N155" t="s">
        <v>710</v>
      </c>
      <c r="O155" t="s">
        <v>32</v>
      </c>
      <c r="P155" t="s">
        <v>72</v>
      </c>
      <c r="Q155" t="s">
        <v>711</v>
      </c>
      <c r="R155">
        <v>114.2</v>
      </c>
      <c r="S155">
        <v>5</v>
      </c>
      <c r="T155">
        <v>0</v>
      </c>
      <c r="U155">
        <v>52.531999999999996</v>
      </c>
      <c r="V155">
        <v>2015</v>
      </c>
      <c r="W155">
        <v>8</v>
      </c>
      <c r="X155">
        <v>5</v>
      </c>
      <c r="Y155" t="str">
        <f>TEXT(DATE(2026, Superstore_sales_dataset[[#This Row],[month]], 1), "mmmm")</f>
        <v>August</v>
      </c>
    </row>
    <row r="156" spans="1:25" x14ac:dyDescent="0.3">
      <c r="A156">
        <v>1309</v>
      </c>
      <c r="B156" t="s">
        <v>712</v>
      </c>
      <c r="C156" s="1">
        <v>42541</v>
      </c>
      <c r="D156" s="1">
        <v>42542</v>
      </c>
      <c r="E156" t="s">
        <v>90</v>
      </c>
      <c r="F156" t="s">
        <v>713</v>
      </c>
      <c r="G156" t="s">
        <v>714</v>
      </c>
      <c r="H156" t="s">
        <v>39</v>
      </c>
      <c r="I156" t="s">
        <v>26</v>
      </c>
      <c r="J156" t="s">
        <v>715</v>
      </c>
      <c r="K156" t="s">
        <v>28</v>
      </c>
      <c r="L156" t="s">
        <v>716</v>
      </c>
      <c r="M156" t="s">
        <v>30</v>
      </c>
      <c r="N156" t="s">
        <v>717</v>
      </c>
      <c r="O156" t="s">
        <v>32</v>
      </c>
      <c r="P156" t="s">
        <v>49</v>
      </c>
      <c r="Q156" t="s">
        <v>718</v>
      </c>
      <c r="R156">
        <v>21.78</v>
      </c>
      <c r="S156">
        <v>2</v>
      </c>
      <c r="T156">
        <v>0</v>
      </c>
      <c r="U156">
        <v>5.6627999999999998</v>
      </c>
      <c r="V156">
        <v>2016</v>
      </c>
      <c r="W156">
        <v>6</v>
      </c>
      <c r="X156">
        <v>4</v>
      </c>
      <c r="Y156" t="str">
        <f>TEXT(DATE(2026, Superstore_sales_dataset[[#This Row],[month]], 1), "mmmm")</f>
        <v>June</v>
      </c>
    </row>
    <row r="157" spans="1:25" x14ac:dyDescent="0.3">
      <c r="A157">
        <v>1329</v>
      </c>
      <c r="B157" t="s">
        <v>719</v>
      </c>
      <c r="C157" s="1">
        <v>43023</v>
      </c>
      <c r="D157" s="1">
        <v>43026</v>
      </c>
      <c r="E157" t="s">
        <v>22</v>
      </c>
      <c r="F157" t="s">
        <v>720</v>
      </c>
      <c r="G157" t="s">
        <v>721</v>
      </c>
      <c r="H157" t="s">
        <v>86</v>
      </c>
      <c r="I157" t="s">
        <v>26</v>
      </c>
      <c r="J157" t="s">
        <v>408</v>
      </c>
      <c r="K157" t="s">
        <v>28</v>
      </c>
      <c r="L157" t="s">
        <v>479</v>
      </c>
      <c r="M157" t="s">
        <v>30</v>
      </c>
      <c r="N157" t="s">
        <v>722</v>
      </c>
      <c r="O157" t="s">
        <v>32</v>
      </c>
      <c r="P157" t="s">
        <v>46</v>
      </c>
      <c r="Q157" t="s">
        <v>723</v>
      </c>
      <c r="R157">
        <v>87.92</v>
      </c>
      <c r="S157">
        <v>4</v>
      </c>
      <c r="T157">
        <v>0</v>
      </c>
      <c r="U157">
        <v>26.376000000000001</v>
      </c>
      <c r="V157">
        <v>2017</v>
      </c>
      <c r="W157">
        <v>10</v>
      </c>
      <c r="X157">
        <v>3</v>
      </c>
      <c r="Y157" t="str">
        <f>TEXT(DATE(2026, Superstore_sales_dataset[[#This Row],[month]], 1), "mmmm")</f>
        <v>October</v>
      </c>
    </row>
    <row r="158" spans="1:25" x14ac:dyDescent="0.3">
      <c r="A158">
        <v>1416</v>
      </c>
      <c r="B158" t="s">
        <v>724</v>
      </c>
      <c r="C158" s="1">
        <v>42763</v>
      </c>
      <c r="D158" s="1">
        <v>42766</v>
      </c>
      <c r="E158" t="s">
        <v>22</v>
      </c>
      <c r="F158" t="s">
        <v>725</v>
      </c>
      <c r="G158" t="s">
        <v>726</v>
      </c>
      <c r="H158" t="s">
        <v>86</v>
      </c>
      <c r="I158" t="s">
        <v>26</v>
      </c>
      <c r="J158" t="s">
        <v>551</v>
      </c>
      <c r="K158" t="s">
        <v>28</v>
      </c>
      <c r="L158" t="s">
        <v>552</v>
      </c>
      <c r="M158" t="s">
        <v>30</v>
      </c>
      <c r="N158" t="s">
        <v>727</v>
      </c>
      <c r="O158" t="s">
        <v>42</v>
      </c>
      <c r="P158" t="s">
        <v>43</v>
      </c>
      <c r="Q158" t="s">
        <v>728</v>
      </c>
      <c r="R158">
        <v>37.74</v>
      </c>
      <c r="S158">
        <v>3</v>
      </c>
      <c r="T158">
        <v>0</v>
      </c>
      <c r="U158">
        <v>12.8316</v>
      </c>
      <c r="V158">
        <v>2017</v>
      </c>
      <c r="W158">
        <v>1</v>
      </c>
      <c r="X158">
        <v>4</v>
      </c>
      <c r="Y158" t="str">
        <f>TEXT(DATE(2026, Superstore_sales_dataset[[#This Row],[month]], 1), "mmmm")</f>
        <v>January</v>
      </c>
    </row>
    <row r="159" spans="1:25" x14ac:dyDescent="0.3">
      <c r="A159">
        <v>1480</v>
      </c>
      <c r="B159" t="s">
        <v>729</v>
      </c>
      <c r="C159" s="1">
        <v>42706</v>
      </c>
      <c r="D159" s="1">
        <v>42712</v>
      </c>
      <c r="E159" t="s">
        <v>36</v>
      </c>
      <c r="F159" t="s">
        <v>730</v>
      </c>
      <c r="G159" t="s">
        <v>731</v>
      </c>
      <c r="H159" t="s">
        <v>39</v>
      </c>
      <c r="I159" t="s">
        <v>26</v>
      </c>
      <c r="J159" t="s">
        <v>408</v>
      </c>
      <c r="K159" t="s">
        <v>28</v>
      </c>
      <c r="L159" t="s">
        <v>415</v>
      </c>
      <c r="M159" t="s">
        <v>30</v>
      </c>
      <c r="N159" t="s">
        <v>732</v>
      </c>
      <c r="O159" t="s">
        <v>32</v>
      </c>
      <c r="P159" t="s">
        <v>72</v>
      </c>
      <c r="Q159" t="s">
        <v>733</v>
      </c>
      <c r="R159">
        <v>25.92</v>
      </c>
      <c r="S159">
        <v>4</v>
      </c>
      <c r="T159">
        <v>0</v>
      </c>
      <c r="U159">
        <v>12.441599999999999</v>
      </c>
      <c r="V159">
        <v>2016</v>
      </c>
      <c r="W159">
        <v>12</v>
      </c>
      <c r="X159">
        <v>1</v>
      </c>
      <c r="Y159" t="str">
        <f>TEXT(DATE(2026, Superstore_sales_dataset[[#This Row],[month]], 1), "mmmm")</f>
        <v>December</v>
      </c>
    </row>
    <row r="160" spans="1:25" x14ac:dyDescent="0.3">
      <c r="A160">
        <v>1481</v>
      </c>
      <c r="B160" t="s">
        <v>729</v>
      </c>
      <c r="C160" s="1">
        <v>42706</v>
      </c>
      <c r="D160" s="1">
        <v>42712</v>
      </c>
      <c r="E160" t="s">
        <v>36</v>
      </c>
      <c r="F160" t="s">
        <v>730</v>
      </c>
      <c r="G160" t="s">
        <v>731</v>
      </c>
      <c r="H160" t="s">
        <v>39</v>
      </c>
      <c r="I160" t="s">
        <v>26</v>
      </c>
      <c r="J160" t="s">
        <v>408</v>
      </c>
      <c r="K160" t="s">
        <v>28</v>
      </c>
      <c r="L160" t="s">
        <v>415</v>
      </c>
      <c r="M160" t="s">
        <v>30</v>
      </c>
      <c r="N160" t="s">
        <v>734</v>
      </c>
      <c r="O160" t="s">
        <v>32</v>
      </c>
      <c r="P160" t="s">
        <v>72</v>
      </c>
      <c r="Q160" t="s">
        <v>735</v>
      </c>
      <c r="R160">
        <v>40.46</v>
      </c>
      <c r="S160">
        <v>7</v>
      </c>
      <c r="T160">
        <v>0</v>
      </c>
      <c r="U160">
        <v>19.825399999999998</v>
      </c>
      <c r="V160">
        <v>2016</v>
      </c>
      <c r="W160">
        <v>12</v>
      </c>
      <c r="X160">
        <v>1</v>
      </c>
      <c r="Y160" t="str">
        <f>TEXT(DATE(2026, Superstore_sales_dataset[[#This Row],[month]], 1), "mmmm")</f>
        <v>December</v>
      </c>
    </row>
    <row r="161" spans="1:25" x14ac:dyDescent="0.3">
      <c r="A161">
        <v>1482</v>
      </c>
      <c r="B161" t="s">
        <v>729</v>
      </c>
      <c r="C161" s="1">
        <v>42706</v>
      </c>
      <c r="D161" s="1">
        <v>42712</v>
      </c>
      <c r="E161" t="s">
        <v>36</v>
      </c>
      <c r="F161" t="s">
        <v>730</v>
      </c>
      <c r="G161" t="s">
        <v>731</v>
      </c>
      <c r="H161" t="s">
        <v>39</v>
      </c>
      <c r="I161" t="s">
        <v>26</v>
      </c>
      <c r="J161" t="s">
        <v>408</v>
      </c>
      <c r="K161" t="s">
        <v>28</v>
      </c>
      <c r="L161" t="s">
        <v>415</v>
      </c>
      <c r="M161" t="s">
        <v>30</v>
      </c>
      <c r="N161" t="s">
        <v>736</v>
      </c>
      <c r="O161" t="s">
        <v>32</v>
      </c>
      <c r="P161" t="s">
        <v>63</v>
      </c>
      <c r="Q161" t="s">
        <v>737</v>
      </c>
      <c r="R161">
        <v>33.869999999999997</v>
      </c>
      <c r="S161">
        <v>3</v>
      </c>
      <c r="T161">
        <v>0</v>
      </c>
      <c r="U161">
        <v>8.8062000000000005</v>
      </c>
      <c r="V161">
        <v>2016</v>
      </c>
      <c r="W161">
        <v>12</v>
      </c>
      <c r="X161">
        <v>1</v>
      </c>
      <c r="Y161" t="str">
        <f>TEXT(DATE(2026, Superstore_sales_dataset[[#This Row],[month]], 1), "mmmm")</f>
        <v>December</v>
      </c>
    </row>
    <row r="162" spans="1:25" x14ac:dyDescent="0.3">
      <c r="A162">
        <v>1561</v>
      </c>
      <c r="B162" t="s">
        <v>738</v>
      </c>
      <c r="C162" s="1">
        <v>41733</v>
      </c>
      <c r="D162" s="1">
        <v>41738</v>
      </c>
      <c r="E162" t="s">
        <v>36</v>
      </c>
      <c r="F162" t="s">
        <v>739</v>
      </c>
      <c r="G162" t="s">
        <v>740</v>
      </c>
      <c r="H162" t="s">
        <v>86</v>
      </c>
      <c r="I162" t="s">
        <v>26</v>
      </c>
      <c r="J162" t="s">
        <v>408</v>
      </c>
      <c r="K162" t="s">
        <v>28</v>
      </c>
      <c r="L162" t="s">
        <v>409</v>
      </c>
      <c r="M162" t="s">
        <v>30</v>
      </c>
      <c r="N162" t="s">
        <v>741</v>
      </c>
      <c r="O162" t="s">
        <v>32</v>
      </c>
      <c r="P162" t="s">
        <v>33</v>
      </c>
      <c r="Q162" t="s">
        <v>742</v>
      </c>
      <c r="R162">
        <v>18.899999999999999</v>
      </c>
      <c r="S162">
        <v>6</v>
      </c>
      <c r="T162">
        <v>0</v>
      </c>
      <c r="U162">
        <v>9.0719999999999992</v>
      </c>
      <c r="V162">
        <v>2014</v>
      </c>
      <c r="W162">
        <v>4</v>
      </c>
      <c r="X162">
        <v>1</v>
      </c>
      <c r="Y162" t="str">
        <f>TEXT(DATE(2026, Superstore_sales_dataset[[#This Row],[month]], 1), "mmmm")</f>
        <v>April</v>
      </c>
    </row>
    <row r="163" spans="1:25" x14ac:dyDescent="0.3">
      <c r="A163">
        <v>1651</v>
      </c>
      <c r="B163" t="s">
        <v>743</v>
      </c>
      <c r="C163" s="1">
        <v>41880</v>
      </c>
      <c r="D163" s="1">
        <v>41880</v>
      </c>
      <c r="E163" t="s">
        <v>219</v>
      </c>
      <c r="F163" t="s">
        <v>744</v>
      </c>
      <c r="G163" t="s">
        <v>745</v>
      </c>
      <c r="H163" t="s">
        <v>25</v>
      </c>
      <c r="I163" t="s">
        <v>26</v>
      </c>
      <c r="J163" t="s">
        <v>408</v>
      </c>
      <c r="K163" t="s">
        <v>28</v>
      </c>
      <c r="L163" t="s">
        <v>479</v>
      </c>
      <c r="M163" t="s">
        <v>30</v>
      </c>
      <c r="N163" t="s">
        <v>746</v>
      </c>
      <c r="O163" t="s">
        <v>32</v>
      </c>
      <c r="P163" t="s">
        <v>72</v>
      </c>
      <c r="Q163" t="s">
        <v>747</v>
      </c>
      <c r="R163">
        <v>109.92</v>
      </c>
      <c r="S163">
        <v>2</v>
      </c>
      <c r="T163">
        <v>0</v>
      </c>
      <c r="U163">
        <v>53.860799999999998</v>
      </c>
      <c r="V163">
        <v>2014</v>
      </c>
      <c r="W163">
        <v>8</v>
      </c>
      <c r="X163">
        <v>5</v>
      </c>
      <c r="Y163" t="str">
        <f>TEXT(DATE(2026, Superstore_sales_dataset[[#This Row],[month]], 1), "mmmm")</f>
        <v>August</v>
      </c>
    </row>
    <row r="164" spans="1:25" x14ac:dyDescent="0.3">
      <c r="A164">
        <v>1652</v>
      </c>
      <c r="B164" t="s">
        <v>743</v>
      </c>
      <c r="C164" s="1">
        <v>41880</v>
      </c>
      <c r="D164" s="1">
        <v>41880</v>
      </c>
      <c r="E164" t="s">
        <v>219</v>
      </c>
      <c r="F164" t="s">
        <v>744</v>
      </c>
      <c r="G164" t="s">
        <v>745</v>
      </c>
      <c r="H164" t="s">
        <v>25</v>
      </c>
      <c r="I164" t="s">
        <v>26</v>
      </c>
      <c r="J164" t="s">
        <v>408</v>
      </c>
      <c r="K164" t="s">
        <v>28</v>
      </c>
      <c r="L164" t="s">
        <v>479</v>
      </c>
      <c r="M164" t="s">
        <v>30</v>
      </c>
      <c r="N164" t="s">
        <v>748</v>
      </c>
      <c r="O164" t="s">
        <v>32</v>
      </c>
      <c r="P164" t="s">
        <v>72</v>
      </c>
      <c r="Q164" t="s">
        <v>749</v>
      </c>
      <c r="R164">
        <v>13.36</v>
      </c>
      <c r="S164">
        <v>2</v>
      </c>
      <c r="T164">
        <v>0</v>
      </c>
      <c r="U164">
        <v>6.4127999999999998</v>
      </c>
      <c r="V164">
        <v>2014</v>
      </c>
      <c r="W164">
        <v>8</v>
      </c>
      <c r="X164">
        <v>5</v>
      </c>
      <c r="Y164" t="str">
        <f>TEXT(DATE(2026, Superstore_sales_dataset[[#This Row],[month]], 1), "mmmm")</f>
        <v>August</v>
      </c>
    </row>
    <row r="165" spans="1:25" x14ac:dyDescent="0.3">
      <c r="A165">
        <v>1707</v>
      </c>
      <c r="B165" t="s">
        <v>750</v>
      </c>
      <c r="C165" s="1">
        <v>43038</v>
      </c>
      <c r="D165" s="1">
        <v>43044</v>
      </c>
      <c r="E165" t="s">
        <v>36</v>
      </c>
      <c r="F165" t="s">
        <v>751</v>
      </c>
      <c r="G165" t="s">
        <v>752</v>
      </c>
      <c r="H165" t="s">
        <v>39</v>
      </c>
      <c r="I165" t="s">
        <v>26</v>
      </c>
      <c r="J165" t="s">
        <v>408</v>
      </c>
      <c r="K165" t="s">
        <v>28</v>
      </c>
      <c r="L165" t="s">
        <v>415</v>
      </c>
      <c r="M165" t="s">
        <v>30</v>
      </c>
      <c r="N165" t="s">
        <v>753</v>
      </c>
      <c r="O165" t="s">
        <v>32</v>
      </c>
      <c r="P165" t="s">
        <v>33</v>
      </c>
      <c r="Q165" t="s">
        <v>754</v>
      </c>
      <c r="R165">
        <v>43.86</v>
      </c>
      <c r="S165">
        <v>6</v>
      </c>
      <c r="T165">
        <v>0</v>
      </c>
      <c r="U165">
        <v>20.6142</v>
      </c>
      <c r="V165">
        <v>2017</v>
      </c>
      <c r="W165">
        <v>10</v>
      </c>
      <c r="X165">
        <v>5</v>
      </c>
      <c r="Y165" t="str">
        <f>TEXT(DATE(2026, Superstore_sales_dataset[[#This Row],[month]], 1), "mmmm")</f>
        <v>October</v>
      </c>
    </row>
    <row r="166" spans="1:25" x14ac:dyDescent="0.3">
      <c r="A166">
        <v>1709</v>
      </c>
      <c r="B166" t="s">
        <v>750</v>
      </c>
      <c r="C166" s="1">
        <v>43038</v>
      </c>
      <c r="D166" s="1">
        <v>43044</v>
      </c>
      <c r="E166" t="s">
        <v>36</v>
      </c>
      <c r="F166" t="s">
        <v>751</v>
      </c>
      <c r="G166" t="s">
        <v>752</v>
      </c>
      <c r="H166" t="s">
        <v>39</v>
      </c>
      <c r="I166" t="s">
        <v>26</v>
      </c>
      <c r="J166" t="s">
        <v>408</v>
      </c>
      <c r="K166" t="s">
        <v>28</v>
      </c>
      <c r="L166" t="s">
        <v>415</v>
      </c>
      <c r="M166" t="s">
        <v>30</v>
      </c>
      <c r="N166" t="s">
        <v>755</v>
      </c>
      <c r="O166" t="s">
        <v>32</v>
      </c>
      <c r="P166" t="s">
        <v>72</v>
      </c>
      <c r="Q166" t="s">
        <v>756</v>
      </c>
      <c r="R166">
        <v>7.42</v>
      </c>
      <c r="S166">
        <v>2</v>
      </c>
      <c r="T166">
        <v>0</v>
      </c>
      <c r="U166">
        <v>3.71</v>
      </c>
      <c r="V166">
        <v>2017</v>
      </c>
      <c r="W166">
        <v>10</v>
      </c>
      <c r="X166">
        <v>5</v>
      </c>
      <c r="Y166" t="str">
        <f>TEXT(DATE(2026, Superstore_sales_dataset[[#This Row],[month]], 1), "mmmm")</f>
        <v>October</v>
      </c>
    </row>
    <row r="167" spans="1:25" x14ac:dyDescent="0.3">
      <c r="A167">
        <v>1740</v>
      </c>
      <c r="B167" t="s">
        <v>757</v>
      </c>
      <c r="C167" s="1">
        <v>42250</v>
      </c>
      <c r="D167" s="1">
        <v>42256</v>
      </c>
      <c r="E167" t="s">
        <v>36</v>
      </c>
      <c r="F167" t="s">
        <v>456</v>
      </c>
      <c r="G167" t="s">
        <v>457</v>
      </c>
      <c r="H167" t="s">
        <v>25</v>
      </c>
      <c r="I167" t="s">
        <v>26</v>
      </c>
      <c r="J167" t="s">
        <v>408</v>
      </c>
      <c r="K167" t="s">
        <v>28</v>
      </c>
      <c r="L167" t="s">
        <v>415</v>
      </c>
      <c r="M167" t="s">
        <v>30</v>
      </c>
      <c r="N167" t="s">
        <v>758</v>
      </c>
      <c r="O167" t="s">
        <v>56</v>
      </c>
      <c r="P167" t="s">
        <v>57</v>
      </c>
      <c r="Q167" t="s">
        <v>759</v>
      </c>
      <c r="R167">
        <v>129.44999999999999</v>
      </c>
      <c r="S167">
        <v>5</v>
      </c>
      <c r="T167">
        <v>0</v>
      </c>
      <c r="U167">
        <v>46.601999999999997</v>
      </c>
      <c r="V167">
        <v>2015</v>
      </c>
      <c r="W167">
        <v>9</v>
      </c>
      <c r="X167">
        <v>1</v>
      </c>
      <c r="Y167" t="str">
        <f>TEXT(DATE(2026, Superstore_sales_dataset[[#This Row],[month]], 1), "mmmm")</f>
        <v>September</v>
      </c>
    </row>
    <row r="168" spans="1:25" x14ac:dyDescent="0.3">
      <c r="A168">
        <v>1755</v>
      </c>
      <c r="B168" t="s">
        <v>760</v>
      </c>
      <c r="C168" s="1">
        <v>43071</v>
      </c>
      <c r="D168" s="1">
        <v>43074</v>
      </c>
      <c r="E168" t="s">
        <v>90</v>
      </c>
      <c r="F168" t="s">
        <v>761</v>
      </c>
      <c r="G168" t="s">
        <v>762</v>
      </c>
      <c r="H168" t="s">
        <v>25</v>
      </c>
      <c r="I168" t="s">
        <v>26</v>
      </c>
      <c r="J168" t="s">
        <v>408</v>
      </c>
      <c r="K168" t="s">
        <v>28</v>
      </c>
      <c r="L168" t="s">
        <v>415</v>
      </c>
      <c r="M168" t="s">
        <v>30</v>
      </c>
      <c r="N168" t="s">
        <v>763</v>
      </c>
      <c r="O168" t="s">
        <v>32</v>
      </c>
      <c r="P168" t="s">
        <v>72</v>
      </c>
      <c r="Q168" t="s">
        <v>764</v>
      </c>
      <c r="R168">
        <v>8.56</v>
      </c>
      <c r="S168">
        <v>2</v>
      </c>
      <c r="T168">
        <v>0</v>
      </c>
      <c r="U168">
        <v>3.8519999999999999</v>
      </c>
      <c r="V168">
        <v>2017</v>
      </c>
      <c r="W168">
        <v>12</v>
      </c>
      <c r="X168">
        <v>1</v>
      </c>
      <c r="Y168" t="str">
        <f>TEXT(DATE(2026, Superstore_sales_dataset[[#This Row],[month]], 1), "mmmm")</f>
        <v>December</v>
      </c>
    </row>
    <row r="169" spans="1:25" x14ac:dyDescent="0.3">
      <c r="A169">
        <v>1871</v>
      </c>
      <c r="B169" t="s">
        <v>765</v>
      </c>
      <c r="C169" s="1">
        <v>41841</v>
      </c>
      <c r="D169" s="1">
        <v>41845</v>
      </c>
      <c r="E169" t="s">
        <v>36</v>
      </c>
      <c r="F169" t="s">
        <v>766</v>
      </c>
      <c r="G169" t="s">
        <v>767</v>
      </c>
      <c r="H169" t="s">
        <v>25</v>
      </c>
      <c r="I169" t="s">
        <v>26</v>
      </c>
      <c r="J169" t="s">
        <v>408</v>
      </c>
      <c r="K169" t="s">
        <v>28</v>
      </c>
      <c r="L169" t="s">
        <v>415</v>
      </c>
      <c r="M169" t="s">
        <v>30</v>
      </c>
      <c r="N169" t="s">
        <v>768</v>
      </c>
      <c r="O169" t="s">
        <v>32</v>
      </c>
      <c r="P169" t="s">
        <v>46</v>
      </c>
      <c r="Q169" t="s">
        <v>769</v>
      </c>
      <c r="R169">
        <v>99.2</v>
      </c>
      <c r="S169">
        <v>5</v>
      </c>
      <c r="T169">
        <v>0</v>
      </c>
      <c r="U169">
        <v>25.792000000000002</v>
      </c>
      <c r="V169">
        <v>2014</v>
      </c>
      <c r="W169">
        <v>7</v>
      </c>
      <c r="X169">
        <v>4</v>
      </c>
      <c r="Y169" t="str">
        <f>TEXT(DATE(2026, Superstore_sales_dataset[[#This Row],[month]], 1), "mmmm")</f>
        <v>July</v>
      </c>
    </row>
    <row r="170" spans="1:25" x14ac:dyDescent="0.3">
      <c r="A170">
        <v>1886</v>
      </c>
      <c r="B170" t="s">
        <v>770</v>
      </c>
      <c r="C170" s="1">
        <v>42482</v>
      </c>
      <c r="D170" s="1">
        <v>42486</v>
      </c>
      <c r="E170" t="s">
        <v>22</v>
      </c>
      <c r="F170" t="s">
        <v>771</v>
      </c>
      <c r="G170" t="s">
        <v>772</v>
      </c>
      <c r="H170" t="s">
        <v>39</v>
      </c>
      <c r="I170" t="s">
        <v>26</v>
      </c>
      <c r="J170" t="s">
        <v>408</v>
      </c>
      <c r="K170" t="s">
        <v>28</v>
      </c>
      <c r="L170" t="s">
        <v>415</v>
      </c>
      <c r="M170" t="s">
        <v>30</v>
      </c>
      <c r="N170" t="s">
        <v>773</v>
      </c>
      <c r="O170" t="s">
        <v>42</v>
      </c>
      <c r="P170" t="s">
        <v>43</v>
      </c>
      <c r="Q170" t="s">
        <v>774</v>
      </c>
      <c r="R170">
        <v>31.56</v>
      </c>
      <c r="S170">
        <v>3</v>
      </c>
      <c r="T170">
        <v>0</v>
      </c>
      <c r="U170">
        <v>10.4148</v>
      </c>
      <c r="V170">
        <v>2016</v>
      </c>
      <c r="W170">
        <v>4</v>
      </c>
      <c r="X170">
        <v>4</v>
      </c>
      <c r="Y170" t="str">
        <f>TEXT(DATE(2026, Superstore_sales_dataset[[#This Row],[month]], 1), "mmmm")</f>
        <v>April</v>
      </c>
    </row>
    <row r="171" spans="1:25" x14ac:dyDescent="0.3">
      <c r="A171">
        <v>1892</v>
      </c>
      <c r="B171" t="s">
        <v>775</v>
      </c>
      <c r="C171" s="1">
        <v>41712</v>
      </c>
      <c r="D171" s="1">
        <v>41716</v>
      </c>
      <c r="E171" t="s">
        <v>36</v>
      </c>
      <c r="F171" t="s">
        <v>558</v>
      </c>
      <c r="G171" t="s">
        <v>559</v>
      </c>
      <c r="H171" t="s">
        <v>25</v>
      </c>
      <c r="I171" t="s">
        <v>26</v>
      </c>
      <c r="J171" t="s">
        <v>531</v>
      </c>
      <c r="K171" t="s">
        <v>28</v>
      </c>
      <c r="L171" t="s">
        <v>532</v>
      </c>
      <c r="M171" t="s">
        <v>30</v>
      </c>
      <c r="N171" t="s">
        <v>776</v>
      </c>
      <c r="O171" t="s">
        <v>32</v>
      </c>
      <c r="P171" t="s">
        <v>46</v>
      </c>
      <c r="Q171" t="s">
        <v>777</v>
      </c>
      <c r="R171">
        <v>3.38</v>
      </c>
      <c r="S171">
        <v>1</v>
      </c>
      <c r="T171">
        <v>0</v>
      </c>
      <c r="U171">
        <v>1.2505999999999999</v>
      </c>
      <c r="V171">
        <v>2014</v>
      </c>
      <c r="W171">
        <v>3</v>
      </c>
      <c r="X171">
        <v>3</v>
      </c>
      <c r="Y171" t="str">
        <f>TEXT(DATE(2026, Superstore_sales_dataset[[#This Row],[month]], 1), "mmmm")</f>
        <v>March</v>
      </c>
    </row>
    <row r="172" spans="1:25" x14ac:dyDescent="0.3">
      <c r="A172">
        <v>1936</v>
      </c>
      <c r="B172" t="s">
        <v>778</v>
      </c>
      <c r="C172" s="1">
        <v>43066</v>
      </c>
      <c r="D172" s="1">
        <v>43072</v>
      </c>
      <c r="E172" t="s">
        <v>36</v>
      </c>
      <c r="F172" t="s">
        <v>779</v>
      </c>
      <c r="G172" t="s">
        <v>780</v>
      </c>
      <c r="H172" t="s">
        <v>25</v>
      </c>
      <c r="I172" t="s">
        <v>26</v>
      </c>
      <c r="J172" t="s">
        <v>408</v>
      </c>
      <c r="K172" t="s">
        <v>28</v>
      </c>
      <c r="L172" t="s">
        <v>409</v>
      </c>
      <c r="M172" t="s">
        <v>30</v>
      </c>
      <c r="N172" t="s">
        <v>781</v>
      </c>
      <c r="O172" t="s">
        <v>56</v>
      </c>
      <c r="P172" t="s">
        <v>57</v>
      </c>
      <c r="Q172" t="s">
        <v>782</v>
      </c>
      <c r="R172">
        <v>166.16</v>
      </c>
      <c r="S172">
        <v>8</v>
      </c>
      <c r="T172">
        <v>0</v>
      </c>
      <c r="U172">
        <v>59.817599999999999</v>
      </c>
      <c r="V172">
        <v>2017</v>
      </c>
      <c r="W172">
        <v>11</v>
      </c>
      <c r="X172">
        <v>5</v>
      </c>
      <c r="Y172" t="str">
        <f>TEXT(DATE(2026, Superstore_sales_dataset[[#This Row],[month]], 1), "mmmm")</f>
        <v>November</v>
      </c>
    </row>
    <row r="173" spans="1:25" x14ac:dyDescent="0.3">
      <c r="A173">
        <v>2069</v>
      </c>
      <c r="B173" t="s">
        <v>783</v>
      </c>
      <c r="C173" s="1">
        <v>42107</v>
      </c>
      <c r="D173" s="1">
        <v>42113</v>
      </c>
      <c r="E173" t="s">
        <v>36</v>
      </c>
      <c r="F173" t="s">
        <v>194</v>
      </c>
      <c r="G173" t="s">
        <v>195</v>
      </c>
      <c r="H173" t="s">
        <v>39</v>
      </c>
      <c r="I173" t="s">
        <v>26</v>
      </c>
      <c r="J173" t="s">
        <v>784</v>
      </c>
      <c r="K173" t="s">
        <v>28</v>
      </c>
      <c r="L173" t="s">
        <v>785</v>
      </c>
      <c r="M173" t="s">
        <v>30</v>
      </c>
      <c r="N173" t="s">
        <v>786</v>
      </c>
      <c r="O173" t="s">
        <v>56</v>
      </c>
      <c r="P173" t="s">
        <v>57</v>
      </c>
      <c r="Q173" t="s">
        <v>787</v>
      </c>
      <c r="R173">
        <v>199.96</v>
      </c>
      <c r="S173">
        <v>4</v>
      </c>
      <c r="T173">
        <v>0</v>
      </c>
      <c r="U173">
        <v>69.986000000000004</v>
      </c>
      <c r="V173">
        <v>2015</v>
      </c>
      <c r="W173">
        <v>4</v>
      </c>
      <c r="X173">
        <v>3</v>
      </c>
      <c r="Y173" t="str">
        <f>TEXT(DATE(2026, Superstore_sales_dataset[[#This Row],[month]], 1), "mmmm")</f>
        <v>April</v>
      </c>
    </row>
    <row r="174" spans="1:25" x14ac:dyDescent="0.3">
      <c r="A174">
        <v>2074</v>
      </c>
      <c r="B174" t="s">
        <v>788</v>
      </c>
      <c r="C174" s="1">
        <v>43046</v>
      </c>
      <c r="D174" s="1">
        <v>43051</v>
      </c>
      <c r="E174" t="s">
        <v>22</v>
      </c>
      <c r="F174" t="s">
        <v>789</v>
      </c>
      <c r="G174" t="s">
        <v>790</v>
      </c>
      <c r="H174" t="s">
        <v>86</v>
      </c>
      <c r="I174" t="s">
        <v>26</v>
      </c>
      <c r="J174" t="s">
        <v>472</v>
      </c>
      <c r="K174" t="s">
        <v>28</v>
      </c>
      <c r="L174" t="s">
        <v>473</v>
      </c>
      <c r="M174" t="s">
        <v>30</v>
      </c>
      <c r="N174" t="s">
        <v>791</v>
      </c>
      <c r="O174" t="s">
        <v>56</v>
      </c>
      <c r="P174" t="s">
        <v>57</v>
      </c>
      <c r="Q174" t="s">
        <v>792</v>
      </c>
      <c r="R174">
        <v>59.97</v>
      </c>
      <c r="S174">
        <v>3</v>
      </c>
      <c r="T174">
        <v>0</v>
      </c>
      <c r="U174">
        <v>13.793100000000001</v>
      </c>
      <c r="V174">
        <v>2017</v>
      </c>
      <c r="W174">
        <v>11</v>
      </c>
      <c r="X174">
        <v>2</v>
      </c>
      <c r="Y174" t="str">
        <f>TEXT(DATE(2026, Superstore_sales_dataset[[#This Row],[month]], 1), "mmmm")</f>
        <v>November</v>
      </c>
    </row>
    <row r="175" spans="1:25" x14ac:dyDescent="0.3">
      <c r="A175">
        <v>2090</v>
      </c>
      <c r="B175" t="s">
        <v>793</v>
      </c>
      <c r="C175" s="1">
        <v>42303</v>
      </c>
      <c r="D175" s="1">
        <v>42307</v>
      </c>
      <c r="E175" t="s">
        <v>36</v>
      </c>
      <c r="F175" t="s">
        <v>794</v>
      </c>
      <c r="G175" t="s">
        <v>795</v>
      </c>
      <c r="H175" t="s">
        <v>25</v>
      </c>
      <c r="I175" t="s">
        <v>26</v>
      </c>
      <c r="J175" t="s">
        <v>796</v>
      </c>
      <c r="K175" t="s">
        <v>28</v>
      </c>
      <c r="L175" t="s">
        <v>797</v>
      </c>
      <c r="M175" t="s">
        <v>30</v>
      </c>
      <c r="N175" t="s">
        <v>798</v>
      </c>
      <c r="O175" t="s">
        <v>32</v>
      </c>
      <c r="P175" t="s">
        <v>33</v>
      </c>
      <c r="Q175" t="s">
        <v>799</v>
      </c>
      <c r="R175">
        <v>5.76</v>
      </c>
      <c r="S175">
        <v>2</v>
      </c>
      <c r="T175">
        <v>0</v>
      </c>
      <c r="U175">
        <v>2.6496</v>
      </c>
      <c r="V175">
        <v>2015</v>
      </c>
      <c r="W175">
        <v>10</v>
      </c>
      <c r="X175">
        <v>5</v>
      </c>
      <c r="Y175" t="str">
        <f>TEXT(DATE(2026, Superstore_sales_dataset[[#This Row],[month]], 1), "mmmm")</f>
        <v>October</v>
      </c>
    </row>
    <row r="176" spans="1:25" x14ac:dyDescent="0.3">
      <c r="A176">
        <v>2110</v>
      </c>
      <c r="B176" t="s">
        <v>800</v>
      </c>
      <c r="C176" s="1">
        <v>42308</v>
      </c>
      <c r="D176" s="1">
        <v>42308</v>
      </c>
      <c r="E176" t="s">
        <v>219</v>
      </c>
      <c r="F176" t="s">
        <v>801</v>
      </c>
      <c r="G176" t="s">
        <v>802</v>
      </c>
      <c r="H176" t="s">
        <v>39</v>
      </c>
      <c r="I176" t="s">
        <v>26</v>
      </c>
      <c r="J176" t="s">
        <v>803</v>
      </c>
      <c r="K176" t="s">
        <v>28</v>
      </c>
      <c r="L176" t="s">
        <v>804</v>
      </c>
      <c r="M176" t="s">
        <v>30</v>
      </c>
      <c r="N176" t="s">
        <v>805</v>
      </c>
      <c r="O176" t="s">
        <v>32</v>
      </c>
      <c r="P176" t="s">
        <v>46</v>
      </c>
      <c r="Q176" t="s">
        <v>806</v>
      </c>
      <c r="R176">
        <v>5.04</v>
      </c>
      <c r="S176">
        <v>3</v>
      </c>
      <c r="T176">
        <v>0</v>
      </c>
      <c r="U176">
        <v>1.26</v>
      </c>
      <c r="V176">
        <v>2015</v>
      </c>
      <c r="W176">
        <v>10</v>
      </c>
      <c r="X176">
        <v>5</v>
      </c>
      <c r="Y176" t="str">
        <f>TEXT(DATE(2026, Superstore_sales_dataset[[#This Row],[month]], 1), "mmmm")</f>
        <v>October</v>
      </c>
    </row>
    <row r="177" spans="1:25" x14ac:dyDescent="0.3">
      <c r="A177">
        <v>2115</v>
      </c>
      <c r="B177" t="s">
        <v>800</v>
      </c>
      <c r="C177" s="1">
        <v>42308</v>
      </c>
      <c r="D177" s="1">
        <v>42308</v>
      </c>
      <c r="E177" t="s">
        <v>219</v>
      </c>
      <c r="F177" t="s">
        <v>801</v>
      </c>
      <c r="G177" t="s">
        <v>802</v>
      </c>
      <c r="H177" t="s">
        <v>39</v>
      </c>
      <c r="I177" t="s">
        <v>26</v>
      </c>
      <c r="J177" t="s">
        <v>803</v>
      </c>
      <c r="K177" t="s">
        <v>28</v>
      </c>
      <c r="L177" t="s">
        <v>804</v>
      </c>
      <c r="M177" t="s">
        <v>30</v>
      </c>
      <c r="N177" t="s">
        <v>807</v>
      </c>
      <c r="O177" t="s">
        <v>32</v>
      </c>
      <c r="P177" t="s">
        <v>63</v>
      </c>
      <c r="Q177" t="s">
        <v>808</v>
      </c>
      <c r="R177">
        <v>46.84</v>
      </c>
      <c r="S177">
        <v>2</v>
      </c>
      <c r="T177">
        <v>0</v>
      </c>
      <c r="U177">
        <v>12.646800000000001</v>
      </c>
      <c r="V177">
        <v>2015</v>
      </c>
      <c r="W177">
        <v>10</v>
      </c>
      <c r="X177">
        <v>5</v>
      </c>
      <c r="Y177" t="str">
        <f>TEXT(DATE(2026, Superstore_sales_dataset[[#This Row],[month]], 1), "mmmm")</f>
        <v>October</v>
      </c>
    </row>
    <row r="178" spans="1:25" x14ac:dyDescent="0.3">
      <c r="A178">
        <v>2162</v>
      </c>
      <c r="B178" t="s">
        <v>809</v>
      </c>
      <c r="C178" s="1">
        <v>42376</v>
      </c>
      <c r="D178" s="1">
        <v>42381</v>
      </c>
      <c r="E178" t="s">
        <v>36</v>
      </c>
      <c r="F178" t="s">
        <v>810</v>
      </c>
      <c r="G178" t="s">
        <v>811</v>
      </c>
      <c r="H178" t="s">
        <v>86</v>
      </c>
      <c r="I178" t="s">
        <v>26</v>
      </c>
      <c r="J178" t="s">
        <v>683</v>
      </c>
      <c r="K178" t="s">
        <v>28</v>
      </c>
      <c r="L178" t="s">
        <v>684</v>
      </c>
      <c r="M178" t="s">
        <v>30</v>
      </c>
      <c r="N178" t="s">
        <v>812</v>
      </c>
      <c r="O178" t="s">
        <v>32</v>
      </c>
      <c r="P178" t="s">
        <v>46</v>
      </c>
      <c r="Q178" t="s">
        <v>813</v>
      </c>
      <c r="R178">
        <v>34.58</v>
      </c>
      <c r="S178">
        <v>1</v>
      </c>
      <c r="T178">
        <v>0</v>
      </c>
      <c r="U178">
        <v>10.0282</v>
      </c>
      <c r="V178">
        <v>2016</v>
      </c>
      <c r="W178">
        <v>1</v>
      </c>
      <c r="X178">
        <v>2</v>
      </c>
      <c r="Y178" t="str">
        <f>TEXT(DATE(2026, Superstore_sales_dataset[[#This Row],[month]], 1), "mmmm")</f>
        <v>January</v>
      </c>
    </row>
    <row r="179" spans="1:25" x14ac:dyDescent="0.3">
      <c r="A179">
        <v>2231</v>
      </c>
      <c r="B179" t="s">
        <v>814</v>
      </c>
      <c r="C179" s="1">
        <v>41729</v>
      </c>
      <c r="D179" s="1">
        <v>41734</v>
      </c>
      <c r="E179" t="s">
        <v>36</v>
      </c>
      <c r="F179" t="s">
        <v>815</v>
      </c>
      <c r="G179" t="s">
        <v>816</v>
      </c>
      <c r="H179" t="s">
        <v>39</v>
      </c>
      <c r="I179" t="s">
        <v>26</v>
      </c>
      <c r="J179" t="s">
        <v>408</v>
      </c>
      <c r="K179" t="s">
        <v>28</v>
      </c>
      <c r="L179" t="s">
        <v>415</v>
      </c>
      <c r="M179" t="s">
        <v>30</v>
      </c>
      <c r="N179" t="s">
        <v>817</v>
      </c>
      <c r="O179" t="s">
        <v>32</v>
      </c>
      <c r="P179" t="s">
        <v>49</v>
      </c>
      <c r="Q179" t="s">
        <v>818</v>
      </c>
      <c r="R179">
        <v>52.98</v>
      </c>
      <c r="S179">
        <v>2</v>
      </c>
      <c r="T179">
        <v>0</v>
      </c>
      <c r="U179">
        <v>14.8344</v>
      </c>
      <c r="V179">
        <v>2014</v>
      </c>
      <c r="W179">
        <v>3</v>
      </c>
      <c r="X179">
        <v>6</v>
      </c>
      <c r="Y179" t="str">
        <f>TEXT(DATE(2026, Superstore_sales_dataset[[#This Row],[month]], 1), "mmmm")</f>
        <v>March</v>
      </c>
    </row>
    <row r="180" spans="1:25" x14ac:dyDescent="0.3">
      <c r="A180">
        <v>2259</v>
      </c>
      <c r="B180" t="s">
        <v>819</v>
      </c>
      <c r="C180" s="1">
        <v>42902</v>
      </c>
      <c r="D180" s="1">
        <v>42905</v>
      </c>
      <c r="E180" t="s">
        <v>90</v>
      </c>
      <c r="F180" t="s">
        <v>820</v>
      </c>
      <c r="G180" t="s">
        <v>821</v>
      </c>
      <c r="H180" t="s">
        <v>39</v>
      </c>
      <c r="I180" t="s">
        <v>26</v>
      </c>
      <c r="J180" t="s">
        <v>408</v>
      </c>
      <c r="K180" t="s">
        <v>28</v>
      </c>
      <c r="L180" t="s">
        <v>415</v>
      </c>
      <c r="M180" t="s">
        <v>30</v>
      </c>
      <c r="N180" t="s">
        <v>822</v>
      </c>
      <c r="O180" t="s">
        <v>32</v>
      </c>
      <c r="P180" t="s">
        <v>72</v>
      </c>
      <c r="Q180" t="s">
        <v>823</v>
      </c>
      <c r="R180">
        <v>18.54</v>
      </c>
      <c r="S180">
        <v>2</v>
      </c>
      <c r="T180">
        <v>0</v>
      </c>
      <c r="U180">
        <v>8.7138000000000009</v>
      </c>
      <c r="V180">
        <v>2017</v>
      </c>
      <c r="W180">
        <v>6</v>
      </c>
      <c r="X180">
        <v>3</v>
      </c>
      <c r="Y180" t="str">
        <f>TEXT(DATE(2026, Superstore_sales_dataset[[#This Row],[month]], 1), "mmmm")</f>
        <v>June</v>
      </c>
    </row>
    <row r="181" spans="1:25" x14ac:dyDescent="0.3">
      <c r="A181">
        <v>2273</v>
      </c>
      <c r="B181" t="s">
        <v>824</v>
      </c>
      <c r="C181" s="1">
        <v>42069</v>
      </c>
      <c r="D181" s="1">
        <v>42074</v>
      </c>
      <c r="E181" t="s">
        <v>36</v>
      </c>
      <c r="F181" t="s">
        <v>825</v>
      </c>
      <c r="G181" t="s">
        <v>826</v>
      </c>
      <c r="H181" t="s">
        <v>39</v>
      </c>
      <c r="I181" t="s">
        <v>26</v>
      </c>
      <c r="J181" t="s">
        <v>408</v>
      </c>
      <c r="K181" t="s">
        <v>28</v>
      </c>
      <c r="L181" t="s">
        <v>415</v>
      </c>
      <c r="M181" t="s">
        <v>30</v>
      </c>
      <c r="N181" t="s">
        <v>827</v>
      </c>
      <c r="O181" t="s">
        <v>42</v>
      </c>
      <c r="P181" t="s">
        <v>43</v>
      </c>
      <c r="Q181" t="s">
        <v>828</v>
      </c>
      <c r="R181">
        <v>435.26</v>
      </c>
      <c r="S181">
        <v>7</v>
      </c>
      <c r="T181">
        <v>0</v>
      </c>
      <c r="U181">
        <v>95.757199999999997</v>
      </c>
      <c r="V181">
        <v>2015</v>
      </c>
      <c r="W181">
        <v>3</v>
      </c>
      <c r="X181">
        <v>1</v>
      </c>
      <c r="Y181" t="str">
        <f>TEXT(DATE(2026, Superstore_sales_dataset[[#This Row],[month]], 1), "mmmm")</f>
        <v>March</v>
      </c>
    </row>
    <row r="182" spans="1:25" x14ac:dyDescent="0.3">
      <c r="A182">
        <v>2356</v>
      </c>
      <c r="B182" t="s">
        <v>829</v>
      </c>
      <c r="C182" s="1">
        <v>42247</v>
      </c>
      <c r="D182" s="1">
        <v>42249</v>
      </c>
      <c r="E182" t="s">
        <v>90</v>
      </c>
      <c r="F182" t="s">
        <v>830</v>
      </c>
      <c r="G182" t="s">
        <v>831</v>
      </c>
      <c r="H182" t="s">
        <v>25</v>
      </c>
      <c r="I182" t="s">
        <v>26</v>
      </c>
      <c r="J182" t="s">
        <v>408</v>
      </c>
      <c r="K182" t="s">
        <v>28</v>
      </c>
      <c r="L182" t="s">
        <v>415</v>
      </c>
      <c r="M182" t="s">
        <v>30</v>
      </c>
      <c r="N182" t="s">
        <v>832</v>
      </c>
      <c r="O182" t="s">
        <v>56</v>
      </c>
      <c r="P182" t="s">
        <v>57</v>
      </c>
      <c r="Q182" t="s">
        <v>833</v>
      </c>
      <c r="R182">
        <v>36.51</v>
      </c>
      <c r="S182">
        <v>1</v>
      </c>
      <c r="T182">
        <v>0</v>
      </c>
      <c r="U182">
        <v>15.699299999999999</v>
      </c>
      <c r="V182">
        <v>2015</v>
      </c>
      <c r="W182">
        <v>8</v>
      </c>
      <c r="X182">
        <v>6</v>
      </c>
      <c r="Y182" t="str">
        <f>TEXT(DATE(2026, Superstore_sales_dataset[[#This Row],[month]], 1), "mmmm")</f>
        <v>August</v>
      </c>
    </row>
    <row r="183" spans="1:25" x14ac:dyDescent="0.3">
      <c r="A183">
        <v>2383</v>
      </c>
      <c r="B183" t="s">
        <v>834</v>
      </c>
      <c r="C183" s="1">
        <v>42819</v>
      </c>
      <c r="D183" s="1">
        <v>42820</v>
      </c>
      <c r="E183" t="s">
        <v>90</v>
      </c>
      <c r="F183" t="s">
        <v>835</v>
      </c>
      <c r="G183" t="s">
        <v>836</v>
      </c>
      <c r="H183" t="s">
        <v>39</v>
      </c>
      <c r="I183" t="s">
        <v>26</v>
      </c>
      <c r="J183" t="s">
        <v>837</v>
      </c>
      <c r="K183" t="s">
        <v>28</v>
      </c>
      <c r="L183" t="s">
        <v>838</v>
      </c>
      <c r="M183" t="s">
        <v>30</v>
      </c>
      <c r="N183" t="s">
        <v>839</v>
      </c>
      <c r="O183" t="s">
        <v>32</v>
      </c>
      <c r="P183" t="s">
        <v>49</v>
      </c>
      <c r="Q183" t="s">
        <v>840</v>
      </c>
      <c r="R183">
        <v>176.04</v>
      </c>
      <c r="S183">
        <v>4</v>
      </c>
      <c r="T183">
        <v>0</v>
      </c>
      <c r="U183">
        <v>45.770400000000002</v>
      </c>
      <c r="V183">
        <v>2017</v>
      </c>
      <c r="W183">
        <v>3</v>
      </c>
      <c r="X183">
        <v>4</v>
      </c>
      <c r="Y183" t="str">
        <f>TEXT(DATE(2026, Superstore_sales_dataset[[#This Row],[month]], 1), "mmmm")</f>
        <v>March</v>
      </c>
    </row>
    <row r="184" spans="1:25" x14ac:dyDescent="0.3">
      <c r="A184">
        <v>2421</v>
      </c>
      <c r="B184" t="s">
        <v>841</v>
      </c>
      <c r="C184" s="1">
        <v>43048</v>
      </c>
      <c r="D184" s="1">
        <v>43053</v>
      </c>
      <c r="E184" t="s">
        <v>36</v>
      </c>
      <c r="F184" t="s">
        <v>842</v>
      </c>
      <c r="G184" t="s">
        <v>843</v>
      </c>
      <c r="H184" t="s">
        <v>25</v>
      </c>
      <c r="I184" t="s">
        <v>26</v>
      </c>
      <c r="J184" t="s">
        <v>844</v>
      </c>
      <c r="K184" t="s">
        <v>28</v>
      </c>
      <c r="L184" t="s">
        <v>845</v>
      </c>
      <c r="M184" t="s">
        <v>30</v>
      </c>
      <c r="N184" t="s">
        <v>846</v>
      </c>
      <c r="O184" t="s">
        <v>56</v>
      </c>
      <c r="P184" t="s">
        <v>57</v>
      </c>
      <c r="Q184" t="s">
        <v>847</v>
      </c>
      <c r="R184">
        <v>99.99</v>
      </c>
      <c r="S184">
        <v>1</v>
      </c>
      <c r="T184">
        <v>0</v>
      </c>
      <c r="U184">
        <v>43.995600000000003</v>
      </c>
      <c r="V184">
        <v>2017</v>
      </c>
      <c r="W184">
        <v>11</v>
      </c>
      <c r="X184">
        <v>2</v>
      </c>
      <c r="Y184" t="str">
        <f>TEXT(DATE(2026, Superstore_sales_dataset[[#This Row],[month]], 1), "mmmm")</f>
        <v>November</v>
      </c>
    </row>
    <row r="185" spans="1:25" x14ac:dyDescent="0.3">
      <c r="A185">
        <v>2506</v>
      </c>
      <c r="B185" t="s">
        <v>848</v>
      </c>
      <c r="C185" s="1">
        <v>41845</v>
      </c>
      <c r="D185" s="1">
        <v>41847</v>
      </c>
      <c r="E185" t="s">
        <v>22</v>
      </c>
      <c r="F185" t="s">
        <v>849</v>
      </c>
      <c r="G185" t="s">
        <v>850</v>
      </c>
      <c r="H185" t="s">
        <v>39</v>
      </c>
      <c r="I185" t="s">
        <v>26</v>
      </c>
      <c r="J185" t="s">
        <v>408</v>
      </c>
      <c r="K185" t="s">
        <v>28</v>
      </c>
      <c r="L185" t="s">
        <v>415</v>
      </c>
      <c r="M185" t="s">
        <v>30</v>
      </c>
      <c r="N185" t="s">
        <v>851</v>
      </c>
      <c r="O185" t="s">
        <v>32</v>
      </c>
      <c r="P185" t="s">
        <v>149</v>
      </c>
      <c r="Q185" t="s">
        <v>852</v>
      </c>
      <c r="R185">
        <v>8187.65</v>
      </c>
      <c r="S185">
        <v>5</v>
      </c>
      <c r="T185">
        <v>0</v>
      </c>
      <c r="U185">
        <v>327.50599999999997</v>
      </c>
      <c r="V185">
        <v>2014</v>
      </c>
      <c r="W185">
        <v>7</v>
      </c>
      <c r="X185">
        <v>4</v>
      </c>
      <c r="Y185" t="str">
        <f>TEXT(DATE(2026, Superstore_sales_dataset[[#This Row],[month]], 1), "mmmm")</f>
        <v>July</v>
      </c>
    </row>
    <row r="186" spans="1:25" x14ac:dyDescent="0.3">
      <c r="A186">
        <v>2607</v>
      </c>
      <c r="B186" t="s">
        <v>853</v>
      </c>
      <c r="C186" s="1">
        <v>42433</v>
      </c>
      <c r="D186" s="1">
        <v>42439</v>
      </c>
      <c r="E186" t="s">
        <v>36</v>
      </c>
      <c r="F186" t="s">
        <v>854</v>
      </c>
      <c r="G186" t="s">
        <v>855</v>
      </c>
      <c r="H186" t="s">
        <v>86</v>
      </c>
      <c r="I186" t="s">
        <v>26</v>
      </c>
      <c r="J186" t="s">
        <v>465</v>
      </c>
      <c r="K186" t="s">
        <v>28</v>
      </c>
      <c r="L186" t="s">
        <v>547</v>
      </c>
      <c r="M186" t="s">
        <v>30</v>
      </c>
      <c r="N186" t="s">
        <v>856</v>
      </c>
      <c r="O186" t="s">
        <v>32</v>
      </c>
      <c r="P186" t="s">
        <v>46</v>
      </c>
      <c r="Q186" t="s">
        <v>857</v>
      </c>
      <c r="R186">
        <v>16.989999999999998</v>
      </c>
      <c r="S186">
        <v>1</v>
      </c>
      <c r="T186">
        <v>0</v>
      </c>
      <c r="U186">
        <v>4.9271000000000003</v>
      </c>
      <c r="V186">
        <v>2016</v>
      </c>
      <c r="W186">
        <v>3</v>
      </c>
      <c r="X186">
        <v>1</v>
      </c>
      <c r="Y186" t="str">
        <f>TEXT(DATE(2026, Superstore_sales_dataset[[#This Row],[month]], 1), "mmmm")</f>
        <v>March</v>
      </c>
    </row>
    <row r="187" spans="1:25" x14ac:dyDescent="0.3">
      <c r="A187">
        <v>2617</v>
      </c>
      <c r="B187" t="s">
        <v>858</v>
      </c>
      <c r="C187" s="1">
        <v>42826</v>
      </c>
      <c r="D187" s="1">
        <v>42830</v>
      </c>
      <c r="E187" t="s">
        <v>36</v>
      </c>
      <c r="F187" t="s">
        <v>859</v>
      </c>
      <c r="G187" t="s">
        <v>860</v>
      </c>
      <c r="H187" t="s">
        <v>39</v>
      </c>
      <c r="I187" t="s">
        <v>26</v>
      </c>
      <c r="J187" t="s">
        <v>408</v>
      </c>
      <c r="K187" t="s">
        <v>28</v>
      </c>
      <c r="L187" t="s">
        <v>479</v>
      </c>
      <c r="M187" t="s">
        <v>30</v>
      </c>
      <c r="N187" t="s">
        <v>861</v>
      </c>
      <c r="O187" t="s">
        <v>32</v>
      </c>
      <c r="P187" t="s">
        <v>33</v>
      </c>
      <c r="Q187" t="s">
        <v>862</v>
      </c>
      <c r="R187">
        <v>5.78</v>
      </c>
      <c r="S187">
        <v>2</v>
      </c>
      <c r="T187">
        <v>0</v>
      </c>
      <c r="U187">
        <v>2.7166000000000001</v>
      </c>
      <c r="V187">
        <v>2017</v>
      </c>
      <c r="W187">
        <v>4</v>
      </c>
      <c r="X187">
        <v>1</v>
      </c>
      <c r="Y187" t="str">
        <f>TEXT(DATE(2026, Superstore_sales_dataset[[#This Row],[month]], 1), "mmmm")</f>
        <v>April</v>
      </c>
    </row>
    <row r="188" spans="1:25" x14ac:dyDescent="0.3">
      <c r="A188">
        <v>2751</v>
      </c>
      <c r="B188" t="s">
        <v>863</v>
      </c>
      <c r="C188" s="1">
        <v>41859</v>
      </c>
      <c r="D188" s="1">
        <v>41862</v>
      </c>
      <c r="E188" t="s">
        <v>22</v>
      </c>
      <c r="F188" t="s">
        <v>864</v>
      </c>
      <c r="G188" t="s">
        <v>865</v>
      </c>
      <c r="H188" t="s">
        <v>39</v>
      </c>
      <c r="I188" t="s">
        <v>26</v>
      </c>
      <c r="J188" t="s">
        <v>866</v>
      </c>
      <c r="K188" t="s">
        <v>28</v>
      </c>
      <c r="L188" t="s">
        <v>867</v>
      </c>
      <c r="M188" t="s">
        <v>30</v>
      </c>
      <c r="N188" t="s">
        <v>868</v>
      </c>
      <c r="O188" t="s">
        <v>32</v>
      </c>
      <c r="P188" t="s">
        <v>63</v>
      </c>
      <c r="Q188" t="s">
        <v>869</v>
      </c>
      <c r="R188">
        <v>423.28</v>
      </c>
      <c r="S188">
        <v>11</v>
      </c>
      <c r="T188">
        <v>0</v>
      </c>
      <c r="U188">
        <v>110.0528</v>
      </c>
      <c r="V188">
        <v>2014</v>
      </c>
      <c r="W188">
        <v>8</v>
      </c>
      <c r="X188">
        <v>2</v>
      </c>
      <c r="Y188" t="str">
        <f>TEXT(DATE(2026, Superstore_sales_dataset[[#This Row],[month]], 1), "mmmm")</f>
        <v>August</v>
      </c>
    </row>
    <row r="189" spans="1:25" x14ac:dyDescent="0.3">
      <c r="A189">
        <v>2762</v>
      </c>
      <c r="B189" t="s">
        <v>870</v>
      </c>
      <c r="C189" s="1">
        <v>43020</v>
      </c>
      <c r="D189" s="1">
        <v>43022</v>
      </c>
      <c r="E189" t="s">
        <v>90</v>
      </c>
      <c r="F189" t="s">
        <v>871</v>
      </c>
      <c r="G189" t="s">
        <v>872</v>
      </c>
      <c r="H189" t="s">
        <v>86</v>
      </c>
      <c r="I189" t="s">
        <v>26</v>
      </c>
      <c r="J189" t="s">
        <v>408</v>
      </c>
      <c r="K189" t="s">
        <v>28</v>
      </c>
      <c r="L189" t="s">
        <v>479</v>
      </c>
      <c r="M189" t="s">
        <v>30</v>
      </c>
      <c r="N189" t="s">
        <v>873</v>
      </c>
      <c r="O189" t="s">
        <v>56</v>
      </c>
      <c r="P189" t="s">
        <v>57</v>
      </c>
      <c r="Q189" t="s">
        <v>874</v>
      </c>
      <c r="R189">
        <v>0.99</v>
      </c>
      <c r="S189">
        <v>1</v>
      </c>
      <c r="T189">
        <v>0</v>
      </c>
      <c r="U189">
        <v>0.43559999999999999</v>
      </c>
      <c r="V189">
        <v>2017</v>
      </c>
      <c r="W189">
        <v>10</v>
      </c>
      <c r="X189">
        <v>2</v>
      </c>
      <c r="Y189" t="str">
        <f>TEXT(DATE(2026, Superstore_sales_dataset[[#This Row],[month]], 1), "mmmm")</f>
        <v>October</v>
      </c>
    </row>
    <row r="190" spans="1:25" x14ac:dyDescent="0.3">
      <c r="A190">
        <v>2805</v>
      </c>
      <c r="B190" t="s">
        <v>875</v>
      </c>
      <c r="C190" s="1">
        <v>42136</v>
      </c>
      <c r="D190" s="1">
        <v>42140</v>
      </c>
      <c r="E190" t="s">
        <v>36</v>
      </c>
      <c r="F190" t="s">
        <v>876</v>
      </c>
      <c r="G190" t="s">
        <v>877</v>
      </c>
      <c r="H190" t="s">
        <v>39</v>
      </c>
      <c r="I190" t="s">
        <v>26</v>
      </c>
      <c r="J190" t="s">
        <v>408</v>
      </c>
      <c r="K190" t="s">
        <v>28</v>
      </c>
      <c r="L190" t="s">
        <v>415</v>
      </c>
      <c r="M190" t="s">
        <v>30</v>
      </c>
      <c r="N190" t="s">
        <v>878</v>
      </c>
      <c r="O190" t="s">
        <v>32</v>
      </c>
      <c r="P190" t="s">
        <v>72</v>
      </c>
      <c r="Q190" t="s">
        <v>879</v>
      </c>
      <c r="R190">
        <v>25.68</v>
      </c>
      <c r="S190">
        <v>6</v>
      </c>
      <c r="T190">
        <v>0</v>
      </c>
      <c r="U190">
        <v>11.555999999999999</v>
      </c>
      <c r="V190">
        <v>2015</v>
      </c>
      <c r="W190">
        <v>5</v>
      </c>
      <c r="X190">
        <v>3</v>
      </c>
      <c r="Y190" t="str">
        <f>TEXT(DATE(2026, Superstore_sales_dataset[[#This Row],[month]], 1), "mmmm")</f>
        <v>May</v>
      </c>
    </row>
    <row r="191" spans="1:25" x14ac:dyDescent="0.3">
      <c r="A191">
        <v>2947</v>
      </c>
      <c r="B191" t="s">
        <v>880</v>
      </c>
      <c r="C191" s="1">
        <v>43083</v>
      </c>
      <c r="D191" s="1">
        <v>43087</v>
      </c>
      <c r="E191" t="s">
        <v>36</v>
      </c>
      <c r="F191" t="s">
        <v>881</v>
      </c>
      <c r="G191" t="s">
        <v>882</v>
      </c>
      <c r="H191" t="s">
        <v>86</v>
      </c>
      <c r="I191" t="s">
        <v>26</v>
      </c>
      <c r="J191" t="s">
        <v>465</v>
      </c>
      <c r="K191" t="s">
        <v>28</v>
      </c>
      <c r="L191" t="s">
        <v>547</v>
      </c>
      <c r="M191" t="s">
        <v>30</v>
      </c>
      <c r="N191" t="s">
        <v>883</v>
      </c>
      <c r="O191" t="s">
        <v>42</v>
      </c>
      <c r="P191" t="s">
        <v>43</v>
      </c>
      <c r="Q191" t="s">
        <v>884</v>
      </c>
      <c r="R191">
        <v>26.25</v>
      </c>
      <c r="S191">
        <v>3</v>
      </c>
      <c r="T191">
        <v>0</v>
      </c>
      <c r="U191">
        <v>11.025</v>
      </c>
      <c r="V191">
        <v>2017</v>
      </c>
      <c r="W191">
        <v>12</v>
      </c>
      <c r="X191">
        <v>3</v>
      </c>
      <c r="Y191" t="str">
        <f>TEXT(DATE(2026, Superstore_sales_dataset[[#This Row],[month]], 1), "mmmm")</f>
        <v>December</v>
      </c>
    </row>
    <row r="192" spans="1:25" x14ac:dyDescent="0.3">
      <c r="A192">
        <v>2966</v>
      </c>
      <c r="B192" t="s">
        <v>885</v>
      </c>
      <c r="C192" s="1">
        <v>43085</v>
      </c>
      <c r="D192" s="1">
        <v>43090</v>
      </c>
      <c r="E192" t="s">
        <v>22</v>
      </c>
      <c r="F192" t="s">
        <v>886</v>
      </c>
      <c r="G192" t="s">
        <v>887</v>
      </c>
      <c r="H192" t="s">
        <v>25</v>
      </c>
      <c r="I192" t="s">
        <v>26</v>
      </c>
      <c r="J192" t="s">
        <v>659</v>
      </c>
      <c r="K192" t="s">
        <v>28</v>
      </c>
      <c r="L192" t="s">
        <v>660</v>
      </c>
      <c r="M192" t="s">
        <v>30</v>
      </c>
      <c r="N192" t="s">
        <v>888</v>
      </c>
      <c r="O192" t="s">
        <v>42</v>
      </c>
      <c r="P192" t="s">
        <v>43</v>
      </c>
      <c r="Q192" t="s">
        <v>889</v>
      </c>
      <c r="R192">
        <v>18.96</v>
      </c>
      <c r="S192">
        <v>2</v>
      </c>
      <c r="T192">
        <v>0</v>
      </c>
      <c r="U192">
        <v>7.5839999999999996</v>
      </c>
      <c r="V192">
        <v>2017</v>
      </c>
      <c r="W192">
        <v>12</v>
      </c>
      <c r="X192">
        <v>3</v>
      </c>
      <c r="Y192" t="str">
        <f>TEXT(DATE(2026, Superstore_sales_dataset[[#This Row],[month]], 1), "mmmm")</f>
        <v>December</v>
      </c>
    </row>
    <row r="193" spans="1:25" x14ac:dyDescent="0.3">
      <c r="A193">
        <v>3043</v>
      </c>
      <c r="B193" t="s">
        <v>890</v>
      </c>
      <c r="C193" s="1">
        <v>42989</v>
      </c>
      <c r="D193" s="1">
        <v>42990</v>
      </c>
      <c r="E193" t="s">
        <v>219</v>
      </c>
      <c r="F193" t="s">
        <v>891</v>
      </c>
      <c r="G193" t="s">
        <v>892</v>
      </c>
      <c r="H193" t="s">
        <v>86</v>
      </c>
      <c r="I193" t="s">
        <v>26</v>
      </c>
      <c r="J193" t="s">
        <v>501</v>
      </c>
      <c r="K193" t="s">
        <v>28</v>
      </c>
      <c r="L193" t="s">
        <v>502</v>
      </c>
      <c r="M193" t="s">
        <v>30</v>
      </c>
      <c r="N193" t="s">
        <v>893</v>
      </c>
      <c r="O193" t="s">
        <v>32</v>
      </c>
      <c r="P193" t="s">
        <v>114</v>
      </c>
      <c r="Q193" t="s">
        <v>894</v>
      </c>
      <c r="R193">
        <v>22.18</v>
      </c>
      <c r="S193">
        <v>2</v>
      </c>
      <c r="T193">
        <v>0</v>
      </c>
      <c r="U193">
        <v>10.8682</v>
      </c>
      <c r="V193">
        <v>2017</v>
      </c>
      <c r="W193">
        <v>9</v>
      </c>
      <c r="X193">
        <v>3</v>
      </c>
      <c r="Y193" t="str">
        <f>TEXT(DATE(2026, Superstore_sales_dataset[[#This Row],[month]], 1), "mmmm")</f>
        <v>September</v>
      </c>
    </row>
    <row r="194" spans="1:25" x14ac:dyDescent="0.3">
      <c r="A194">
        <v>3164</v>
      </c>
      <c r="B194" t="s">
        <v>895</v>
      </c>
      <c r="C194" s="1">
        <v>41903</v>
      </c>
      <c r="D194" s="1">
        <v>41907</v>
      </c>
      <c r="E194" t="s">
        <v>36</v>
      </c>
      <c r="F194" t="s">
        <v>896</v>
      </c>
      <c r="G194" t="s">
        <v>897</v>
      </c>
      <c r="H194" t="s">
        <v>39</v>
      </c>
      <c r="I194" t="s">
        <v>26</v>
      </c>
      <c r="J194" t="s">
        <v>408</v>
      </c>
      <c r="K194" t="s">
        <v>28</v>
      </c>
      <c r="L194" t="s">
        <v>409</v>
      </c>
      <c r="M194" t="s">
        <v>30</v>
      </c>
      <c r="N194" t="s">
        <v>898</v>
      </c>
      <c r="O194" t="s">
        <v>32</v>
      </c>
      <c r="P194" t="s">
        <v>46</v>
      </c>
      <c r="Q194" t="s">
        <v>899</v>
      </c>
      <c r="R194">
        <v>59.52</v>
      </c>
      <c r="S194">
        <v>3</v>
      </c>
      <c r="T194">
        <v>0</v>
      </c>
      <c r="U194">
        <v>15.475199999999999</v>
      </c>
      <c r="V194">
        <v>2014</v>
      </c>
      <c r="W194">
        <v>9</v>
      </c>
      <c r="X194">
        <v>4</v>
      </c>
      <c r="Y194" t="str">
        <f>TEXT(DATE(2026, Superstore_sales_dataset[[#This Row],[month]], 1), "mmmm")</f>
        <v>September</v>
      </c>
    </row>
    <row r="195" spans="1:25" x14ac:dyDescent="0.3">
      <c r="A195">
        <v>3208</v>
      </c>
      <c r="B195" t="s">
        <v>900</v>
      </c>
      <c r="C195" s="1">
        <v>41953</v>
      </c>
      <c r="D195" s="1">
        <v>41959</v>
      </c>
      <c r="E195" t="s">
        <v>36</v>
      </c>
      <c r="F195" t="s">
        <v>901</v>
      </c>
      <c r="G195" t="s">
        <v>902</v>
      </c>
      <c r="H195" t="s">
        <v>39</v>
      </c>
      <c r="I195" t="s">
        <v>26</v>
      </c>
      <c r="J195" t="s">
        <v>465</v>
      </c>
      <c r="K195" t="s">
        <v>28</v>
      </c>
      <c r="L195" t="s">
        <v>466</v>
      </c>
      <c r="M195" t="s">
        <v>30</v>
      </c>
      <c r="N195" t="s">
        <v>903</v>
      </c>
      <c r="O195" t="s">
        <v>32</v>
      </c>
      <c r="P195" t="s">
        <v>33</v>
      </c>
      <c r="Q195" t="s">
        <v>904</v>
      </c>
      <c r="R195">
        <v>39.840000000000003</v>
      </c>
      <c r="S195">
        <v>8</v>
      </c>
      <c r="T195">
        <v>0</v>
      </c>
      <c r="U195">
        <v>18.3264</v>
      </c>
      <c r="V195">
        <v>2014</v>
      </c>
      <c r="W195">
        <v>11</v>
      </c>
      <c r="X195">
        <v>3</v>
      </c>
      <c r="Y195" t="str">
        <f>TEXT(DATE(2026, Superstore_sales_dataset[[#This Row],[month]], 1), "mmmm")</f>
        <v>November</v>
      </c>
    </row>
    <row r="196" spans="1:25" x14ac:dyDescent="0.3">
      <c r="A196">
        <v>3209</v>
      </c>
      <c r="B196" t="s">
        <v>905</v>
      </c>
      <c r="C196" s="1">
        <v>42378</v>
      </c>
      <c r="D196" s="1">
        <v>42384</v>
      </c>
      <c r="E196" t="s">
        <v>36</v>
      </c>
      <c r="F196" t="s">
        <v>277</v>
      </c>
      <c r="G196" t="s">
        <v>278</v>
      </c>
      <c r="H196" t="s">
        <v>25</v>
      </c>
      <c r="I196" t="s">
        <v>26</v>
      </c>
      <c r="J196" t="s">
        <v>837</v>
      </c>
      <c r="K196" t="s">
        <v>28</v>
      </c>
      <c r="L196" t="s">
        <v>838</v>
      </c>
      <c r="M196" t="s">
        <v>30</v>
      </c>
      <c r="N196" t="s">
        <v>906</v>
      </c>
      <c r="O196" t="s">
        <v>56</v>
      </c>
      <c r="P196" t="s">
        <v>57</v>
      </c>
      <c r="Q196" t="s">
        <v>907</v>
      </c>
      <c r="R196">
        <v>349.95</v>
      </c>
      <c r="S196">
        <v>5</v>
      </c>
      <c r="T196">
        <v>0</v>
      </c>
      <c r="U196">
        <v>118.983</v>
      </c>
      <c r="V196">
        <v>2016</v>
      </c>
      <c r="W196">
        <v>1</v>
      </c>
      <c r="X196">
        <v>2</v>
      </c>
      <c r="Y196" t="str">
        <f>TEXT(DATE(2026, Superstore_sales_dataset[[#This Row],[month]], 1), "mmmm")</f>
        <v>January</v>
      </c>
    </row>
    <row r="197" spans="1:25" x14ac:dyDescent="0.3">
      <c r="A197">
        <v>3291</v>
      </c>
      <c r="B197" t="s">
        <v>908</v>
      </c>
      <c r="C197" s="1">
        <v>42351</v>
      </c>
      <c r="D197" s="1">
        <v>42353</v>
      </c>
      <c r="E197" t="s">
        <v>90</v>
      </c>
      <c r="F197" t="s">
        <v>909</v>
      </c>
      <c r="G197" t="s">
        <v>910</v>
      </c>
      <c r="H197" t="s">
        <v>39</v>
      </c>
      <c r="I197" t="s">
        <v>26</v>
      </c>
      <c r="J197" t="s">
        <v>911</v>
      </c>
      <c r="K197" t="s">
        <v>28</v>
      </c>
      <c r="L197" t="s">
        <v>912</v>
      </c>
      <c r="M197" t="s">
        <v>30</v>
      </c>
      <c r="N197" t="s">
        <v>913</v>
      </c>
      <c r="O197" t="s">
        <v>56</v>
      </c>
      <c r="P197" t="s">
        <v>57</v>
      </c>
      <c r="Q197" t="s">
        <v>914</v>
      </c>
      <c r="R197">
        <v>36.24</v>
      </c>
      <c r="S197">
        <v>1</v>
      </c>
      <c r="T197">
        <v>0</v>
      </c>
      <c r="U197">
        <v>15.220800000000001</v>
      </c>
      <c r="V197">
        <v>2015</v>
      </c>
      <c r="W197">
        <v>12</v>
      </c>
      <c r="X197">
        <v>3</v>
      </c>
      <c r="Y197" t="str">
        <f>TEXT(DATE(2026, Superstore_sales_dataset[[#This Row],[month]], 1), "mmmm")</f>
        <v>December</v>
      </c>
    </row>
    <row r="198" spans="1:25" x14ac:dyDescent="0.3">
      <c r="A198">
        <v>3337</v>
      </c>
      <c r="B198" t="s">
        <v>915</v>
      </c>
      <c r="C198" s="1">
        <v>42968</v>
      </c>
      <c r="D198" s="1">
        <v>42969</v>
      </c>
      <c r="E198" t="s">
        <v>90</v>
      </c>
      <c r="F198" t="s">
        <v>916</v>
      </c>
      <c r="G198" t="s">
        <v>917</v>
      </c>
      <c r="H198" t="s">
        <v>39</v>
      </c>
      <c r="I198" t="s">
        <v>26</v>
      </c>
      <c r="J198" t="s">
        <v>683</v>
      </c>
      <c r="K198" t="s">
        <v>28</v>
      </c>
      <c r="L198" t="s">
        <v>684</v>
      </c>
      <c r="M198" t="s">
        <v>30</v>
      </c>
      <c r="N198" t="s">
        <v>918</v>
      </c>
      <c r="O198" t="s">
        <v>42</v>
      </c>
      <c r="P198" t="s">
        <v>43</v>
      </c>
      <c r="Q198" t="s">
        <v>919</v>
      </c>
      <c r="R198">
        <v>129.91999999999999</v>
      </c>
      <c r="S198">
        <v>4</v>
      </c>
      <c r="T198">
        <v>0</v>
      </c>
      <c r="U198">
        <v>10.393599999999999</v>
      </c>
      <c r="V198">
        <v>2017</v>
      </c>
      <c r="W198">
        <v>8</v>
      </c>
      <c r="X198">
        <v>4</v>
      </c>
      <c r="Y198" t="str">
        <f>TEXT(DATE(2026, Superstore_sales_dataset[[#This Row],[month]], 1), "mmmm")</f>
        <v>August</v>
      </c>
    </row>
    <row r="199" spans="1:25" x14ac:dyDescent="0.3">
      <c r="A199">
        <v>3340</v>
      </c>
      <c r="B199" t="s">
        <v>915</v>
      </c>
      <c r="C199" s="1">
        <v>42968</v>
      </c>
      <c r="D199" s="1">
        <v>42969</v>
      </c>
      <c r="E199" t="s">
        <v>90</v>
      </c>
      <c r="F199" t="s">
        <v>916</v>
      </c>
      <c r="G199" t="s">
        <v>917</v>
      </c>
      <c r="H199" t="s">
        <v>39</v>
      </c>
      <c r="I199" t="s">
        <v>26</v>
      </c>
      <c r="J199" t="s">
        <v>683</v>
      </c>
      <c r="K199" t="s">
        <v>28</v>
      </c>
      <c r="L199" t="s">
        <v>684</v>
      </c>
      <c r="M199" t="s">
        <v>30</v>
      </c>
      <c r="N199" t="s">
        <v>920</v>
      </c>
      <c r="O199" t="s">
        <v>32</v>
      </c>
      <c r="P199" t="s">
        <v>49</v>
      </c>
      <c r="Q199" t="s">
        <v>921</v>
      </c>
      <c r="R199">
        <v>203.52</v>
      </c>
      <c r="S199">
        <v>3</v>
      </c>
      <c r="T199">
        <v>0</v>
      </c>
      <c r="U199">
        <v>54.950400000000002</v>
      </c>
      <c r="V199">
        <v>2017</v>
      </c>
      <c r="W199">
        <v>8</v>
      </c>
      <c r="X199">
        <v>4</v>
      </c>
      <c r="Y199" t="str">
        <f>TEXT(DATE(2026, Superstore_sales_dataset[[#This Row],[month]], 1), "mmmm")</f>
        <v>August</v>
      </c>
    </row>
    <row r="200" spans="1:25" x14ac:dyDescent="0.3">
      <c r="A200">
        <v>3432</v>
      </c>
      <c r="B200" t="s">
        <v>922</v>
      </c>
      <c r="C200" s="1">
        <v>43077</v>
      </c>
      <c r="D200" s="1">
        <v>43078</v>
      </c>
      <c r="E200" t="s">
        <v>90</v>
      </c>
      <c r="F200" t="s">
        <v>923</v>
      </c>
      <c r="G200" t="s">
        <v>924</v>
      </c>
      <c r="H200" t="s">
        <v>39</v>
      </c>
      <c r="I200" t="s">
        <v>26</v>
      </c>
      <c r="J200" t="s">
        <v>492</v>
      </c>
      <c r="K200" t="s">
        <v>28</v>
      </c>
      <c r="L200" t="s">
        <v>493</v>
      </c>
      <c r="M200" t="s">
        <v>30</v>
      </c>
      <c r="N200" t="s">
        <v>925</v>
      </c>
      <c r="O200" t="s">
        <v>42</v>
      </c>
      <c r="P200" t="s">
        <v>43</v>
      </c>
      <c r="Q200" t="s">
        <v>926</v>
      </c>
      <c r="R200">
        <v>128.9</v>
      </c>
      <c r="S200">
        <v>2</v>
      </c>
      <c r="T200">
        <v>0</v>
      </c>
      <c r="U200">
        <v>15.468</v>
      </c>
      <c r="V200">
        <v>2017</v>
      </c>
      <c r="W200">
        <v>12</v>
      </c>
      <c r="X200">
        <v>2</v>
      </c>
      <c r="Y200" t="str">
        <f>TEXT(DATE(2026, Superstore_sales_dataset[[#This Row],[month]], 1), "mmmm")</f>
        <v>December</v>
      </c>
    </row>
    <row r="201" spans="1:25" x14ac:dyDescent="0.3">
      <c r="A201">
        <v>3480</v>
      </c>
      <c r="B201" t="s">
        <v>927</v>
      </c>
      <c r="C201" s="1">
        <v>42712</v>
      </c>
      <c r="D201" s="1">
        <v>42718</v>
      </c>
      <c r="E201" t="s">
        <v>36</v>
      </c>
      <c r="F201" t="s">
        <v>928</v>
      </c>
      <c r="G201" t="s">
        <v>929</v>
      </c>
      <c r="H201" t="s">
        <v>25</v>
      </c>
      <c r="I201" t="s">
        <v>26</v>
      </c>
      <c r="J201" t="s">
        <v>408</v>
      </c>
      <c r="K201" t="s">
        <v>28</v>
      </c>
      <c r="L201" t="s">
        <v>479</v>
      </c>
      <c r="M201" t="s">
        <v>30</v>
      </c>
      <c r="N201" t="s">
        <v>930</v>
      </c>
      <c r="O201" t="s">
        <v>32</v>
      </c>
      <c r="P201" t="s">
        <v>72</v>
      </c>
      <c r="Q201" t="s">
        <v>931</v>
      </c>
      <c r="R201">
        <v>45.36</v>
      </c>
      <c r="S201">
        <v>7</v>
      </c>
      <c r="T201">
        <v>0</v>
      </c>
      <c r="U201">
        <v>21.7728</v>
      </c>
      <c r="V201">
        <v>2016</v>
      </c>
      <c r="W201">
        <v>12</v>
      </c>
      <c r="X201">
        <v>2</v>
      </c>
      <c r="Y201" t="str">
        <f>TEXT(DATE(2026, Superstore_sales_dataset[[#This Row],[month]], 1), "mmmm")</f>
        <v>December</v>
      </c>
    </row>
    <row r="202" spans="1:25" x14ac:dyDescent="0.3">
      <c r="A202">
        <v>3797</v>
      </c>
      <c r="B202" t="s">
        <v>932</v>
      </c>
      <c r="C202" s="1">
        <v>41666</v>
      </c>
      <c r="D202" s="1">
        <v>41672</v>
      </c>
      <c r="E202" t="s">
        <v>36</v>
      </c>
      <c r="F202" t="s">
        <v>933</v>
      </c>
      <c r="G202" t="s">
        <v>934</v>
      </c>
      <c r="H202" t="s">
        <v>39</v>
      </c>
      <c r="I202" t="s">
        <v>26</v>
      </c>
      <c r="J202" t="s">
        <v>465</v>
      </c>
      <c r="K202" t="s">
        <v>28</v>
      </c>
      <c r="L202" t="s">
        <v>466</v>
      </c>
      <c r="M202" t="s">
        <v>30</v>
      </c>
      <c r="N202" t="s">
        <v>935</v>
      </c>
      <c r="O202" t="s">
        <v>32</v>
      </c>
      <c r="P202" t="s">
        <v>46</v>
      </c>
      <c r="Q202" t="s">
        <v>936</v>
      </c>
      <c r="R202">
        <v>36.44</v>
      </c>
      <c r="S202">
        <v>4</v>
      </c>
      <c r="T202">
        <v>0</v>
      </c>
      <c r="U202">
        <v>12.0252</v>
      </c>
      <c r="V202">
        <v>2014</v>
      </c>
      <c r="W202">
        <v>1</v>
      </c>
      <c r="X202">
        <v>5</v>
      </c>
      <c r="Y202" t="str">
        <f>TEXT(DATE(2026, Superstore_sales_dataset[[#This Row],[month]], 1), "mmmm")</f>
        <v>January</v>
      </c>
    </row>
    <row r="203" spans="1:25" x14ac:dyDescent="0.3">
      <c r="A203">
        <v>3854</v>
      </c>
      <c r="B203" t="s">
        <v>937</v>
      </c>
      <c r="C203" s="1">
        <v>42892</v>
      </c>
      <c r="D203" s="1">
        <v>42896</v>
      </c>
      <c r="E203" t="s">
        <v>36</v>
      </c>
      <c r="F203" t="s">
        <v>938</v>
      </c>
      <c r="G203" t="s">
        <v>939</v>
      </c>
      <c r="H203" t="s">
        <v>86</v>
      </c>
      <c r="I203" t="s">
        <v>26</v>
      </c>
      <c r="J203" t="s">
        <v>408</v>
      </c>
      <c r="K203" t="s">
        <v>28</v>
      </c>
      <c r="L203" t="s">
        <v>415</v>
      </c>
      <c r="M203" t="s">
        <v>30</v>
      </c>
      <c r="N203" t="s">
        <v>940</v>
      </c>
      <c r="O203" t="s">
        <v>42</v>
      </c>
      <c r="P203" t="s">
        <v>43</v>
      </c>
      <c r="Q203" t="s">
        <v>941</v>
      </c>
      <c r="R203">
        <v>4.95</v>
      </c>
      <c r="S203">
        <v>1</v>
      </c>
      <c r="T203">
        <v>0</v>
      </c>
      <c r="U203">
        <v>2.1779999999999999</v>
      </c>
      <c r="V203">
        <v>2017</v>
      </c>
      <c r="W203">
        <v>6</v>
      </c>
      <c r="X203">
        <v>2</v>
      </c>
      <c r="Y203" t="str">
        <f>TEXT(DATE(2026, Superstore_sales_dataset[[#This Row],[month]], 1), "mmmm")</f>
        <v>June</v>
      </c>
    </row>
    <row r="204" spans="1:25" x14ac:dyDescent="0.3">
      <c r="A204">
        <v>3864</v>
      </c>
      <c r="B204" t="s">
        <v>942</v>
      </c>
      <c r="C204" s="1">
        <v>43025</v>
      </c>
      <c r="D204" s="1">
        <v>43027</v>
      </c>
      <c r="E204" t="s">
        <v>22</v>
      </c>
      <c r="F204" t="s">
        <v>943</v>
      </c>
      <c r="G204" t="s">
        <v>944</v>
      </c>
      <c r="H204" t="s">
        <v>39</v>
      </c>
      <c r="I204" t="s">
        <v>26</v>
      </c>
      <c r="J204" t="s">
        <v>465</v>
      </c>
      <c r="K204" t="s">
        <v>28</v>
      </c>
      <c r="L204" t="s">
        <v>466</v>
      </c>
      <c r="M204" t="s">
        <v>30</v>
      </c>
      <c r="N204" t="s">
        <v>945</v>
      </c>
      <c r="O204" t="s">
        <v>32</v>
      </c>
      <c r="P204" t="s">
        <v>46</v>
      </c>
      <c r="Q204" t="s">
        <v>946</v>
      </c>
      <c r="R204">
        <v>10.64</v>
      </c>
      <c r="S204">
        <v>4</v>
      </c>
      <c r="T204">
        <v>0</v>
      </c>
      <c r="U204">
        <v>2.7664</v>
      </c>
      <c r="V204">
        <v>2017</v>
      </c>
      <c r="W204">
        <v>10</v>
      </c>
      <c r="X204">
        <v>3</v>
      </c>
      <c r="Y204" t="str">
        <f>TEXT(DATE(2026, Superstore_sales_dataset[[#This Row],[month]], 1), "mmmm")</f>
        <v>October</v>
      </c>
    </row>
    <row r="205" spans="1:25" x14ac:dyDescent="0.3">
      <c r="A205">
        <v>4145</v>
      </c>
      <c r="B205" t="s">
        <v>947</v>
      </c>
      <c r="C205" s="1">
        <v>42765</v>
      </c>
      <c r="D205" s="1">
        <v>42772</v>
      </c>
      <c r="E205" t="s">
        <v>36</v>
      </c>
      <c r="F205" t="s">
        <v>948</v>
      </c>
      <c r="G205" t="s">
        <v>949</v>
      </c>
      <c r="H205" t="s">
        <v>86</v>
      </c>
      <c r="I205" t="s">
        <v>26</v>
      </c>
      <c r="J205" t="s">
        <v>408</v>
      </c>
      <c r="K205" t="s">
        <v>28</v>
      </c>
      <c r="L205" t="s">
        <v>479</v>
      </c>
      <c r="M205" t="s">
        <v>30</v>
      </c>
      <c r="N205" t="s">
        <v>950</v>
      </c>
      <c r="O205" t="s">
        <v>32</v>
      </c>
      <c r="P205" t="s">
        <v>46</v>
      </c>
      <c r="Q205" t="s">
        <v>951</v>
      </c>
      <c r="R205">
        <v>8.82</v>
      </c>
      <c r="S205">
        <v>3</v>
      </c>
      <c r="T205">
        <v>0</v>
      </c>
      <c r="U205">
        <v>2.3814000000000002</v>
      </c>
      <c r="V205">
        <v>2017</v>
      </c>
      <c r="W205">
        <v>1</v>
      </c>
      <c r="X205">
        <v>5</v>
      </c>
      <c r="Y205" t="str">
        <f>TEXT(DATE(2026, Superstore_sales_dataset[[#This Row],[month]], 1), "mmmm")</f>
        <v>January</v>
      </c>
    </row>
    <row r="206" spans="1:25" x14ac:dyDescent="0.3">
      <c r="A206">
        <v>4453</v>
      </c>
      <c r="B206" t="s">
        <v>952</v>
      </c>
      <c r="C206" s="1">
        <v>42555</v>
      </c>
      <c r="D206" s="1">
        <v>42557</v>
      </c>
      <c r="E206" t="s">
        <v>90</v>
      </c>
      <c r="F206" t="s">
        <v>953</v>
      </c>
      <c r="G206" t="s">
        <v>954</v>
      </c>
      <c r="H206" t="s">
        <v>39</v>
      </c>
      <c r="I206" t="s">
        <v>26</v>
      </c>
      <c r="J206" t="s">
        <v>408</v>
      </c>
      <c r="K206" t="s">
        <v>28</v>
      </c>
      <c r="L206" t="s">
        <v>409</v>
      </c>
      <c r="M206" t="s">
        <v>30</v>
      </c>
      <c r="N206" t="s">
        <v>955</v>
      </c>
      <c r="O206" t="s">
        <v>32</v>
      </c>
      <c r="P206" t="s">
        <v>114</v>
      </c>
      <c r="Q206" t="s">
        <v>956</v>
      </c>
      <c r="R206">
        <v>43.96</v>
      </c>
      <c r="S206">
        <v>2</v>
      </c>
      <c r="T206">
        <v>0</v>
      </c>
      <c r="U206">
        <v>20.661200000000001</v>
      </c>
      <c r="V206">
        <v>2016</v>
      </c>
      <c r="W206">
        <v>7</v>
      </c>
      <c r="X206">
        <v>2</v>
      </c>
      <c r="Y206" t="str">
        <f>TEXT(DATE(2026, Superstore_sales_dataset[[#This Row],[month]], 1), "mmmm")</f>
        <v>July</v>
      </c>
    </row>
    <row r="207" spans="1:25" x14ac:dyDescent="0.3">
      <c r="A207">
        <v>4589</v>
      </c>
      <c r="B207" t="s">
        <v>957</v>
      </c>
      <c r="C207" s="1">
        <v>43041</v>
      </c>
      <c r="D207" s="1">
        <v>43043</v>
      </c>
      <c r="E207" t="s">
        <v>22</v>
      </c>
      <c r="F207" t="s">
        <v>958</v>
      </c>
      <c r="G207" t="s">
        <v>959</v>
      </c>
      <c r="H207" t="s">
        <v>86</v>
      </c>
      <c r="I207" t="s">
        <v>26</v>
      </c>
      <c r="J207" t="s">
        <v>960</v>
      </c>
      <c r="K207" t="s">
        <v>28</v>
      </c>
      <c r="L207" t="s">
        <v>961</v>
      </c>
      <c r="M207" t="s">
        <v>30</v>
      </c>
      <c r="N207" t="s">
        <v>962</v>
      </c>
      <c r="O207" t="s">
        <v>42</v>
      </c>
      <c r="P207" t="s">
        <v>43</v>
      </c>
      <c r="Q207" t="s">
        <v>963</v>
      </c>
      <c r="R207">
        <v>25.02</v>
      </c>
      <c r="S207">
        <v>3</v>
      </c>
      <c r="T207">
        <v>0</v>
      </c>
      <c r="U207">
        <v>10.5084</v>
      </c>
      <c r="V207">
        <v>2017</v>
      </c>
      <c r="W207">
        <v>11</v>
      </c>
      <c r="X207">
        <v>1</v>
      </c>
      <c r="Y207" t="str">
        <f>TEXT(DATE(2026, Superstore_sales_dataset[[#This Row],[month]], 1), "mmmm")</f>
        <v>November</v>
      </c>
    </row>
    <row r="208" spans="1:25" x14ac:dyDescent="0.3">
      <c r="A208">
        <v>4764</v>
      </c>
      <c r="B208" t="s">
        <v>964</v>
      </c>
      <c r="C208" s="1">
        <v>41899</v>
      </c>
      <c r="D208" s="1">
        <v>41903</v>
      </c>
      <c r="E208" t="s">
        <v>36</v>
      </c>
      <c r="F208" t="s">
        <v>965</v>
      </c>
      <c r="G208" t="s">
        <v>966</v>
      </c>
      <c r="H208" t="s">
        <v>39</v>
      </c>
      <c r="I208" t="s">
        <v>26</v>
      </c>
      <c r="J208" t="s">
        <v>967</v>
      </c>
      <c r="K208" t="s">
        <v>28</v>
      </c>
      <c r="L208" t="s">
        <v>968</v>
      </c>
      <c r="M208" t="s">
        <v>30</v>
      </c>
      <c r="N208" t="s">
        <v>969</v>
      </c>
      <c r="O208" t="s">
        <v>32</v>
      </c>
      <c r="P208" t="s">
        <v>114</v>
      </c>
      <c r="Q208" t="s">
        <v>970</v>
      </c>
      <c r="R208">
        <v>182.94</v>
      </c>
      <c r="S208">
        <v>3</v>
      </c>
      <c r="T208">
        <v>0</v>
      </c>
      <c r="U208">
        <v>85.981800000000007</v>
      </c>
      <c r="V208">
        <v>2014</v>
      </c>
      <c r="W208">
        <v>9</v>
      </c>
      <c r="X208">
        <v>3</v>
      </c>
      <c r="Y208" t="str">
        <f>TEXT(DATE(2026, Superstore_sales_dataset[[#This Row],[month]], 1), "mmmm")</f>
        <v>September</v>
      </c>
    </row>
    <row r="209" spans="1:25" x14ac:dyDescent="0.3">
      <c r="A209">
        <v>4771</v>
      </c>
      <c r="B209" t="s">
        <v>971</v>
      </c>
      <c r="C209" s="1">
        <v>42632</v>
      </c>
      <c r="D209" s="1">
        <v>42637</v>
      </c>
      <c r="E209" t="s">
        <v>22</v>
      </c>
      <c r="F209" t="s">
        <v>972</v>
      </c>
      <c r="G209" t="s">
        <v>973</v>
      </c>
      <c r="H209" t="s">
        <v>86</v>
      </c>
      <c r="I209" t="s">
        <v>26</v>
      </c>
      <c r="J209" t="s">
        <v>408</v>
      </c>
      <c r="K209" t="s">
        <v>28</v>
      </c>
      <c r="L209" t="s">
        <v>409</v>
      </c>
      <c r="M209" t="s">
        <v>30</v>
      </c>
      <c r="N209" t="s">
        <v>974</v>
      </c>
      <c r="O209" t="s">
        <v>32</v>
      </c>
      <c r="P209" t="s">
        <v>149</v>
      </c>
      <c r="Q209" t="s">
        <v>975</v>
      </c>
      <c r="R209">
        <v>6.24</v>
      </c>
      <c r="S209">
        <v>3</v>
      </c>
      <c r="T209">
        <v>0</v>
      </c>
      <c r="U209">
        <v>1.8720000000000001</v>
      </c>
      <c r="V209">
        <v>2016</v>
      </c>
      <c r="W209">
        <v>9</v>
      </c>
      <c r="X209">
        <v>4</v>
      </c>
      <c r="Y209" t="str">
        <f>TEXT(DATE(2026, Superstore_sales_dataset[[#This Row],[month]], 1), "mmmm")</f>
        <v>September</v>
      </c>
    </row>
    <row r="210" spans="1:25" x14ac:dyDescent="0.3">
      <c r="A210">
        <v>4953</v>
      </c>
      <c r="B210" t="s">
        <v>976</v>
      </c>
      <c r="C210" s="1">
        <v>43077</v>
      </c>
      <c r="D210" s="1">
        <v>43081</v>
      </c>
      <c r="E210" t="s">
        <v>22</v>
      </c>
      <c r="F210" t="s">
        <v>977</v>
      </c>
      <c r="G210" t="s">
        <v>978</v>
      </c>
      <c r="H210" t="s">
        <v>25</v>
      </c>
      <c r="I210" t="s">
        <v>26</v>
      </c>
      <c r="J210" t="s">
        <v>408</v>
      </c>
      <c r="K210" t="s">
        <v>28</v>
      </c>
      <c r="L210" t="s">
        <v>409</v>
      </c>
      <c r="M210" t="s">
        <v>30</v>
      </c>
      <c r="N210" t="s">
        <v>979</v>
      </c>
      <c r="O210" t="s">
        <v>32</v>
      </c>
      <c r="P210" t="s">
        <v>49</v>
      </c>
      <c r="Q210" t="s">
        <v>980</v>
      </c>
      <c r="R210">
        <v>69.48</v>
      </c>
      <c r="S210">
        <v>1</v>
      </c>
      <c r="T210">
        <v>0</v>
      </c>
      <c r="U210">
        <v>20.844000000000001</v>
      </c>
      <c r="V210">
        <v>2017</v>
      </c>
      <c r="W210">
        <v>12</v>
      </c>
      <c r="X210">
        <v>2</v>
      </c>
      <c r="Y210" t="str">
        <f>TEXT(DATE(2026, Superstore_sales_dataset[[#This Row],[month]], 1), "mmmm")</f>
        <v>December</v>
      </c>
    </row>
    <row r="211" spans="1:25" x14ac:dyDescent="0.3">
      <c r="A211">
        <v>5192</v>
      </c>
      <c r="B211" t="s">
        <v>981</v>
      </c>
      <c r="C211" s="1">
        <v>42860</v>
      </c>
      <c r="D211" s="1">
        <v>42864</v>
      </c>
      <c r="E211" t="s">
        <v>36</v>
      </c>
      <c r="F211" t="s">
        <v>982</v>
      </c>
      <c r="G211" t="s">
        <v>983</v>
      </c>
      <c r="H211" t="s">
        <v>39</v>
      </c>
      <c r="I211" t="s">
        <v>26</v>
      </c>
      <c r="J211" t="s">
        <v>408</v>
      </c>
      <c r="K211" t="s">
        <v>28</v>
      </c>
      <c r="L211" t="s">
        <v>415</v>
      </c>
      <c r="M211" t="s">
        <v>30</v>
      </c>
      <c r="N211" t="s">
        <v>984</v>
      </c>
      <c r="O211" t="s">
        <v>32</v>
      </c>
      <c r="P211" t="s">
        <v>114</v>
      </c>
      <c r="Q211" t="s">
        <v>985</v>
      </c>
      <c r="R211">
        <v>23.16</v>
      </c>
      <c r="S211">
        <v>2</v>
      </c>
      <c r="T211">
        <v>0</v>
      </c>
      <c r="U211">
        <v>11.58</v>
      </c>
      <c r="V211">
        <v>2017</v>
      </c>
      <c r="W211">
        <v>5</v>
      </c>
      <c r="X211">
        <v>1</v>
      </c>
      <c r="Y211" t="str">
        <f>TEXT(DATE(2026, Superstore_sales_dataset[[#This Row],[month]], 1), "mmmm")</f>
        <v>May</v>
      </c>
    </row>
    <row r="212" spans="1:25" x14ac:dyDescent="0.3">
      <c r="A212">
        <v>5408</v>
      </c>
      <c r="B212" t="s">
        <v>986</v>
      </c>
      <c r="C212" s="1">
        <v>43077</v>
      </c>
      <c r="D212" s="1">
        <v>43083</v>
      </c>
      <c r="E212" t="s">
        <v>36</v>
      </c>
      <c r="F212" t="s">
        <v>987</v>
      </c>
      <c r="G212" t="s">
        <v>988</v>
      </c>
      <c r="H212" t="s">
        <v>25</v>
      </c>
      <c r="I212" t="s">
        <v>26</v>
      </c>
      <c r="J212" t="s">
        <v>408</v>
      </c>
      <c r="K212" t="s">
        <v>28</v>
      </c>
      <c r="L212" t="s">
        <v>409</v>
      </c>
      <c r="M212" t="s">
        <v>30</v>
      </c>
      <c r="N212" t="s">
        <v>989</v>
      </c>
      <c r="O212" t="s">
        <v>32</v>
      </c>
      <c r="P212" t="s">
        <v>72</v>
      </c>
      <c r="Q212" t="s">
        <v>990</v>
      </c>
      <c r="R212">
        <v>87.92</v>
      </c>
      <c r="S212">
        <v>4</v>
      </c>
      <c r="T212">
        <v>0</v>
      </c>
      <c r="U212">
        <v>40.443199999999997</v>
      </c>
      <c r="V212">
        <v>2017</v>
      </c>
      <c r="W212">
        <v>12</v>
      </c>
      <c r="X212">
        <v>2</v>
      </c>
      <c r="Y212" t="str">
        <f>TEXT(DATE(2026, Superstore_sales_dataset[[#This Row],[month]], 1), "mmmm")</f>
        <v>December</v>
      </c>
    </row>
    <row r="213" spans="1:25" x14ac:dyDescent="0.3">
      <c r="A213">
        <v>5752</v>
      </c>
      <c r="B213" t="s">
        <v>991</v>
      </c>
      <c r="C213" s="1">
        <v>42391</v>
      </c>
      <c r="D213" s="1">
        <v>42397</v>
      </c>
      <c r="E213" t="s">
        <v>36</v>
      </c>
      <c r="F213" t="s">
        <v>992</v>
      </c>
      <c r="G213" t="s">
        <v>993</v>
      </c>
      <c r="H213" t="s">
        <v>39</v>
      </c>
      <c r="I213" t="s">
        <v>26</v>
      </c>
      <c r="J213" t="s">
        <v>465</v>
      </c>
      <c r="K213" t="s">
        <v>28</v>
      </c>
      <c r="L213" t="s">
        <v>466</v>
      </c>
      <c r="M213" t="s">
        <v>30</v>
      </c>
      <c r="N213" t="s">
        <v>994</v>
      </c>
      <c r="O213" t="s">
        <v>32</v>
      </c>
      <c r="P213" t="s">
        <v>33</v>
      </c>
      <c r="Q213" t="s">
        <v>995</v>
      </c>
      <c r="R213">
        <v>44.4</v>
      </c>
      <c r="S213">
        <v>3</v>
      </c>
      <c r="T213">
        <v>0</v>
      </c>
      <c r="U213">
        <v>22.2</v>
      </c>
      <c r="V213">
        <v>2016</v>
      </c>
      <c r="W213">
        <v>1</v>
      </c>
      <c r="X213">
        <v>4</v>
      </c>
      <c r="Y213" t="str">
        <f>TEXT(DATE(2026, Superstore_sales_dataset[[#This Row],[month]], 1), "mmmm")</f>
        <v>January</v>
      </c>
    </row>
    <row r="214" spans="1:25" x14ac:dyDescent="0.3">
      <c r="A214">
        <v>5812</v>
      </c>
      <c r="B214" t="s">
        <v>996</v>
      </c>
      <c r="C214" s="1">
        <v>42085</v>
      </c>
      <c r="D214" s="1">
        <v>42089</v>
      </c>
      <c r="E214" t="s">
        <v>36</v>
      </c>
      <c r="F214" t="s">
        <v>997</v>
      </c>
      <c r="G214" t="s">
        <v>998</v>
      </c>
      <c r="H214" t="s">
        <v>25</v>
      </c>
      <c r="I214" t="s">
        <v>26</v>
      </c>
      <c r="J214" t="s">
        <v>465</v>
      </c>
      <c r="K214" t="s">
        <v>28</v>
      </c>
      <c r="L214" t="s">
        <v>466</v>
      </c>
      <c r="M214" t="s">
        <v>30</v>
      </c>
      <c r="N214" t="s">
        <v>999</v>
      </c>
      <c r="O214" t="s">
        <v>42</v>
      </c>
      <c r="P214" t="s">
        <v>43</v>
      </c>
      <c r="Q214" t="s">
        <v>1000</v>
      </c>
      <c r="R214">
        <v>91.96</v>
      </c>
      <c r="S214">
        <v>2</v>
      </c>
      <c r="T214">
        <v>0</v>
      </c>
      <c r="U214">
        <v>15.6332</v>
      </c>
      <c r="V214">
        <v>2015</v>
      </c>
      <c r="W214">
        <v>3</v>
      </c>
      <c r="X214">
        <v>4</v>
      </c>
      <c r="Y214" t="str">
        <f>TEXT(DATE(2026, Superstore_sales_dataset[[#This Row],[month]], 1), "mmmm")</f>
        <v>March</v>
      </c>
    </row>
    <row r="215" spans="1:25" x14ac:dyDescent="0.3">
      <c r="A215">
        <v>6300</v>
      </c>
      <c r="B215" t="s">
        <v>1001</v>
      </c>
      <c r="C215" s="1">
        <v>43069</v>
      </c>
      <c r="D215" s="1">
        <v>43072</v>
      </c>
      <c r="E215" t="s">
        <v>90</v>
      </c>
      <c r="F215" t="s">
        <v>1002</v>
      </c>
      <c r="G215" t="s">
        <v>1003</v>
      </c>
      <c r="H215" t="s">
        <v>86</v>
      </c>
      <c r="I215" t="s">
        <v>26</v>
      </c>
      <c r="J215" t="s">
        <v>408</v>
      </c>
      <c r="K215" t="s">
        <v>28</v>
      </c>
      <c r="L215" t="s">
        <v>409</v>
      </c>
      <c r="M215" t="s">
        <v>30</v>
      </c>
      <c r="N215" t="s">
        <v>1004</v>
      </c>
      <c r="O215" t="s">
        <v>42</v>
      </c>
      <c r="P215" t="s">
        <v>43</v>
      </c>
      <c r="Q215" t="s">
        <v>1005</v>
      </c>
      <c r="R215">
        <v>25.83</v>
      </c>
      <c r="S215">
        <v>3</v>
      </c>
      <c r="T215">
        <v>0</v>
      </c>
      <c r="U215">
        <v>9.5571000000000002</v>
      </c>
      <c r="V215">
        <v>2017</v>
      </c>
      <c r="W215">
        <v>11</v>
      </c>
      <c r="X215">
        <v>5</v>
      </c>
      <c r="Y215" t="str">
        <f>TEXT(DATE(2026, Superstore_sales_dataset[[#This Row],[month]], 1), "mmmm")</f>
        <v>November</v>
      </c>
    </row>
    <row r="216" spans="1:25" x14ac:dyDescent="0.3">
      <c r="A216">
        <v>6699</v>
      </c>
      <c r="B216" t="s">
        <v>1006</v>
      </c>
      <c r="C216" s="1">
        <v>42937</v>
      </c>
      <c r="D216" s="1">
        <v>42941</v>
      </c>
      <c r="E216" t="s">
        <v>36</v>
      </c>
      <c r="F216" t="s">
        <v>1007</v>
      </c>
      <c r="G216" t="s">
        <v>1008</v>
      </c>
      <c r="H216" t="s">
        <v>39</v>
      </c>
      <c r="I216" t="s">
        <v>26</v>
      </c>
      <c r="J216" t="s">
        <v>465</v>
      </c>
      <c r="K216" t="s">
        <v>28</v>
      </c>
      <c r="L216" t="s">
        <v>547</v>
      </c>
      <c r="M216" t="s">
        <v>30</v>
      </c>
      <c r="N216" t="s">
        <v>1009</v>
      </c>
      <c r="O216" t="s">
        <v>32</v>
      </c>
      <c r="P216" t="s">
        <v>72</v>
      </c>
      <c r="Q216" t="s">
        <v>1010</v>
      </c>
      <c r="R216">
        <v>16.34</v>
      </c>
      <c r="S216">
        <v>2</v>
      </c>
      <c r="T216">
        <v>0</v>
      </c>
      <c r="U216">
        <v>7.6798000000000002</v>
      </c>
      <c r="V216">
        <v>2017</v>
      </c>
      <c r="W216">
        <v>7</v>
      </c>
      <c r="X216">
        <v>4</v>
      </c>
      <c r="Y216" t="str">
        <f>TEXT(DATE(2026, Superstore_sales_dataset[[#This Row],[month]], 1), "mmmm")</f>
        <v>July</v>
      </c>
    </row>
    <row r="217" spans="1:25" x14ac:dyDescent="0.3">
      <c r="A217">
        <v>7723</v>
      </c>
      <c r="B217" t="s">
        <v>1011</v>
      </c>
      <c r="C217" s="1">
        <v>42841</v>
      </c>
      <c r="D217" s="1">
        <v>42845</v>
      </c>
      <c r="E217" t="s">
        <v>36</v>
      </c>
      <c r="F217" t="s">
        <v>1012</v>
      </c>
      <c r="G217" t="s">
        <v>1013</v>
      </c>
      <c r="H217" t="s">
        <v>86</v>
      </c>
      <c r="I217" t="s">
        <v>26</v>
      </c>
      <c r="J217" t="s">
        <v>408</v>
      </c>
      <c r="K217" t="s">
        <v>28</v>
      </c>
      <c r="L217" t="s">
        <v>409</v>
      </c>
      <c r="M217" t="s">
        <v>30</v>
      </c>
      <c r="N217" t="s">
        <v>1014</v>
      </c>
      <c r="O217" t="s">
        <v>32</v>
      </c>
      <c r="P217" t="s">
        <v>49</v>
      </c>
      <c r="Q217" t="s">
        <v>1015</v>
      </c>
      <c r="R217">
        <v>40.74</v>
      </c>
      <c r="S217">
        <v>3</v>
      </c>
      <c r="T217">
        <v>0</v>
      </c>
      <c r="U217">
        <v>12.222</v>
      </c>
      <c r="V217">
        <v>2017</v>
      </c>
      <c r="W217">
        <v>4</v>
      </c>
      <c r="X217">
        <v>4</v>
      </c>
      <c r="Y217" t="str">
        <f>TEXT(DATE(2026, Superstore_sales_dataset[[#This Row],[month]], 1), "mmmm")</f>
        <v>April</v>
      </c>
    </row>
    <row r="218" spans="1:25" x14ac:dyDescent="0.3">
      <c r="A218">
        <v>8367</v>
      </c>
      <c r="B218" t="s">
        <v>1016</v>
      </c>
      <c r="C218" s="1">
        <v>41889</v>
      </c>
      <c r="D218" s="1">
        <v>41894</v>
      </c>
      <c r="E218" t="s">
        <v>22</v>
      </c>
      <c r="F218" t="s">
        <v>1017</v>
      </c>
      <c r="G218" t="s">
        <v>1018</v>
      </c>
      <c r="H218" t="s">
        <v>25</v>
      </c>
      <c r="I218" t="s">
        <v>26</v>
      </c>
      <c r="J218" t="s">
        <v>458</v>
      </c>
      <c r="K218" t="s">
        <v>28</v>
      </c>
      <c r="L218" t="s">
        <v>459</v>
      </c>
      <c r="M218" t="s">
        <v>30</v>
      </c>
      <c r="N218" t="s">
        <v>1019</v>
      </c>
      <c r="O218" t="s">
        <v>32</v>
      </c>
      <c r="P218" t="s">
        <v>149</v>
      </c>
      <c r="Q218" t="s">
        <v>1020</v>
      </c>
      <c r="R218">
        <v>27.36</v>
      </c>
      <c r="S218">
        <v>4</v>
      </c>
      <c r="T218">
        <v>0</v>
      </c>
      <c r="U218">
        <v>7.3872</v>
      </c>
      <c r="V218">
        <v>2014</v>
      </c>
      <c r="W218">
        <v>9</v>
      </c>
      <c r="X218">
        <v>2</v>
      </c>
      <c r="Y218" t="str">
        <f>TEXT(DATE(2026, Superstore_sales_dataset[[#This Row],[month]], 1), "mmmm")</f>
        <v>September</v>
      </c>
    </row>
    <row r="219" spans="1:25" x14ac:dyDescent="0.3">
      <c r="A219">
        <v>1</v>
      </c>
      <c r="B219" t="s">
        <v>1021</v>
      </c>
      <c r="C219" s="1">
        <v>42682</v>
      </c>
      <c r="D219" s="1">
        <v>42685</v>
      </c>
      <c r="E219" t="s">
        <v>22</v>
      </c>
      <c r="F219" t="s">
        <v>1022</v>
      </c>
      <c r="G219" t="s">
        <v>1023</v>
      </c>
      <c r="H219" t="s">
        <v>39</v>
      </c>
      <c r="I219" t="s">
        <v>26</v>
      </c>
      <c r="J219" t="s">
        <v>1024</v>
      </c>
      <c r="K219" t="s">
        <v>1025</v>
      </c>
      <c r="L219" t="s">
        <v>1026</v>
      </c>
      <c r="M219" t="s">
        <v>1027</v>
      </c>
      <c r="N219" t="s">
        <v>1028</v>
      </c>
      <c r="O219" t="s">
        <v>42</v>
      </c>
      <c r="P219" t="s">
        <v>1029</v>
      </c>
      <c r="Q219" t="s">
        <v>1030</v>
      </c>
      <c r="R219">
        <v>261.95999999999998</v>
      </c>
      <c r="S219">
        <v>2</v>
      </c>
      <c r="T219">
        <v>0</v>
      </c>
      <c r="U219">
        <v>41.913600000000002</v>
      </c>
      <c r="V219">
        <v>2016</v>
      </c>
      <c r="W219">
        <v>11</v>
      </c>
      <c r="X219">
        <v>2</v>
      </c>
      <c r="Y219" t="str">
        <f>TEXT(DATE(2026, Superstore_sales_dataset[[#This Row],[month]], 1), "mmmm")</f>
        <v>November</v>
      </c>
    </row>
    <row r="220" spans="1:25" x14ac:dyDescent="0.3">
      <c r="A220">
        <v>2</v>
      </c>
      <c r="B220" t="s">
        <v>1021</v>
      </c>
      <c r="C220" s="1">
        <v>42682</v>
      </c>
      <c r="D220" s="1">
        <v>42685</v>
      </c>
      <c r="E220" t="s">
        <v>22</v>
      </c>
      <c r="F220" t="s">
        <v>1022</v>
      </c>
      <c r="G220" t="s">
        <v>1023</v>
      </c>
      <c r="H220" t="s">
        <v>39</v>
      </c>
      <c r="I220" t="s">
        <v>26</v>
      </c>
      <c r="J220" t="s">
        <v>1024</v>
      </c>
      <c r="K220" t="s">
        <v>1025</v>
      </c>
      <c r="L220" t="s">
        <v>1026</v>
      </c>
      <c r="M220" t="s">
        <v>1027</v>
      </c>
      <c r="N220" t="s">
        <v>1031</v>
      </c>
      <c r="O220" t="s">
        <v>42</v>
      </c>
      <c r="P220" t="s">
        <v>1032</v>
      </c>
      <c r="Q220" t="s">
        <v>1033</v>
      </c>
      <c r="R220">
        <v>731.94</v>
      </c>
      <c r="S220">
        <v>3</v>
      </c>
      <c r="T220">
        <v>0</v>
      </c>
      <c r="U220">
        <v>219.58199999999999</v>
      </c>
      <c r="V220">
        <v>2016</v>
      </c>
      <c r="W220">
        <v>11</v>
      </c>
      <c r="X220">
        <v>2</v>
      </c>
      <c r="Y220" t="str">
        <f>TEXT(DATE(2026, Superstore_sales_dataset[[#This Row],[month]], 1), "mmmm")</f>
        <v>November</v>
      </c>
    </row>
    <row r="221" spans="1:25" x14ac:dyDescent="0.3">
      <c r="A221">
        <v>45</v>
      </c>
      <c r="B221" t="s">
        <v>1034</v>
      </c>
      <c r="C221" s="1">
        <v>42440</v>
      </c>
      <c r="D221" s="1">
        <v>42442</v>
      </c>
      <c r="E221" t="s">
        <v>90</v>
      </c>
      <c r="F221" t="s">
        <v>1035</v>
      </c>
      <c r="G221" t="s">
        <v>1036</v>
      </c>
      <c r="H221" t="s">
        <v>25</v>
      </c>
      <c r="I221" t="s">
        <v>26</v>
      </c>
      <c r="J221" t="s">
        <v>1037</v>
      </c>
      <c r="K221" t="s">
        <v>1038</v>
      </c>
      <c r="L221" t="s">
        <v>1039</v>
      </c>
      <c r="M221" t="s">
        <v>1040</v>
      </c>
      <c r="N221" t="s">
        <v>1041</v>
      </c>
      <c r="O221" t="s">
        <v>56</v>
      </c>
      <c r="P221" t="s">
        <v>57</v>
      </c>
      <c r="Q221" t="s">
        <v>1042</v>
      </c>
      <c r="R221">
        <v>45.98</v>
      </c>
      <c r="S221">
        <v>2</v>
      </c>
      <c r="T221">
        <v>0</v>
      </c>
      <c r="U221">
        <v>19.7714</v>
      </c>
      <c r="V221">
        <v>2016</v>
      </c>
      <c r="W221">
        <v>3</v>
      </c>
      <c r="X221">
        <v>2</v>
      </c>
      <c r="Y221" t="str">
        <f>TEXT(DATE(2026, Superstore_sales_dataset[[#This Row],[month]], 1), "mmmm")</f>
        <v>March</v>
      </c>
    </row>
    <row r="222" spans="1:25" x14ac:dyDescent="0.3">
      <c r="A222">
        <v>48</v>
      </c>
      <c r="B222" t="s">
        <v>1043</v>
      </c>
      <c r="C222" s="1">
        <v>42541</v>
      </c>
      <c r="D222" s="1">
        <v>42546</v>
      </c>
      <c r="E222" t="s">
        <v>36</v>
      </c>
      <c r="F222" t="s">
        <v>1044</v>
      </c>
      <c r="G222" t="s">
        <v>1045</v>
      </c>
      <c r="H222" t="s">
        <v>39</v>
      </c>
      <c r="I222" t="s">
        <v>26</v>
      </c>
      <c r="J222" t="s">
        <v>1046</v>
      </c>
      <c r="K222" t="s">
        <v>1047</v>
      </c>
      <c r="L222" t="s">
        <v>1048</v>
      </c>
      <c r="M222" t="s">
        <v>1049</v>
      </c>
      <c r="N222" t="s">
        <v>1050</v>
      </c>
      <c r="O222" t="s">
        <v>56</v>
      </c>
      <c r="P222" t="s">
        <v>57</v>
      </c>
      <c r="Q222" t="s">
        <v>1051</v>
      </c>
      <c r="R222">
        <v>45</v>
      </c>
      <c r="S222">
        <v>3</v>
      </c>
      <c r="T222">
        <v>0</v>
      </c>
      <c r="U222">
        <v>4.95</v>
      </c>
      <c r="V222">
        <v>2016</v>
      </c>
      <c r="W222">
        <v>6</v>
      </c>
      <c r="X222">
        <v>4</v>
      </c>
      <c r="Y222" t="str">
        <f>TEXT(DATE(2026, Superstore_sales_dataset[[#This Row],[month]], 1), "mmmm")</f>
        <v>June</v>
      </c>
    </row>
    <row r="223" spans="1:25" x14ac:dyDescent="0.3">
      <c r="A223">
        <v>49</v>
      </c>
      <c r="B223" t="s">
        <v>1043</v>
      </c>
      <c r="C223" s="1">
        <v>42541</v>
      </c>
      <c r="D223" s="1">
        <v>42546</v>
      </c>
      <c r="E223" t="s">
        <v>36</v>
      </c>
      <c r="F223" t="s">
        <v>1044</v>
      </c>
      <c r="G223" t="s">
        <v>1045</v>
      </c>
      <c r="H223" t="s">
        <v>39</v>
      </c>
      <c r="I223" t="s">
        <v>26</v>
      </c>
      <c r="J223" t="s">
        <v>1046</v>
      </c>
      <c r="K223" t="s">
        <v>1047</v>
      </c>
      <c r="L223" t="s">
        <v>1048</v>
      </c>
      <c r="M223" t="s">
        <v>1049</v>
      </c>
      <c r="N223" t="s">
        <v>1052</v>
      </c>
      <c r="O223" t="s">
        <v>56</v>
      </c>
      <c r="P223" t="s">
        <v>1053</v>
      </c>
      <c r="Q223" t="s">
        <v>1054</v>
      </c>
      <c r="R223">
        <v>21.8</v>
      </c>
      <c r="S223">
        <v>2</v>
      </c>
      <c r="T223">
        <v>0</v>
      </c>
      <c r="U223">
        <v>6.1040000000000001</v>
      </c>
      <c r="V223">
        <v>2016</v>
      </c>
      <c r="W223">
        <v>6</v>
      </c>
      <c r="X223">
        <v>4</v>
      </c>
      <c r="Y223" t="str">
        <f>TEXT(DATE(2026, Superstore_sales_dataset[[#This Row],[month]], 1), "mmmm")</f>
        <v>June</v>
      </c>
    </row>
    <row r="224" spans="1:25" x14ac:dyDescent="0.3">
      <c r="A224">
        <v>52</v>
      </c>
      <c r="B224" t="s">
        <v>1055</v>
      </c>
      <c r="C224" s="1">
        <v>42112</v>
      </c>
      <c r="D224" s="1">
        <v>42116</v>
      </c>
      <c r="E224" t="s">
        <v>36</v>
      </c>
      <c r="F224" t="s">
        <v>242</v>
      </c>
      <c r="G224" t="s">
        <v>243</v>
      </c>
      <c r="H224" t="s">
        <v>39</v>
      </c>
      <c r="I224" t="s">
        <v>26</v>
      </c>
      <c r="J224" t="s">
        <v>1056</v>
      </c>
      <c r="K224" t="s">
        <v>1057</v>
      </c>
      <c r="L224" t="s">
        <v>1058</v>
      </c>
      <c r="M224" t="s">
        <v>1040</v>
      </c>
      <c r="N224" t="s">
        <v>1059</v>
      </c>
      <c r="O224" t="s">
        <v>42</v>
      </c>
      <c r="P224" t="s">
        <v>43</v>
      </c>
      <c r="Q224" t="s">
        <v>1060</v>
      </c>
      <c r="R224">
        <v>6.16</v>
      </c>
      <c r="S224">
        <v>2</v>
      </c>
      <c r="T224">
        <v>0</v>
      </c>
      <c r="U224">
        <v>2.9567999999999999</v>
      </c>
      <c r="V224">
        <v>2015</v>
      </c>
      <c r="W224">
        <v>4</v>
      </c>
      <c r="X224">
        <v>3</v>
      </c>
      <c r="Y224" t="str">
        <f>TEXT(DATE(2026, Superstore_sales_dataset[[#This Row],[month]], 1), "mmmm")</f>
        <v>April</v>
      </c>
    </row>
    <row r="225" spans="1:25" x14ac:dyDescent="0.3">
      <c r="A225">
        <v>53</v>
      </c>
      <c r="B225" t="s">
        <v>1055</v>
      </c>
      <c r="C225" s="1">
        <v>42112</v>
      </c>
      <c r="D225" s="1">
        <v>42116</v>
      </c>
      <c r="E225" t="s">
        <v>36</v>
      </c>
      <c r="F225" t="s">
        <v>242</v>
      </c>
      <c r="G225" t="s">
        <v>243</v>
      </c>
      <c r="H225" t="s">
        <v>39</v>
      </c>
      <c r="I225" t="s">
        <v>26</v>
      </c>
      <c r="J225" t="s">
        <v>1056</v>
      </c>
      <c r="K225" t="s">
        <v>1057</v>
      </c>
      <c r="L225" t="s">
        <v>1058</v>
      </c>
      <c r="M225" t="s">
        <v>1040</v>
      </c>
      <c r="N225" t="s">
        <v>1061</v>
      </c>
      <c r="O225" t="s">
        <v>42</v>
      </c>
      <c r="P225" t="s">
        <v>1032</v>
      </c>
      <c r="Q225" t="s">
        <v>1062</v>
      </c>
      <c r="R225">
        <v>89.99</v>
      </c>
      <c r="S225">
        <v>1</v>
      </c>
      <c r="T225">
        <v>0</v>
      </c>
      <c r="U225">
        <v>17.098099999999999</v>
      </c>
      <c r="V225">
        <v>2015</v>
      </c>
      <c r="W225">
        <v>4</v>
      </c>
      <c r="X225">
        <v>3</v>
      </c>
      <c r="Y225" t="str">
        <f>TEXT(DATE(2026, Superstore_sales_dataset[[#This Row],[month]], 1), "mmmm")</f>
        <v>April</v>
      </c>
    </row>
    <row r="226" spans="1:25" x14ac:dyDescent="0.3">
      <c r="A226">
        <v>86</v>
      </c>
      <c r="B226" t="s">
        <v>1063</v>
      </c>
      <c r="C226" s="1">
        <v>42883</v>
      </c>
      <c r="D226" s="1">
        <v>42885</v>
      </c>
      <c r="E226" t="s">
        <v>22</v>
      </c>
      <c r="F226" t="s">
        <v>1064</v>
      </c>
      <c r="G226" t="s">
        <v>1065</v>
      </c>
      <c r="H226" t="s">
        <v>39</v>
      </c>
      <c r="I226" t="s">
        <v>26</v>
      </c>
      <c r="J226" t="s">
        <v>1066</v>
      </c>
      <c r="K226" t="s">
        <v>1067</v>
      </c>
      <c r="L226" t="s">
        <v>1068</v>
      </c>
      <c r="M226" t="s">
        <v>1027</v>
      </c>
      <c r="N226" t="s">
        <v>1069</v>
      </c>
      <c r="O226" t="s">
        <v>42</v>
      </c>
      <c r="P226" t="s">
        <v>1032</v>
      </c>
      <c r="Q226" t="s">
        <v>1070</v>
      </c>
      <c r="R226">
        <v>301.95999999999998</v>
      </c>
      <c r="S226">
        <v>2</v>
      </c>
      <c r="T226">
        <v>0</v>
      </c>
      <c r="U226">
        <v>33.215600000000002</v>
      </c>
      <c r="V226">
        <v>2017</v>
      </c>
      <c r="W226">
        <v>5</v>
      </c>
      <c r="X226">
        <v>5</v>
      </c>
      <c r="Y226" t="str">
        <f>TEXT(DATE(2026, Superstore_sales_dataset[[#This Row],[month]], 1), "mmmm")</f>
        <v>May</v>
      </c>
    </row>
    <row r="227" spans="1:25" x14ac:dyDescent="0.3">
      <c r="A227">
        <v>87</v>
      </c>
      <c r="B227" t="s">
        <v>1071</v>
      </c>
      <c r="C227" s="1">
        <v>43034</v>
      </c>
      <c r="D227" s="1">
        <v>43041</v>
      </c>
      <c r="E227" t="s">
        <v>36</v>
      </c>
      <c r="F227" t="s">
        <v>771</v>
      </c>
      <c r="G227" t="s">
        <v>772</v>
      </c>
      <c r="H227" t="s">
        <v>39</v>
      </c>
      <c r="I227" t="s">
        <v>26</v>
      </c>
      <c r="J227" t="s">
        <v>1072</v>
      </c>
      <c r="K227" t="s">
        <v>1038</v>
      </c>
      <c r="L227" t="s">
        <v>1073</v>
      </c>
      <c r="M227" t="s">
        <v>1040</v>
      </c>
      <c r="N227" t="s">
        <v>1074</v>
      </c>
      <c r="O227" t="s">
        <v>56</v>
      </c>
      <c r="P227" t="s">
        <v>57</v>
      </c>
      <c r="Q227" t="s">
        <v>1075</v>
      </c>
      <c r="R227">
        <v>19.989999999999998</v>
      </c>
      <c r="S227">
        <v>1</v>
      </c>
      <c r="T227">
        <v>0</v>
      </c>
      <c r="U227">
        <v>6.7965999999999998</v>
      </c>
      <c r="V227">
        <v>2017</v>
      </c>
      <c r="W227">
        <v>10</v>
      </c>
      <c r="X227">
        <v>4</v>
      </c>
      <c r="Y227" t="str">
        <f>TEXT(DATE(2026, Superstore_sales_dataset[[#This Row],[month]], 1), "mmmm")</f>
        <v>October</v>
      </c>
    </row>
    <row r="228" spans="1:25" x14ac:dyDescent="0.3">
      <c r="A228">
        <v>94</v>
      </c>
      <c r="B228" t="s">
        <v>1076</v>
      </c>
      <c r="C228" s="1">
        <v>42035</v>
      </c>
      <c r="D228" s="1">
        <v>42040</v>
      </c>
      <c r="E228" t="s">
        <v>22</v>
      </c>
      <c r="F228" t="s">
        <v>1077</v>
      </c>
      <c r="G228" t="s">
        <v>1078</v>
      </c>
      <c r="H228" t="s">
        <v>39</v>
      </c>
      <c r="I228" t="s">
        <v>26</v>
      </c>
      <c r="J228" t="s">
        <v>1079</v>
      </c>
      <c r="K228" t="s">
        <v>1038</v>
      </c>
      <c r="L228" t="s">
        <v>1080</v>
      </c>
      <c r="M228" t="s">
        <v>1040</v>
      </c>
      <c r="N228" t="s">
        <v>1081</v>
      </c>
      <c r="O228" t="s">
        <v>42</v>
      </c>
      <c r="P228" t="s">
        <v>43</v>
      </c>
      <c r="Q228" t="s">
        <v>1082</v>
      </c>
      <c r="R228">
        <v>53.34</v>
      </c>
      <c r="S228">
        <v>3</v>
      </c>
      <c r="T228">
        <v>0</v>
      </c>
      <c r="U228">
        <v>16.535399999999999</v>
      </c>
      <c r="V228">
        <v>2015</v>
      </c>
      <c r="W228">
        <v>1</v>
      </c>
      <c r="X228">
        <v>5</v>
      </c>
      <c r="Y228" t="str">
        <f>TEXT(DATE(2026, Superstore_sales_dataset[[#This Row],[month]], 1), "mmmm")</f>
        <v>January</v>
      </c>
    </row>
    <row r="229" spans="1:25" x14ac:dyDescent="0.3">
      <c r="A229">
        <v>118</v>
      </c>
      <c r="B229" t="s">
        <v>1083</v>
      </c>
      <c r="C229" s="1">
        <v>42065</v>
      </c>
      <c r="D229" s="1">
        <v>42069</v>
      </c>
      <c r="E229" t="s">
        <v>36</v>
      </c>
      <c r="F229" t="s">
        <v>1084</v>
      </c>
      <c r="G229" t="s">
        <v>1085</v>
      </c>
      <c r="H229" t="s">
        <v>39</v>
      </c>
      <c r="I229" t="s">
        <v>26</v>
      </c>
      <c r="J229" t="s">
        <v>1086</v>
      </c>
      <c r="K229" t="s">
        <v>1087</v>
      </c>
      <c r="L229" t="s">
        <v>1088</v>
      </c>
      <c r="M229" t="s">
        <v>30</v>
      </c>
      <c r="N229" t="s">
        <v>1089</v>
      </c>
      <c r="O229" t="s">
        <v>42</v>
      </c>
      <c r="P229" t="s">
        <v>1090</v>
      </c>
      <c r="Q229" t="s">
        <v>1091</v>
      </c>
      <c r="R229">
        <v>787.53</v>
      </c>
      <c r="S229">
        <v>3</v>
      </c>
      <c r="T229">
        <v>0</v>
      </c>
      <c r="U229">
        <v>165.38130000000001</v>
      </c>
      <c r="V229">
        <v>2015</v>
      </c>
      <c r="W229">
        <v>3</v>
      </c>
      <c r="X229">
        <v>1</v>
      </c>
      <c r="Y229" t="str">
        <f>TEXT(DATE(2026, Superstore_sales_dataset[[#This Row],[month]], 1), "mmmm")</f>
        <v>March</v>
      </c>
    </row>
    <row r="230" spans="1:25" x14ac:dyDescent="0.3">
      <c r="A230">
        <v>120</v>
      </c>
      <c r="B230" t="s">
        <v>1092</v>
      </c>
      <c r="C230" s="1">
        <v>42533</v>
      </c>
      <c r="D230" s="1">
        <v>42536</v>
      </c>
      <c r="E230" t="s">
        <v>90</v>
      </c>
      <c r="F230" t="s">
        <v>336</v>
      </c>
      <c r="G230" t="s">
        <v>337</v>
      </c>
      <c r="H230" t="s">
        <v>39</v>
      </c>
      <c r="I230" t="s">
        <v>26</v>
      </c>
      <c r="J230" t="s">
        <v>1093</v>
      </c>
      <c r="K230" t="s">
        <v>1047</v>
      </c>
      <c r="L230" t="s">
        <v>1094</v>
      </c>
      <c r="M230" t="s">
        <v>1049</v>
      </c>
      <c r="N230" t="s">
        <v>1095</v>
      </c>
      <c r="O230" t="s">
        <v>42</v>
      </c>
      <c r="P230" t="s">
        <v>43</v>
      </c>
      <c r="Q230" t="s">
        <v>1096</v>
      </c>
      <c r="R230">
        <v>47.04</v>
      </c>
      <c r="S230">
        <v>3</v>
      </c>
      <c r="T230">
        <v>0</v>
      </c>
      <c r="U230">
        <v>18.345600000000001</v>
      </c>
      <c r="V230">
        <v>2016</v>
      </c>
      <c r="W230">
        <v>6</v>
      </c>
      <c r="X230">
        <v>3</v>
      </c>
      <c r="Y230" t="str">
        <f>TEXT(DATE(2026, Superstore_sales_dataset[[#This Row],[month]], 1), "mmmm")</f>
        <v>June</v>
      </c>
    </row>
    <row r="231" spans="1:25" x14ac:dyDescent="0.3">
      <c r="A231">
        <v>124</v>
      </c>
      <c r="B231" t="s">
        <v>1092</v>
      </c>
      <c r="C231" s="1">
        <v>42533</v>
      </c>
      <c r="D231" s="1">
        <v>42536</v>
      </c>
      <c r="E231" t="s">
        <v>90</v>
      </c>
      <c r="F231" t="s">
        <v>336</v>
      </c>
      <c r="G231" t="s">
        <v>337</v>
      </c>
      <c r="H231" t="s">
        <v>39</v>
      </c>
      <c r="I231" t="s">
        <v>26</v>
      </c>
      <c r="J231" t="s">
        <v>1093</v>
      </c>
      <c r="K231" t="s">
        <v>1047</v>
      </c>
      <c r="L231" t="s">
        <v>1094</v>
      </c>
      <c r="M231" t="s">
        <v>1049</v>
      </c>
      <c r="N231" t="s">
        <v>1097</v>
      </c>
      <c r="O231" t="s">
        <v>56</v>
      </c>
      <c r="P231" t="s">
        <v>1053</v>
      </c>
      <c r="Q231" t="s">
        <v>1098</v>
      </c>
      <c r="R231">
        <v>68.040000000000006</v>
      </c>
      <c r="S231">
        <v>7</v>
      </c>
      <c r="T231">
        <v>0</v>
      </c>
      <c r="U231">
        <v>19.7316</v>
      </c>
      <c r="V231">
        <v>2016</v>
      </c>
      <c r="W231">
        <v>6</v>
      </c>
      <c r="X231">
        <v>3</v>
      </c>
      <c r="Y231" t="str">
        <f>TEXT(DATE(2026, Superstore_sales_dataset[[#This Row],[month]], 1), "mmmm")</f>
        <v>June</v>
      </c>
    </row>
    <row r="232" spans="1:25" x14ac:dyDescent="0.3">
      <c r="A232">
        <v>148</v>
      </c>
      <c r="B232" t="s">
        <v>1099</v>
      </c>
      <c r="C232" s="1">
        <v>42709</v>
      </c>
      <c r="D232" s="1">
        <v>42713</v>
      </c>
      <c r="E232" t="s">
        <v>36</v>
      </c>
      <c r="F232" t="s">
        <v>1100</v>
      </c>
      <c r="G232" t="s">
        <v>1101</v>
      </c>
      <c r="H232" t="s">
        <v>25</v>
      </c>
      <c r="I232" t="s">
        <v>26</v>
      </c>
      <c r="J232" t="s">
        <v>1102</v>
      </c>
      <c r="K232" t="s">
        <v>1103</v>
      </c>
      <c r="L232" t="s">
        <v>1104</v>
      </c>
      <c r="M232" t="s">
        <v>1040</v>
      </c>
      <c r="N232" t="s">
        <v>1105</v>
      </c>
      <c r="O232" t="s">
        <v>56</v>
      </c>
      <c r="P232" t="s">
        <v>1053</v>
      </c>
      <c r="Q232" t="s">
        <v>1106</v>
      </c>
      <c r="R232">
        <v>384.45</v>
      </c>
      <c r="S232">
        <v>11</v>
      </c>
      <c r="T232">
        <v>0</v>
      </c>
      <c r="U232">
        <v>103.8015</v>
      </c>
      <c r="V232">
        <v>2016</v>
      </c>
      <c r="W232">
        <v>12</v>
      </c>
      <c r="X232">
        <v>2</v>
      </c>
      <c r="Y232" t="str">
        <f>TEXT(DATE(2026, Superstore_sales_dataset[[#This Row],[month]], 1), "mmmm")</f>
        <v>December</v>
      </c>
    </row>
    <row r="233" spans="1:25" x14ac:dyDescent="0.3">
      <c r="A233">
        <v>149</v>
      </c>
      <c r="B233" t="s">
        <v>1099</v>
      </c>
      <c r="C233" s="1">
        <v>42709</v>
      </c>
      <c r="D233" s="1">
        <v>42713</v>
      </c>
      <c r="E233" t="s">
        <v>36</v>
      </c>
      <c r="F233" t="s">
        <v>1100</v>
      </c>
      <c r="G233" t="s">
        <v>1101</v>
      </c>
      <c r="H233" t="s">
        <v>25</v>
      </c>
      <c r="I233" t="s">
        <v>26</v>
      </c>
      <c r="J233" t="s">
        <v>1102</v>
      </c>
      <c r="K233" t="s">
        <v>1103</v>
      </c>
      <c r="L233" t="s">
        <v>1104</v>
      </c>
      <c r="M233" t="s">
        <v>1040</v>
      </c>
      <c r="N233" t="s">
        <v>1107</v>
      </c>
      <c r="O233" t="s">
        <v>56</v>
      </c>
      <c r="P233" t="s">
        <v>1053</v>
      </c>
      <c r="Q233" t="s">
        <v>1108</v>
      </c>
      <c r="R233">
        <v>149.97</v>
      </c>
      <c r="S233">
        <v>3</v>
      </c>
      <c r="T233">
        <v>0</v>
      </c>
      <c r="U233">
        <v>5.9988000000000001</v>
      </c>
      <c r="V233">
        <v>2016</v>
      </c>
      <c r="W233">
        <v>12</v>
      </c>
      <c r="X233">
        <v>2</v>
      </c>
      <c r="Y233" t="str">
        <f>TEXT(DATE(2026, Superstore_sales_dataset[[#This Row],[month]], 1), "mmmm")</f>
        <v>December</v>
      </c>
    </row>
    <row r="234" spans="1:25" x14ac:dyDescent="0.3">
      <c r="A234">
        <v>160</v>
      </c>
      <c r="B234" t="s">
        <v>1109</v>
      </c>
      <c r="C234" s="1">
        <v>42694</v>
      </c>
      <c r="D234" s="1">
        <v>42698</v>
      </c>
      <c r="E234" t="s">
        <v>36</v>
      </c>
      <c r="F234" t="s">
        <v>1110</v>
      </c>
      <c r="G234" t="s">
        <v>1111</v>
      </c>
      <c r="H234" t="s">
        <v>39</v>
      </c>
      <c r="I234" t="s">
        <v>26</v>
      </c>
      <c r="J234" t="s">
        <v>1112</v>
      </c>
      <c r="K234" t="s">
        <v>1113</v>
      </c>
      <c r="L234" t="s">
        <v>1114</v>
      </c>
      <c r="M234" t="s">
        <v>1040</v>
      </c>
      <c r="N234" t="s">
        <v>1115</v>
      </c>
      <c r="O234" t="s">
        <v>56</v>
      </c>
      <c r="P234" t="s">
        <v>1053</v>
      </c>
      <c r="Q234" t="s">
        <v>1116</v>
      </c>
      <c r="R234">
        <v>944.93</v>
      </c>
      <c r="S234">
        <v>7</v>
      </c>
      <c r="T234">
        <v>0</v>
      </c>
      <c r="U234">
        <v>236.23249999999999</v>
      </c>
      <c r="V234">
        <v>2016</v>
      </c>
      <c r="W234">
        <v>11</v>
      </c>
      <c r="X234">
        <v>4</v>
      </c>
      <c r="Y234" t="str">
        <f>TEXT(DATE(2026, Superstore_sales_dataset[[#This Row],[month]], 1), "mmmm")</f>
        <v>November</v>
      </c>
    </row>
    <row r="235" spans="1:25" x14ac:dyDescent="0.3">
      <c r="A235">
        <v>183</v>
      </c>
      <c r="B235" t="s">
        <v>1117</v>
      </c>
      <c r="C235" s="1">
        <v>41962</v>
      </c>
      <c r="D235" s="1">
        <v>41967</v>
      </c>
      <c r="E235" t="s">
        <v>22</v>
      </c>
      <c r="F235" t="s">
        <v>381</v>
      </c>
      <c r="G235" t="s">
        <v>382</v>
      </c>
      <c r="H235" t="s">
        <v>86</v>
      </c>
      <c r="I235" t="s">
        <v>26</v>
      </c>
      <c r="J235" t="s">
        <v>1118</v>
      </c>
      <c r="K235" t="s">
        <v>1119</v>
      </c>
      <c r="L235" t="s">
        <v>1120</v>
      </c>
      <c r="M235" t="s">
        <v>1027</v>
      </c>
      <c r="N235" t="s">
        <v>1121</v>
      </c>
      <c r="O235" t="s">
        <v>56</v>
      </c>
      <c r="P235" t="s">
        <v>1053</v>
      </c>
      <c r="Q235" t="s">
        <v>1122</v>
      </c>
      <c r="R235">
        <v>503.96</v>
      </c>
      <c r="S235">
        <v>4</v>
      </c>
      <c r="T235">
        <v>0</v>
      </c>
      <c r="U235">
        <v>131.02959999999999</v>
      </c>
      <c r="V235">
        <v>2014</v>
      </c>
      <c r="W235">
        <v>11</v>
      </c>
      <c r="X235">
        <v>4</v>
      </c>
      <c r="Y235" t="str">
        <f>TEXT(DATE(2026, Superstore_sales_dataset[[#This Row],[month]], 1), "mmmm")</f>
        <v>November</v>
      </c>
    </row>
    <row r="236" spans="1:25" x14ac:dyDescent="0.3">
      <c r="A236">
        <v>184</v>
      </c>
      <c r="B236" t="s">
        <v>1117</v>
      </c>
      <c r="C236" s="1">
        <v>41962</v>
      </c>
      <c r="D236" s="1">
        <v>41967</v>
      </c>
      <c r="E236" t="s">
        <v>22</v>
      </c>
      <c r="F236" t="s">
        <v>381</v>
      </c>
      <c r="G236" t="s">
        <v>382</v>
      </c>
      <c r="H236" t="s">
        <v>86</v>
      </c>
      <c r="I236" t="s">
        <v>26</v>
      </c>
      <c r="J236" t="s">
        <v>1118</v>
      </c>
      <c r="K236" t="s">
        <v>1119</v>
      </c>
      <c r="L236" t="s">
        <v>1120</v>
      </c>
      <c r="M236" t="s">
        <v>1027</v>
      </c>
      <c r="N236" t="s">
        <v>1123</v>
      </c>
      <c r="O236" t="s">
        <v>56</v>
      </c>
      <c r="P236" t="s">
        <v>1053</v>
      </c>
      <c r="Q236" t="s">
        <v>1124</v>
      </c>
      <c r="R236">
        <v>149.94999999999999</v>
      </c>
      <c r="S236">
        <v>5</v>
      </c>
      <c r="T236">
        <v>0</v>
      </c>
      <c r="U236">
        <v>41.985999999999997</v>
      </c>
      <c r="V236">
        <v>2014</v>
      </c>
      <c r="W236">
        <v>11</v>
      </c>
      <c r="X236">
        <v>4</v>
      </c>
      <c r="Y236" t="str">
        <f>TEXT(DATE(2026, Superstore_sales_dataset[[#This Row],[month]], 1), "mmmm")</f>
        <v>November</v>
      </c>
    </row>
    <row r="237" spans="1:25" x14ac:dyDescent="0.3">
      <c r="A237">
        <v>185</v>
      </c>
      <c r="B237" t="s">
        <v>1117</v>
      </c>
      <c r="C237" s="1">
        <v>41962</v>
      </c>
      <c r="D237" s="1">
        <v>41967</v>
      </c>
      <c r="E237" t="s">
        <v>22</v>
      </c>
      <c r="F237" t="s">
        <v>381</v>
      </c>
      <c r="G237" t="s">
        <v>382</v>
      </c>
      <c r="H237" t="s">
        <v>86</v>
      </c>
      <c r="I237" t="s">
        <v>26</v>
      </c>
      <c r="J237" t="s">
        <v>1118</v>
      </c>
      <c r="K237" t="s">
        <v>1119</v>
      </c>
      <c r="L237" t="s">
        <v>1120</v>
      </c>
      <c r="M237" t="s">
        <v>1027</v>
      </c>
      <c r="N237" t="s">
        <v>1125</v>
      </c>
      <c r="O237" t="s">
        <v>56</v>
      </c>
      <c r="P237" t="s">
        <v>57</v>
      </c>
      <c r="Q237" t="s">
        <v>1126</v>
      </c>
      <c r="R237">
        <v>29</v>
      </c>
      <c r="S237">
        <v>2</v>
      </c>
      <c r="T237">
        <v>0</v>
      </c>
      <c r="U237">
        <v>7.25</v>
      </c>
      <c r="V237">
        <v>2014</v>
      </c>
      <c r="W237">
        <v>11</v>
      </c>
      <c r="X237">
        <v>4</v>
      </c>
      <c r="Y237" t="str">
        <f>TEXT(DATE(2026, Superstore_sales_dataset[[#This Row],[month]], 1), "mmmm")</f>
        <v>November</v>
      </c>
    </row>
    <row r="238" spans="1:25" x14ac:dyDescent="0.3">
      <c r="A238">
        <v>208</v>
      </c>
      <c r="B238" t="s">
        <v>1127</v>
      </c>
      <c r="C238" s="1">
        <v>43070</v>
      </c>
      <c r="D238" s="1">
        <v>43076</v>
      </c>
      <c r="E238" t="s">
        <v>36</v>
      </c>
      <c r="F238" t="s">
        <v>1128</v>
      </c>
      <c r="G238" t="s">
        <v>1129</v>
      </c>
      <c r="H238" t="s">
        <v>39</v>
      </c>
      <c r="I238" t="s">
        <v>26</v>
      </c>
      <c r="J238" t="s">
        <v>1130</v>
      </c>
      <c r="K238" t="s">
        <v>1131</v>
      </c>
      <c r="L238" t="s">
        <v>1132</v>
      </c>
      <c r="M238" t="s">
        <v>1040</v>
      </c>
      <c r="N238" t="s">
        <v>1133</v>
      </c>
      <c r="O238" t="s">
        <v>56</v>
      </c>
      <c r="P238" t="s">
        <v>1053</v>
      </c>
      <c r="Q238" t="s">
        <v>1134</v>
      </c>
      <c r="R238">
        <v>131.97999999999999</v>
      </c>
      <c r="S238">
        <v>2</v>
      </c>
      <c r="T238">
        <v>0</v>
      </c>
      <c r="U238">
        <v>35.634599999999999</v>
      </c>
      <c r="V238">
        <v>2017</v>
      </c>
      <c r="W238">
        <v>12</v>
      </c>
      <c r="X238">
        <v>1</v>
      </c>
      <c r="Y238" t="str">
        <f>TEXT(DATE(2026, Superstore_sales_dataset[[#This Row],[month]], 1), "mmmm")</f>
        <v>December</v>
      </c>
    </row>
    <row r="239" spans="1:25" x14ac:dyDescent="0.3">
      <c r="A239">
        <v>227</v>
      </c>
      <c r="B239" t="s">
        <v>1135</v>
      </c>
      <c r="C239" s="1">
        <v>42225</v>
      </c>
      <c r="D239" s="1">
        <v>42232</v>
      </c>
      <c r="E239" t="s">
        <v>36</v>
      </c>
      <c r="F239" t="s">
        <v>1136</v>
      </c>
      <c r="G239" t="s">
        <v>1137</v>
      </c>
      <c r="H239" t="s">
        <v>25</v>
      </c>
      <c r="I239" t="s">
        <v>26</v>
      </c>
      <c r="J239" t="s">
        <v>1138</v>
      </c>
      <c r="K239" t="s">
        <v>1131</v>
      </c>
      <c r="L239" t="s">
        <v>1139</v>
      </c>
      <c r="M239" t="s">
        <v>1040</v>
      </c>
      <c r="N239" t="s">
        <v>1140</v>
      </c>
      <c r="O239" t="s">
        <v>42</v>
      </c>
      <c r="P239" t="s">
        <v>1090</v>
      </c>
      <c r="Q239" t="s">
        <v>1141</v>
      </c>
      <c r="R239">
        <v>622.45000000000005</v>
      </c>
      <c r="S239">
        <v>5</v>
      </c>
      <c r="T239">
        <v>0</v>
      </c>
      <c r="U239">
        <v>136.93899999999999</v>
      </c>
      <c r="V239">
        <v>2015</v>
      </c>
      <c r="W239">
        <v>8</v>
      </c>
      <c r="X239">
        <v>3</v>
      </c>
      <c r="Y239" t="str">
        <f>TEXT(DATE(2026, Superstore_sales_dataset[[#This Row],[month]], 1), "mmmm")</f>
        <v>August</v>
      </c>
    </row>
    <row r="240" spans="1:25" x14ac:dyDescent="0.3">
      <c r="A240">
        <v>302</v>
      </c>
      <c r="B240" t="s">
        <v>1142</v>
      </c>
      <c r="C240" s="1">
        <v>42671</v>
      </c>
      <c r="D240" s="1">
        <v>42677</v>
      </c>
      <c r="E240" t="s">
        <v>36</v>
      </c>
      <c r="F240" t="s">
        <v>1143</v>
      </c>
      <c r="G240" t="s">
        <v>1144</v>
      </c>
      <c r="H240" t="s">
        <v>25</v>
      </c>
      <c r="I240" t="s">
        <v>26</v>
      </c>
      <c r="J240" t="s">
        <v>1145</v>
      </c>
      <c r="K240" t="s">
        <v>1146</v>
      </c>
      <c r="L240" t="s">
        <v>1147</v>
      </c>
      <c r="M240" t="s">
        <v>1049</v>
      </c>
      <c r="N240" t="s">
        <v>1148</v>
      </c>
      <c r="O240" t="s">
        <v>42</v>
      </c>
      <c r="P240" t="s">
        <v>43</v>
      </c>
      <c r="Q240" t="s">
        <v>1149</v>
      </c>
      <c r="R240">
        <v>77.599999999999994</v>
      </c>
      <c r="S240">
        <v>4</v>
      </c>
      <c r="T240">
        <v>0</v>
      </c>
      <c r="U240">
        <v>38.024000000000001</v>
      </c>
      <c r="V240">
        <v>2016</v>
      </c>
      <c r="W240">
        <v>10</v>
      </c>
      <c r="X240">
        <v>5</v>
      </c>
      <c r="Y240" t="str">
        <f>TEXT(DATE(2026, Superstore_sales_dataset[[#This Row],[month]], 1), "mmmm")</f>
        <v>October</v>
      </c>
    </row>
    <row r="241" spans="1:25" x14ac:dyDescent="0.3">
      <c r="A241">
        <v>314</v>
      </c>
      <c r="B241" t="s">
        <v>1150</v>
      </c>
      <c r="C241" s="1">
        <v>41909</v>
      </c>
      <c r="D241" s="1">
        <v>41915</v>
      </c>
      <c r="E241" t="s">
        <v>36</v>
      </c>
      <c r="F241" t="s">
        <v>1151</v>
      </c>
      <c r="G241" t="s">
        <v>1152</v>
      </c>
      <c r="H241" t="s">
        <v>25</v>
      </c>
      <c r="I241" t="s">
        <v>26</v>
      </c>
      <c r="J241" t="s">
        <v>1153</v>
      </c>
      <c r="K241" t="s">
        <v>1146</v>
      </c>
      <c r="L241" t="s">
        <v>1154</v>
      </c>
      <c r="M241" t="s">
        <v>1049</v>
      </c>
      <c r="N241" t="s">
        <v>1155</v>
      </c>
      <c r="O241" t="s">
        <v>42</v>
      </c>
      <c r="P241" t="s">
        <v>43</v>
      </c>
      <c r="Q241" t="s">
        <v>1156</v>
      </c>
      <c r="R241">
        <v>87.54</v>
      </c>
      <c r="S241">
        <v>3</v>
      </c>
      <c r="T241">
        <v>0</v>
      </c>
      <c r="U241">
        <v>37.642200000000003</v>
      </c>
      <c r="V241">
        <v>2014</v>
      </c>
      <c r="W241">
        <v>9</v>
      </c>
      <c r="X241">
        <v>4</v>
      </c>
      <c r="Y241" t="str">
        <f>TEXT(DATE(2026, Superstore_sales_dataset[[#This Row],[month]], 1), "mmmm")</f>
        <v>September</v>
      </c>
    </row>
    <row r="242" spans="1:25" x14ac:dyDescent="0.3">
      <c r="A242">
        <v>384</v>
      </c>
      <c r="B242" t="s">
        <v>1157</v>
      </c>
      <c r="C242" s="1">
        <v>42181</v>
      </c>
      <c r="D242" s="1">
        <v>42184</v>
      </c>
      <c r="E242" t="s">
        <v>22</v>
      </c>
      <c r="F242" t="s">
        <v>277</v>
      </c>
      <c r="G242" t="s">
        <v>278</v>
      </c>
      <c r="H242" t="s">
        <v>25</v>
      </c>
      <c r="I242" t="s">
        <v>26</v>
      </c>
      <c r="J242" t="s">
        <v>1158</v>
      </c>
      <c r="K242" t="s">
        <v>1131</v>
      </c>
      <c r="L242" t="s">
        <v>1159</v>
      </c>
      <c r="M242" t="s">
        <v>1040</v>
      </c>
      <c r="N242" t="s">
        <v>1160</v>
      </c>
      <c r="O242" t="s">
        <v>56</v>
      </c>
      <c r="P242" t="s">
        <v>57</v>
      </c>
      <c r="Q242" t="s">
        <v>1161</v>
      </c>
      <c r="R242">
        <v>41.9</v>
      </c>
      <c r="S242">
        <v>2</v>
      </c>
      <c r="T242">
        <v>0</v>
      </c>
      <c r="U242">
        <v>8.7989999999999995</v>
      </c>
      <c r="V242">
        <v>2015</v>
      </c>
      <c r="W242">
        <v>6</v>
      </c>
      <c r="X242">
        <v>4</v>
      </c>
      <c r="Y242" t="str">
        <f>TEXT(DATE(2026, Superstore_sales_dataset[[#This Row],[month]], 1), "mmmm")</f>
        <v>June</v>
      </c>
    </row>
    <row r="243" spans="1:25" x14ac:dyDescent="0.3">
      <c r="A243">
        <v>393</v>
      </c>
      <c r="B243" t="s">
        <v>1162</v>
      </c>
      <c r="C243" s="1">
        <v>41903</v>
      </c>
      <c r="D243" s="1">
        <v>41905</v>
      </c>
      <c r="E243" t="s">
        <v>22</v>
      </c>
      <c r="F243" t="s">
        <v>1163</v>
      </c>
      <c r="G243" t="s">
        <v>1164</v>
      </c>
      <c r="H243" t="s">
        <v>39</v>
      </c>
      <c r="I243" t="s">
        <v>26</v>
      </c>
      <c r="J243" t="s">
        <v>1165</v>
      </c>
      <c r="K243" t="s">
        <v>1087</v>
      </c>
      <c r="L243" t="s">
        <v>1166</v>
      </c>
      <c r="M243" t="s">
        <v>30</v>
      </c>
      <c r="N243" t="s">
        <v>1167</v>
      </c>
      <c r="O243" t="s">
        <v>56</v>
      </c>
      <c r="P243" t="s">
        <v>1168</v>
      </c>
      <c r="Q243" t="s">
        <v>1169</v>
      </c>
      <c r="R243">
        <v>1799.97</v>
      </c>
      <c r="S243">
        <v>3</v>
      </c>
      <c r="T243">
        <v>0</v>
      </c>
      <c r="U243">
        <v>701.98829999999998</v>
      </c>
      <c r="V243">
        <v>2014</v>
      </c>
      <c r="W243">
        <v>9</v>
      </c>
      <c r="X243">
        <v>4</v>
      </c>
      <c r="Y243" t="str">
        <f>TEXT(DATE(2026, Superstore_sales_dataset[[#This Row],[month]], 1), "mmmm")</f>
        <v>September</v>
      </c>
    </row>
    <row r="244" spans="1:25" x14ac:dyDescent="0.3">
      <c r="A244">
        <v>423</v>
      </c>
      <c r="B244" t="s">
        <v>1170</v>
      </c>
      <c r="C244" s="1">
        <v>43027</v>
      </c>
      <c r="D244" s="1">
        <v>43031</v>
      </c>
      <c r="E244" t="s">
        <v>36</v>
      </c>
      <c r="F244" t="s">
        <v>1171</v>
      </c>
      <c r="G244" t="s">
        <v>1172</v>
      </c>
      <c r="H244" t="s">
        <v>25</v>
      </c>
      <c r="I244" t="s">
        <v>26</v>
      </c>
      <c r="J244" t="s">
        <v>1173</v>
      </c>
      <c r="K244" t="s">
        <v>1174</v>
      </c>
      <c r="L244" t="s">
        <v>1175</v>
      </c>
      <c r="M244" t="s">
        <v>1049</v>
      </c>
      <c r="N244" t="s">
        <v>1176</v>
      </c>
      <c r="O244" t="s">
        <v>42</v>
      </c>
      <c r="P244" t="s">
        <v>43</v>
      </c>
      <c r="Q244" t="s">
        <v>1177</v>
      </c>
      <c r="R244">
        <v>56.56</v>
      </c>
      <c r="S244">
        <v>4</v>
      </c>
      <c r="T244">
        <v>0</v>
      </c>
      <c r="U244">
        <v>14.7056</v>
      </c>
      <c r="V244">
        <v>2017</v>
      </c>
      <c r="W244">
        <v>10</v>
      </c>
      <c r="X244">
        <v>3</v>
      </c>
      <c r="Y244" t="str">
        <f>TEXT(DATE(2026, Superstore_sales_dataset[[#This Row],[month]], 1), "mmmm")</f>
        <v>October</v>
      </c>
    </row>
    <row r="245" spans="1:25" x14ac:dyDescent="0.3">
      <c r="A245">
        <v>425</v>
      </c>
      <c r="B245" t="s">
        <v>1178</v>
      </c>
      <c r="C245" s="1">
        <v>42968</v>
      </c>
      <c r="D245" s="1">
        <v>42970</v>
      </c>
      <c r="E245" t="s">
        <v>22</v>
      </c>
      <c r="F245" t="s">
        <v>1179</v>
      </c>
      <c r="G245" t="s">
        <v>1180</v>
      </c>
      <c r="H245" t="s">
        <v>39</v>
      </c>
      <c r="I245" t="s">
        <v>26</v>
      </c>
      <c r="J245" t="s">
        <v>1181</v>
      </c>
      <c r="K245" t="s">
        <v>1182</v>
      </c>
      <c r="L245" t="s">
        <v>1183</v>
      </c>
      <c r="M245" t="s">
        <v>1027</v>
      </c>
      <c r="N245" t="s">
        <v>1184</v>
      </c>
      <c r="O245" t="s">
        <v>42</v>
      </c>
      <c r="P245" t="s">
        <v>1032</v>
      </c>
      <c r="Q245" t="s">
        <v>1185</v>
      </c>
      <c r="R245">
        <v>866.4</v>
      </c>
      <c r="S245">
        <v>4</v>
      </c>
      <c r="T245">
        <v>0</v>
      </c>
      <c r="U245">
        <v>225.26400000000001</v>
      </c>
      <c r="V245">
        <v>2017</v>
      </c>
      <c r="W245">
        <v>8</v>
      </c>
      <c r="X245">
        <v>4</v>
      </c>
      <c r="Y245" t="str">
        <f>TEXT(DATE(2026, Superstore_sales_dataset[[#This Row],[month]], 1), "mmmm")</f>
        <v>August</v>
      </c>
    </row>
    <row r="246" spans="1:25" x14ac:dyDescent="0.3">
      <c r="A246">
        <v>426</v>
      </c>
      <c r="B246" t="s">
        <v>1186</v>
      </c>
      <c r="C246" s="1">
        <v>43062</v>
      </c>
      <c r="D246" s="1">
        <v>43065</v>
      </c>
      <c r="E246" t="s">
        <v>22</v>
      </c>
      <c r="F246" t="s">
        <v>1187</v>
      </c>
      <c r="G246" t="s">
        <v>1188</v>
      </c>
      <c r="H246" t="s">
        <v>25</v>
      </c>
      <c r="I246" t="s">
        <v>26</v>
      </c>
      <c r="J246" t="s">
        <v>1189</v>
      </c>
      <c r="K246" t="s">
        <v>1131</v>
      </c>
      <c r="L246" t="s">
        <v>1190</v>
      </c>
      <c r="M246" t="s">
        <v>1040</v>
      </c>
      <c r="N246" t="s">
        <v>1191</v>
      </c>
      <c r="O246" t="s">
        <v>42</v>
      </c>
      <c r="P246" t="s">
        <v>43</v>
      </c>
      <c r="Q246" t="s">
        <v>1192</v>
      </c>
      <c r="R246">
        <v>28.4</v>
      </c>
      <c r="S246">
        <v>2</v>
      </c>
      <c r="T246">
        <v>0</v>
      </c>
      <c r="U246">
        <v>11.076000000000001</v>
      </c>
      <c r="V246">
        <v>2017</v>
      </c>
      <c r="W246">
        <v>11</v>
      </c>
      <c r="X246">
        <v>4</v>
      </c>
      <c r="Y246" t="str">
        <f>TEXT(DATE(2026, Superstore_sales_dataset[[#This Row],[month]], 1), "mmmm")</f>
        <v>November</v>
      </c>
    </row>
    <row r="247" spans="1:25" x14ac:dyDescent="0.3">
      <c r="A247">
        <v>428</v>
      </c>
      <c r="B247" t="s">
        <v>1193</v>
      </c>
      <c r="C247" s="1">
        <v>41894</v>
      </c>
      <c r="D247" s="1">
        <v>41895</v>
      </c>
      <c r="E247" t="s">
        <v>90</v>
      </c>
      <c r="F247" t="s">
        <v>1194</v>
      </c>
      <c r="G247" t="s">
        <v>1195</v>
      </c>
      <c r="H247" t="s">
        <v>86</v>
      </c>
      <c r="I247" t="s">
        <v>26</v>
      </c>
      <c r="J247" t="s">
        <v>1196</v>
      </c>
      <c r="K247" t="s">
        <v>1197</v>
      </c>
      <c r="L247" t="s">
        <v>1198</v>
      </c>
      <c r="M247" t="s">
        <v>1049</v>
      </c>
      <c r="N247" t="s">
        <v>1199</v>
      </c>
      <c r="O247" t="s">
        <v>56</v>
      </c>
      <c r="P247" t="s">
        <v>1200</v>
      </c>
      <c r="Q247" t="s">
        <v>1201</v>
      </c>
      <c r="R247">
        <v>69.989999999999995</v>
      </c>
      <c r="S247">
        <v>1</v>
      </c>
      <c r="T247">
        <v>0</v>
      </c>
      <c r="U247">
        <v>30.095700000000001</v>
      </c>
      <c r="V247">
        <v>2014</v>
      </c>
      <c r="W247">
        <v>9</v>
      </c>
      <c r="X247">
        <v>2</v>
      </c>
      <c r="Y247" t="str">
        <f>TEXT(DATE(2026, Superstore_sales_dataset[[#This Row],[month]], 1), "mmmm")</f>
        <v>September</v>
      </c>
    </row>
    <row r="248" spans="1:25" x14ac:dyDescent="0.3">
      <c r="A248">
        <v>441</v>
      </c>
      <c r="B248" t="s">
        <v>1202</v>
      </c>
      <c r="C248" s="1">
        <v>42618</v>
      </c>
      <c r="D248" s="1">
        <v>42620</v>
      </c>
      <c r="E248" t="s">
        <v>22</v>
      </c>
      <c r="F248" t="s">
        <v>1203</v>
      </c>
      <c r="G248" t="s">
        <v>1204</v>
      </c>
      <c r="H248" t="s">
        <v>39</v>
      </c>
      <c r="I248" t="s">
        <v>26</v>
      </c>
      <c r="J248" t="s">
        <v>1138</v>
      </c>
      <c r="K248" t="s">
        <v>1131</v>
      </c>
      <c r="L248" t="s">
        <v>1139</v>
      </c>
      <c r="M248" t="s">
        <v>1040</v>
      </c>
      <c r="N248" t="s">
        <v>1205</v>
      </c>
      <c r="O248" t="s">
        <v>42</v>
      </c>
      <c r="P248" t="s">
        <v>43</v>
      </c>
      <c r="Q248" t="s">
        <v>1206</v>
      </c>
      <c r="R248">
        <v>12.22</v>
      </c>
      <c r="S248">
        <v>1</v>
      </c>
      <c r="T248">
        <v>0</v>
      </c>
      <c r="U248">
        <v>3.6659999999999999</v>
      </c>
      <c r="V248">
        <v>2016</v>
      </c>
      <c r="W248">
        <v>9</v>
      </c>
      <c r="X248">
        <v>2</v>
      </c>
      <c r="Y248" t="str">
        <f>TEXT(DATE(2026, Superstore_sales_dataset[[#This Row],[month]], 1), "mmmm")</f>
        <v>September</v>
      </c>
    </row>
    <row r="249" spans="1:25" x14ac:dyDescent="0.3">
      <c r="A249">
        <v>445</v>
      </c>
      <c r="B249" t="s">
        <v>1202</v>
      </c>
      <c r="C249" s="1">
        <v>42618</v>
      </c>
      <c r="D249" s="1">
        <v>42620</v>
      </c>
      <c r="E249" t="s">
        <v>22</v>
      </c>
      <c r="F249" t="s">
        <v>1203</v>
      </c>
      <c r="G249" t="s">
        <v>1204</v>
      </c>
      <c r="H249" t="s">
        <v>39</v>
      </c>
      <c r="I249" t="s">
        <v>26</v>
      </c>
      <c r="J249" t="s">
        <v>1138</v>
      </c>
      <c r="K249" t="s">
        <v>1131</v>
      </c>
      <c r="L249" t="s">
        <v>1139</v>
      </c>
      <c r="M249" t="s">
        <v>1040</v>
      </c>
      <c r="N249" t="s">
        <v>1207</v>
      </c>
      <c r="O249" t="s">
        <v>42</v>
      </c>
      <c r="P249" t="s">
        <v>1032</v>
      </c>
      <c r="Q249" t="s">
        <v>1208</v>
      </c>
      <c r="R249">
        <v>242.94</v>
      </c>
      <c r="S249">
        <v>3</v>
      </c>
      <c r="T249">
        <v>0</v>
      </c>
      <c r="U249">
        <v>29.152799999999999</v>
      </c>
      <c r="V249">
        <v>2016</v>
      </c>
      <c r="W249">
        <v>9</v>
      </c>
      <c r="X249">
        <v>2</v>
      </c>
      <c r="Y249" t="str">
        <f>TEXT(DATE(2026, Superstore_sales_dataset[[#This Row],[month]], 1), "mmmm")</f>
        <v>September</v>
      </c>
    </row>
    <row r="250" spans="1:25" x14ac:dyDescent="0.3">
      <c r="A250">
        <v>447</v>
      </c>
      <c r="B250" t="s">
        <v>1209</v>
      </c>
      <c r="C250" s="1">
        <v>42814</v>
      </c>
      <c r="D250" s="1">
        <v>42819</v>
      </c>
      <c r="E250" t="s">
        <v>22</v>
      </c>
      <c r="F250" t="s">
        <v>1210</v>
      </c>
      <c r="G250" t="s">
        <v>1211</v>
      </c>
      <c r="H250" t="s">
        <v>39</v>
      </c>
      <c r="I250" t="s">
        <v>26</v>
      </c>
      <c r="J250" t="s">
        <v>1212</v>
      </c>
      <c r="K250" t="s">
        <v>1057</v>
      </c>
      <c r="L250" t="s">
        <v>1213</v>
      </c>
      <c r="M250" t="s">
        <v>1040</v>
      </c>
      <c r="N250" t="s">
        <v>1214</v>
      </c>
      <c r="O250" t="s">
        <v>42</v>
      </c>
      <c r="P250" t="s">
        <v>43</v>
      </c>
      <c r="Q250" t="s">
        <v>1215</v>
      </c>
      <c r="R250">
        <v>2.91</v>
      </c>
      <c r="S250">
        <v>1</v>
      </c>
      <c r="T250">
        <v>0</v>
      </c>
      <c r="U250">
        <v>1.3676999999999999</v>
      </c>
      <c r="V250">
        <v>2017</v>
      </c>
      <c r="W250">
        <v>3</v>
      </c>
      <c r="X250">
        <v>4</v>
      </c>
      <c r="Y250" t="str">
        <f>TEXT(DATE(2026, Superstore_sales_dataset[[#This Row],[month]], 1), "mmmm")</f>
        <v>March</v>
      </c>
    </row>
    <row r="251" spans="1:25" x14ac:dyDescent="0.3">
      <c r="A251">
        <v>453</v>
      </c>
      <c r="B251" t="s">
        <v>1216</v>
      </c>
      <c r="C251" s="1">
        <v>42461</v>
      </c>
      <c r="D251" s="1">
        <v>42463</v>
      </c>
      <c r="E251" t="s">
        <v>22</v>
      </c>
      <c r="F251" t="s">
        <v>1217</v>
      </c>
      <c r="G251" t="s">
        <v>1218</v>
      </c>
      <c r="H251" t="s">
        <v>39</v>
      </c>
      <c r="I251" t="s">
        <v>26</v>
      </c>
      <c r="J251" t="s">
        <v>1219</v>
      </c>
      <c r="K251" t="s">
        <v>1197</v>
      </c>
      <c r="L251" t="s">
        <v>1220</v>
      </c>
      <c r="M251" t="s">
        <v>1049</v>
      </c>
      <c r="N251" t="s">
        <v>1221</v>
      </c>
      <c r="O251" t="s">
        <v>56</v>
      </c>
      <c r="P251" t="s">
        <v>1053</v>
      </c>
      <c r="Q251" t="s">
        <v>1222</v>
      </c>
      <c r="R251">
        <v>35.119999999999997</v>
      </c>
      <c r="S251">
        <v>4</v>
      </c>
      <c r="T251">
        <v>0</v>
      </c>
      <c r="U251">
        <v>9.1311999999999998</v>
      </c>
      <c r="V251">
        <v>2016</v>
      </c>
      <c r="W251">
        <v>4</v>
      </c>
      <c r="X251">
        <v>1</v>
      </c>
      <c r="Y251" t="str">
        <f>TEXT(DATE(2026, Superstore_sales_dataset[[#This Row],[month]], 1), "mmmm")</f>
        <v>April</v>
      </c>
    </row>
    <row r="252" spans="1:25" x14ac:dyDescent="0.3">
      <c r="A252">
        <v>456</v>
      </c>
      <c r="B252" t="s">
        <v>1223</v>
      </c>
      <c r="C252" s="1">
        <v>42717</v>
      </c>
      <c r="D252" s="1">
        <v>42721</v>
      </c>
      <c r="E252" t="s">
        <v>36</v>
      </c>
      <c r="F252" t="s">
        <v>1224</v>
      </c>
      <c r="G252" t="s">
        <v>1225</v>
      </c>
      <c r="H252" t="s">
        <v>25</v>
      </c>
      <c r="I252" t="s">
        <v>26</v>
      </c>
      <c r="J252" t="s">
        <v>1226</v>
      </c>
      <c r="K252" t="s">
        <v>1113</v>
      </c>
      <c r="L252" t="s">
        <v>1227</v>
      </c>
      <c r="M252" t="s">
        <v>1040</v>
      </c>
      <c r="N252" t="s">
        <v>1228</v>
      </c>
      <c r="O252" t="s">
        <v>56</v>
      </c>
      <c r="P252" t="s">
        <v>57</v>
      </c>
      <c r="Q252" t="s">
        <v>1229</v>
      </c>
      <c r="R252">
        <v>63.88</v>
      </c>
      <c r="S252">
        <v>4</v>
      </c>
      <c r="T252">
        <v>0</v>
      </c>
      <c r="U252">
        <v>24.9132</v>
      </c>
      <c r="V252">
        <v>2016</v>
      </c>
      <c r="W252">
        <v>12</v>
      </c>
      <c r="X252">
        <v>3</v>
      </c>
      <c r="Y252" t="str">
        <f>TEXT(DATE(2026, Superstore_sales_dataset[[#This Row],[month]], 1), "mmmm")</f>
        <v>December</v>
      </c>
    </row>
    <row r="253" spans="1:25" x14ac:dyDescent="0.3">
      <c r="A253">
        <v>461</v>
      </c>
      <c r="B253" t="s">
        <v>1230</v>
      </c>
      <c r="C253" s="1">
        <v>42353</v>
      </c>
      <c r="D253" s="1">
        <v>42360</v>
      </c>
      <c r="E253" t="s">
        <v>36</v>
      </c>
      <c r="F253" t="s">
        <v>1128</v>
      </c>
      <c r="G253" t="s">
        <v>1129</v>
      </c>
      <c r="H253" t="s">
        <v>39</v>
      </c>
      <c r="I253" t="s">
        <v>26</v>
      </c>
      <c r="J253" t="s">
        <v>1086</v>
      </c>
      <c r="K253" t="s">
        <v>1087</v>
      </c>
      <c r="L253" t="s">
        <v>1231</v>
      </c>
      <c r="M253" t="s">
        <v>30</v>
      </c>
      <c r="N253" t="s">
        <v>1232</v>
      </c>
      <c r="O253" t="s">
        <v>56</v>
      </c>
      <c r="P253" t="s">
        <v>57</v>
      </c>
      <c r="Q253" t="s">
        <v>1233</v>
      </c>
      <c r="R253">
        <v>899.91</v>
      </c>
      <c r="S253">
        <v>9</v>
      </c>
      <c r="T253">
        <v>0</v>
      </c>
      <c r="U253">
        <v>377.9622</v>
      </c>
      <c r="V253">
        <v>2015</v>
      </c>
      <c r="W253">
        <v>12</v>
      </c>
      <c r="X253">
        <v>3</v>
      </c>
      <c r="Y253" t="str">
        <f>TEXT(DATE(2026, Superstore_sales_dataset[[#This Row],[month]], 1), "mmmm")</f>
        <v>December</v>
      </c>
    </row>
    <row r="254" spans="1:25" x14ac:dyDescent="0.3">
      <c r="A254">
        <v>494</v>
      </c>
      <c r="B254" t="s">
        <v>1234</v>
      </c>
      <c r="C254" s="1">
        <v>42499</v>
      </c>
      <c r="D254" s="1">
        <v>42504</v>
      </c>
      <c r="E254" t="s">
        <v>36</v>
      </c>
      <c r="F254" t="s">
        <v>1235</v>
      </c>
      <c r="G254" t="s">
        <v>1236</v>
      </c>
      <c r="H254" t="s">
        <v>39</v>
      </c>
      <c r="I254" t="s">
        <v>26</v>
      </c>
      <c r="J254" t="s">
        <v>1086</v>
      </c>
      <c r="K254" t="s">
        <v>1087</v>
      </c>
      <c r="L254" t="s">
        <v>1231</v>
      </c>
      <c r="M254" t="s">
        <v>30</v>
      </c>
      <c r="N254" t="s">
        <v>1237</v>
      </c>
      <c r="O254" t="s">
        <v>56</v>
      </c>
      <c r="P254" t="s">
        <v>57</v>
      </c>
      <c r="Q254" t="s">
        <v>1238</v>
      </c>
      <c r="R254">
        <v>93.98</v>
      </c>
      <c r="S254">
        <v>2</v>
      </c>
      <c r="T254">
        <v>0</v>
      </c>
      <c r="U254">
        <v>13.1572</v>
      </c>
      <c r="V254">
        <v>2016</v>
      </c>
      <c r="W254">
        <v>5</v>
      </c>
      <c r="X254">
        <v>2</v>
      </c>
      <c r="Y254" t="str">
        <f>TEXT(DATE(2026, Superstore_sales_dataset[[#This Row],[month]], 1), "mmmm")</f>
        <v>May</v>
      </c>
    </row>
    <row r="255" spans="1:25" x14ac:dyDescent="0.3">
      <c r="A255">
        <v>511</v>
      </c>
      <c r="B255" t="s">
        <v>1239</v>
      </c>
      <c r="C255" s="1">
        <v>43065</v>
      </c>
      <c r="D255" s="1">
        <v>43066</v>
      </c>
      <c r="E255" t="s">
        <v>90</v>
      </c>
      <c r="F255" t="s">
        <v>1240</v>
      </c>
      <c r="G255" t="s">
        <v>1241</v>
      </c>
      <c r="H255" t="s">
        <v>39</v>
      </c>
      <c r="I255" t="s">
        <v>26</v>
      </c>
      <c r="J255" t="s">
        <v>1242</v>
      </c>
      <c r="K255" t="s">
        <v>1243</v>
      </c>
      <c r="L255" t="s">
        <v>1244</v>
      </c>
      <c r="M255" t="s">
        <v>1040</v>
      </c>
      <c r="N255" t="s">
        <v>1245</v>
      </c>
      <c r="O255" t="s">
        <v>42</v>
      </c>
      <c r="P255" t="s">
        <v>43</v>
      </c>
      <c r="Q255" t="s">
        <v>1246</v>
      </c>
      <c r="R255">
        <v>126.3</v>
      </c>
      <c r="S255">
        <v>3</v>
      </c>
      <c r="T255">
        <v>0</v>
      </c>
      <c r="U255">
        <v>40.415999999999997</v>
      </c>
      <c r="V255">
        <v>2017</v>
      </c>
      <c r="W255">
        <v>11</v>
      </c>
      <c r="X255">
        <v>5</v>
      </c>
      <c r="Y255" t="str">
        <f>TEXT(DATE(2026, Superstore_sales_dataset[[#This Row],[month]], 1), "mmmm")</f>
        <v>November</v>
      </c>
    </row>
    <row r="256" spans="1:25" x14ac:dyDescent="0.3">
      <c r="A256">
        <v>512</v>
      </c>
      <c r="B256" t="s">
        <v>1239</v>
      </c>
      <c r="C256" s="1">
        <v>43065</v>
      </c>
      <c r="D256" s="1">
        <v>43066</v>
      </c>
      <c r="E256" t="s">
        <v>90</v>
      </c>
      <c r="F256" t="s">
        <v>1240</v>
      </c>
      <c r="G256" t="s">
        <v>1241</v>
      </c>
      <c r="H256" t="s">
        <v>39</v>
      </c>
      <c r="I256" t="s">
        <v>26</v>
      </c>
      <c r="J256" t="s">
        <v>1242</v>
      </c>
      <c r="K256" t="s">
        <v>1243</v>
      </c>
      <c r="L256" t="s">
        <v>1244</v>
      </c>
      <c r="M256" t="s">
        <v>1040</v>
      </c>
      <c r="N256" t="s">
        <v>1247</v>
      </c>
      <c r="O256" t="s">
        <v>56</v>
      </c>
      <c r="P256" t="s">
        <v>57</v>
      </c>
      <c r="Q256" t="s">
        <v>1248</v>
      </c>
      <c r="R256">
        <v>38.04</v>
      </c>
      <c r="S256">
        <v>2</v>
      </c>
      <c r="T256">
        <v>0</v>
      </c>
      <c r="U256">
        <v>12.172800000000001</v>
      </c>
      <c r="V256">
        <v>2017</v>
      </c>
      <c r="W256">
        <v>11</v>
      </c>
      <c r="X256">
        <v>5</v>
      </c>
      <c r="Y256" t="str">
        <f>TEXT(DATE(2026, Superstore_sales_dataset[[#This Row],[month]], 1), "mmmm")</f>
        <v>November</v>
      </c>
    </row>
    <row r="257" spans="1:25" x14ac:dyDescent="0.3">
      <c r="A257">
        <v>516</v>
      </c>
      <c r="B257" t="s">
        <v>1249</v>
      </c>
      <c r="C257" s="1">
        <v>42757</v>
      </c>
      <c r="D257" s="1">
        <v>42762</v>
      </c>
      <c r="E257" t="s">
        <v>36</v>
      </c>
      <c r="F257" t="s">
        <v>1250</v>
      </c>
      <c r="G257" t="s">
        <v>1251</v>
      </c>
      <c r="H257" t="s">
        <v>86</v>
      </c>
      <c r="I257" t="s">
        <v>26</v>
      </c>
      <c r="J257" t="s">
        <v>1252</v>
      </c>
      <c r="K257" t="s">
        <v>1253</v>
      </c>
      <c r="L257" t="s">
        <v>1254</v>
      </c>
      <c r="M257" t="s">
        <v>30</v>
      </c>
      <c r="N257" t="s">
        <v>1255</v>
      </c>
      <c r="O257" t="s">
        <v>56</v>
      </c>
      <c r="P257" t="s">
        <v>1168</v>
      </c>
      <c r="Q257" t="s">
        <v>1256</v>
      </c>
      <c r="R257">
        <v>2999.95</v>
      </c>
      <c r="S257">
        <v>5</v>
      </c>
      <c r="T257">
        <v>0</v>
      </c>
      <c r="U257">
        <v>1379.9770000000001</v>
      </c>
      <c r="V257">
        <v>2017</v>
      </c>
      <c r="W257">
        <v>1</v>
      </c>
      <c r="X257">
        <v>4</v>
      </c>
      <c r="Y257" t="str">
        <f>TEXT(DATE(2026, Superstore_sales_dataset[[#This Row],[month]], 1), "mmmm")</f>
        <v>January</v>
      </c>
    </row>
    <row r="258" spans="1:25" x14ac:dyDescent="0.3">
      <c r="A258">
        <v>534</v>
      </c>
      <c r="B258" t="s">
        <v>1257</v>
      </c>
      <c r="C258" s="1">
        <v>42519</v>
      </c>
      <c r="D258" s="1">
        <v>42522</v>
      </c>
      <c r="E258" t="s">
        <v>22</v>
      </c>
      <c r="F258" t="s">
        <v>1258</v>
      </c>
      <c r="G258" t="s">
        <v>1259</v>
      </c>
      <c r="H258" t="s">
        <v>39</v>
      </c>
      <c r="I258" t="s">
        <v>26</v>
      </c>
      <c r="J258" t="s">
        <v>1260</v>
      </c>
      <c r="K258" t="s">
        <v>1261</v>
      </c>
      <c r="L258" t="s">
        <v>1262</v>
      </c>
      <c r="M258" t="s">
        <v>1027</v>
      </c>
      <c r="N258" t="s">
        <v>1263</v>
      </c>
      <c r="O258" t="s">
        <v>56</v>
      </c>
      <c r="P258" t="s">
        <v>1053</v>
      </c>
      <c r="Q258" t="s">
        <v>1264</v>
      </c>
      <c r="R258">
        <v>979.95</v>
      </c>
      <c r="S258">
        <v>5</v>
      </c>
      <c r="T258">
        <v>0</v>
      </c>
      <c r="U258">
        <v>274.38600000000002</v>
      </c>
      <c r="V258">
        <v>2016</v>
      </c>
      <c r="W258">
        <v>5</v>
      </c>
      <c r="X258">
        <v>5</v>
      </c>
      <c r="Y258" t="str">
        <f>TEXT(DATE(2026, Superstore_sales_dataset[[#This Row],[month]], 1), "mmmm")</f>
        <v>May</v>
      </c>
    </row>
    <row r="259" spans="1:25" x14ac:dyDescent="0.3">
      <c r="A259">
        <v>540</v>
      </c>
      <c r="B259" t="s">
        <v>1265</v>
      </c>
      <c r="C259" s="1">
        <v>42345</v>
      </c>
      <c r="D259" s="1">
        <v>42349</v>
      </c>
      <c r="E259" t="s">
        <v>36</v>
      </c>
      <c r="F259" t="s">
        <v>982</v>
      </c>
      <c r="G259" t="s">
        <v>983</v>
      </c>
      <c r="H259" t="s">
        <v>39</v>
      </c>
      <c r="I259" t="s">
        <v>26</v>
      </c>
      <c r="J259" t="s">
        <v>1024</v>
      </c>
      <c r="K259" t="s">
        <v>1025</v>
      </c>
      <c r="L259" t="s">
        <v>1026</v>
      </c>
      <c r="M259" t="s">
        <v>1027</v>
      </c>
      <c r="N259" t="s">
        <v>1266</v>
      </c>
      <c r="O259" t="s">
        <v>42</v>
      </c>
      <c r="P259" t="s">
        <v>1032</v>
      </c>
      <c r="Q259" t="s">
        <v>1267</v>
      </c>
      <c r="R259">
        <v>283.92</v>
      </c>
      <c r="S259">
        <v>4</v>
      </c>
      <c r="T259">
        <v>0</v>
      </c>
      <c r="U259">
        <v>70.98</v>
      </c>
      <c r="V259">
        <v>2015</v>
      </c>
      <c r="W259">
        <v>12</v>
      </c>
      <c r="X259">
        <v>2</v>
      </c>
      <c r="Y259" t="str">
        <f>TEXT(DATE(2026, Superstore_sales_dataset[[#This Row],[month]], 1), "mmmm")</f>
        <v>December</v>
      </c>
    </row>
    <row r="260" spans="1:25" x14ac:dyDescent="0.3">
      <c r="A260">
        <v>541</v>
      </c>
      <c r="B260" t="s">
        <v>1268</v>
      </c>
      <c r="C260" s="1">
        <v>41671</v>
      </c>
      <c r="D260" s="1">
        <v>41673</v>
      </c>
      <c r="E260" t="s">
        <v>90</v>
      </c>
      <c r="F260" t="s">
        <v>1269</v>
      </c>
      <c r="G260" t="s">
        <v>1270</v>
      </c>
      <c r="H260" t="s">
        <v>39</v>
      </c>
      <c r="I260" t="s">
        <v>26</v>
      </c>
      <c r="J260" t="s">
        <v>1271</v>
      </c>
      <c r="K260" t="s">
        <v>1103</v>
      </c>
      <c r="L260" t="s">
        <v>1272</v>
      </c>
      <c r="M260" t="s">
        <v>1040</v>
      </c>
      <c r="N260" t="s">
        <v>1273</v>
      </c>
      <c r="O260" t="s">
        <v>56</v>
      </c>
      <c r="P260" t="s">
        <v>57</v>
      </c>
      <c r="Q260" t="s">
        <v>1274</v>
      </c>
      <c r="R260">
        <v>468.9</v>
      </c>
      <c r="S260">
        <v>6</v>
      </c>
      <c r="T260">
        <v>0</v>
      </c>
      <c r="U260">
        <v>206.316</v>
      </c>
      <c r="V260">
        <v>2014</v>
      </c>
      <c r="W260">
        <v>2</v>
      </c>
      <c r="X260">
        <v>1</v>
      </c>
      <c r="Y260" t="str">
        <f>TEXT(DATE(2026, Superstore_sales_dataset[[#This Row],[month]], 1), "mmmm")</f>
        <v>February</v>
      </c>
    </row>
    <row r="261" spans="1:25" x14ac:dyDescent="0.3">
      <c r="A261">
        <v>623</v>
      </c>
      <c r="B261" t="s">
        <v>1275</v>
      </c>
      <c r="C261" s="1">
        <v>42337</v>
      </c>
      <c r="D261" s="1">
        <v>42341</v>
      </c>
      <c r="E261" t="s">
        <v>36</v>
      </c>
      <c r="F261" t="s">
        <v>1276</v>
      </c>
      <c r="G261" t="s">
        <v>1277</v>
      </c>
      <c r="H261" t="s">
        <v>25</v>
      </c>
      <c r="I261" t="s">
        <v>26</v>
      </c>
      <c r="J261" t="s">
        <v>1278</v>
      </c>
      <c r="K261" t="s">
        <v>1131</v>
      </c>
      <c r="L261" t="s">
        <v>1279</v>
      </c>
      <c r="M261" t="s">
        <v>1040</v>
      </c>
      <c r="N261" t="s">
        <v>1280</v>
      </c>
      <c r="O261" t="s">
        <v>42</v>
      </c>
      <c r="P261" t="s">
        <v>1032</v>
      </c>
      <c r="Q261" t="s">
        <v>1281</v>
      </c>
      <c r="R261">
        <v>301.95999999999998</v>
      </c>
      <c r="S261">
        <v>2</v>
      </c>
      <c r="T261">
        <v>0</v>
      </c>
      <c r="U261">
        <v>87.568399999999997</v>
      </c>
      <c r="V261">
        <v>2015</v>
      </c>
      <c r="W261">
        <v>11</v>
      </c>
      <c r="X261">
        <v>5</v>
      </c>
      <c r="Y261" t="str">
        <f>TEXT(DATE(2026, Superstore_sales_dataset[[#This Row],[month]], 1), "mmmm")</f>
        <v>November</v>
      </c>
    </row>
    <row r="262" spans="1:25" x14ac:dyDescent="0.3">
      <c r="A262">
        <v>636</v>
      </c>
      <c r="B262" t="s">
        <v>1282</v>
      </c>
      <c r="C262" s="1">
        <v>42281</v>
      </c>
      <c r="D262" s="1">
        <v>42286</v>
      </c>
      <c r="E262" t="s">
        <v>22</v>
      </c>
      <c r="F262" t="s">
        <v>1283</v>
      </c>
      <c r="G262" t="s">
        <v>1284</v>
      </c>
      <c r="H262" t="s">
        <v>25</v>
      </c>
      <c r="I262" t="s">
        <v>26</v>
      </c>
      <c r="J262" t="s">
        <v>1285</v>
      </c>
      <c r="K262" t="s">
        <v>1286</v>
      </c>
      <c r="L262" t="s">
        <v>1287</v>
      </c>
      <c r="M262" t="s">
        <v>1027</v>
      </c>
      <c r="N262" t="s">
        <v>1288</v>
      </c>
      <c r="O262" t="s">
        <v>42</v>
      </c>
      <c r="P262" t="s">
        <v>1032</v>
      </c>
      <c r="Q262" t="s">
        <v>1289</v>
      </c>
      <c r="R262">
        <v>392.94</v>
      </c>
      <c r="S262">
        <v>3</v>
      </c>
      <c r="T262">
        <v>0</v>
      </c>
      <c r="U262">
        <v>43.223399999999998</v>
      </c>
      <c r="V262">
        <v>2015</v>
      </c>
      <c r="W262">
        <v>10</v>
      </c>
      <c r="X262">
        <v>2</v>
      </c>
      <c r="Y262" t="str">
        <f>TEXT(DATE(2026, Superstore_sales_dataset[[#This Row],[month]], 1), "mmmm")</f>
        <v>October</v>
      </c>
    </row>
    <row r="263" spans="1:25" x14ac:dyDescent="0.3">
      <c r="A263">
        <v>641</v>
      </c>
      <c r="B263" t="s">
        <v>1290</v>
      </c>
      <c r="C263" s="1">
        <v>42722</v>
      </c>
      <c r="D263" s="1">
        <v>42726</v>
      </c>
      <c r="E263" t="s">
        <v>36</v>
      </c>
      <c r="F263" t="s">
        <v>997</v>
      </c>
      <c r="G263" t="s">
        <v>998</v>
      </c>
      <c r="H263" t="s">
        <v>25</v>
      </c>
      <c r="I263" t="s">
        <v>26</v>
      </c>
      <c r="J263" t="s">
        <v>1079</v>
      </c>
      <c r="K263" t="s">
        <v>1038</v>
      </c>
      <c r="L263" t="s">
        <v>1080</v>
      </c>
      <c r="M263" t="s">
        <v>1040</v>
      </c>
      <c r="N263" t="s">
        <v>1291</v>
      </c>
      <c r="O263" t="s">
        <v>42</v>
      </c>
      <c r="P263" t="s">
        <v>43</v>
      </c>
      <c r="Q263" t="s">
        <v>1292</v>
      </c>
      <c r="R263">
        <v>18.84</v>
      </c>
      <c r="S263">
        <v>3</v>
      </c>
      <c r="T263">
        <v>0</v>
      </c>
      <c r="U263">
        <v>6.0288000000000004</v>
      </c>
      <c r="V263">
        <v>2016</v>
      </c>
      <c r="W263">
        <v>12</v>
      </c>
      <c r="X263">
        <v>4</v>
      </c>
      <c r="Y263" t="str">
        <f>TEXT(DATE(2026, Superstore_sales_dataset[[#This Row],[month]], 1), "mmmm")</f>
        <v>December</v>
      </c>
    </row>
    <row r="264" spans="1:25" x14ac:dyDescent="0.3">
      <c r="A264">
        <v>651</v>
      </c>
      <c r="B264" t="s">
        <v>1293</v>
      </c>
      <c r="C264" s="1">
        <v>42715</v>
      </c>
      <c r="D264" s="1">
        <v>42720</v>
      </c>
      <c r="E264" t="s">
        <v>22</v>
      </c>
      <c r="F264" t="s">
        <v>1294</v>
      </c>
      <c r="G264" t="s">
        <v>1295</v>
      </c>
      <c r="H264" t="s">
        <v>25</v>
      </c>
      <c r="I264" t="s">
        <v>26</v>
      </c>
      <c r="J264" t="s">
        <v>1296</v>
      </c>
      <c r="K264" t="s">
        <v>1087</v>
      </c>
      <c r="L264" t="s">
        <v>1297</v>
      </c>
      <c r="M264" t="s">
        <v>30</v>
      </c>
      <c r="N264" t="s">
        <v>1298</v>
      </c>
      <c r="O264" t="s">
        <v>56</v>
      </c>
      <c r="P264" t="s">
        <v>57</v>
      </c>
      <c r="Q264" t="s">
        <v>1299</v>
      </c>
      <c r="R264">
        <v>316</v>
      </c>
      <c r="S264">
        <v>4</v>
      </c>
      <c r="T264">
        <v>0</v>
      </c>
      <c r="U264">
        <v>31.6</v>
      </c>
      <c r="V264">
        <v>2016</v>
      </c>
      <c r="W264">
        <v>12</v>
      </c>
      <c r="X264">
        <v>3</v>
      </c>
      <c r="Y264" t="str">
        <f>TEXT(DATE(2026, Superstore_sales_dataset[[#This Row],[month]], 1), "mmmm")</f>
        <v>December</v>
      </c>
    </row>
    <row r="265" spans="1:25" x14ac:dyDescent="0.3">
      <c r="A265">
        <v>690</v>
      </c>
      <c r="B265" t="s">
        <v>1300</v>
      </c>
      <c r="C265" s="1">
        <v>41811</v>
      </c>
      <c r="D265" s="1">
        <v>41813</v>
      </c>
      <c r="E265" t="s">
        <v>22</v>
      </c>
      <c r="F265" t="s">
        <v>688</v>
      </c>
      <c r="G265" t="s">
        <v>689</v>
      </c>
      <c r="H265" t="s">
        <v>39</v>
      </c>
      <c r="I265" t="s">
        <v>26</v>
      </c>
      <c r="J265" t="s">
        <v>1301</v>
      </c>
      <c r="K265" t="s">
        <v>1302</v>
      </c>
      <c r="L265" t="s">
        <v>1303</v>
      </c>
      <c r="M265" t="s">
        <v>1027</v>
      </c>
      <c r="N265" t="s">
        <v>1304</v>
      </c>
      <c r="O265" t="s">
        <v>42</v>
      </c>
      <c r="P265" t="s">
        <v>43</v>
      </c>
      <c r="Q265" t="s">
        <v>1305</v>
      </c>
      <c r="R265">
        <v>104.01</v>
      </c>
      <c r="S265">
        <v>1</v>
      </c>
      <c r="T265">
        <v>0</v>
      </c>
      <c r="U265">
        <v>14.561400000000001</v>
      </c>
      <c r="V265">
        <v>2014</v>
      </c>
      <c r="W265">
        <v>6</v>
      </c>
      <c r="X265">
        <v>3</v>
      </c>
      <c r="Y265" t="str">
        <f>TEXT(DATE(2026, Superstore_sales_dataset[[#This Row],[month]], 1), "mmmm")</f>
        <v>June</v>
      </c>
    </row>
    <row r="266" spans="1:25" x14ac:dyDescent="0.3">
      <c r="A266">
        <v>703</v>
      </c>
      <c r="B266" t="s">
        <v>1306</v>
      </c>
      <c r="C266" s="1">
        <v>42678</v>
      </c>
      <c r="D266" s="1">
        <v>42682</v>
      </c>
      <c r="E266" t="s">
        <v>22</v>
      </c>
      <c r="F266" t="s">
        <v>513</v>
      </c>
      <c r="G266" t="s">
        <v>514</v>
      </c>
      <c r="H266" t="s">
        <v>25</v>
      </c>
      <c r="I266" t="s">
        <v>26</v>
      </c>
      <c r="J266" t="s">
        <v>1086</v>
      </c>
      <c r="K266" t="s">
        <v>1087</v>
      </c>
      <c r="L266" t="s">
        <v>1088</v>
      </c>
      <c r="M266" t="s">
        <v>30</v>
      </c>
      <c r="N266" t="s">
        <v>1307</v>
      </c>
      <c r="O266" t="s">
        <v>42</v>
      </c>
      <c r="P266" t="s">
        <v>43</v>
      </c>
      <c r="Q266" t="s">
        <v>1308</v>
      </c>
      <c r="R266">
        <v>209.88</v>
      </c>
      <c r="S266">
        <v>3</v>
      </c>
      <c r="T266">
        <v>0</v>
      </c>
      <c r="U266">
        <v>35.679600000000001</v>
      </c>
      <c r="V266">
        <v>2016</v>
      </c>
      <c r="W266">
        <v>11</v>
      </c>
      <c r="X266">
        <v>1</v>
      </c>
      <c r="Y266" t="str">
        <f>TEXT(DATE(2026, Superstore_sales_dataset[[#This Row],[month]], 1), "mmmm")</f>
        <v>November</v>
      </c>
    </row>
    <row r="267" spans="1:25" x14ac:dyDescent="0.3">
      <c r="A267">
        <v>715</v>
      </c>
      <c r="B267" t="s">
        <v>1309</v>
      </c>
      <c r="C267" s="1">
        <v>42874</v>
      </c>
      <c r="D267" s="1">
        <v>42879</v>
      </c>
      <c r="E267" t="s">
        <v>36</v>
      </c>
      <c r="F267" t="s">
        <v>1310</v>
      </c>
      <c r="G267" t="s">
        <v>1311</v>
      </c>
      <c r="H267" t="s">
        <v>25</v>
      </c>
      <c r="I267" t="s">
        <v>26</v>
      </c>
      <c r="J267" t="s">
        <v>1312</v>
      </c>
      <c r="K267" t="s">
        <v>1197</v>
      </c>
      <c r="L267" t="s">
        <v>1313</v>
      </c>
      <c r="M267" t="s">
        <v>1049</v>
      </c>
      <c r="N267" t="s">
        <v>1314</v>
      </c>
      <c r="O267" t="s">
        <v>56</v>
      </c>
      <c r="P267" t="s">
        <v>57</v>
      </c>
      <c r="Q267" t="s">
        <v>1315</v>
      </c>
      <c r="R267">
        <v>299.97000000000003</v>
      </c>
      <c r="S267">
        <v>3</v>
      </c>
      <c r="T267">
        <v>0</v>
      </c>
      <c r="U267">
        <v>113.98860000000001</v>
      </c>
      <c r="V267">
        <v>2017</v>
      </c>
      <c r="W267">
        <v>5</v>
      </c>
      <c r="X267">
        <v>3</v>
      </c>
      <c r="Y267" t="str">
        <f>TEXT(DATE(2026, Superstore_sales_dataset[[#This Row],[month]], 1), "mmmm")</f>
        <v>May</v>
      </c>
    </row>
    <row r="268" spans="1:25" x14ac:dyDescent="0.3">
      <c r="A268">
        <v>722</v>
      </c>
      <c r="B268" t="s">
        <v>1316</v>
      </c>
      <c r="C268" s="1">
        <v>42719</v>
      </c>
      <c r="D268" s="1">
        <v>42723</v>
      </c>
      <c r="E268" t="s">
        <v>36</v>
      </c>
      <c r="F268" t="s">
        <v>1171</v>
      </c>
      <c r="G268" t="s">
        <v>1172</v>
      </c>
      <c r="H268" t="s">
        <v>25</v>
      </c>
      <c r="I268" t="s">
        <v>26</v>
      </c>
      <c r="J268" t="s">
        <v>1138</v>
      </c>
      <c r="K268" t="s">
        <v>1131</v>
      </c>
      <c r="L268" t="s">
        <v>1317</v>
      </c>
      <c r="M268" t="s">
        <v>1040</v>
      </c>
      <c r="N268" t="s">
        <v>1318</v>
      </c>
      <c r="O268" t="s">
        <v>42</v>
      </c>
      <c r="P268" t="s">
        <v>1090</v>
      </c>
      <c r="Q268" t="s">
        <v>1319</v>
      </c>
      <c r="R268">
        <v>1652.94</v>
      </c>
      <c r="S268">
        <v>3</v>
      </c>
      <c r="T268">
        <v>0</v>
      </c>
      <c r="U268">
        <v>231.41159999999999</v>
      </c>
      <c r="V268">
        <v>2016</v>
      </c>
      <c r="W268">
        <v>12</v>
      </c>
      <c r="X268">
        <v>3</v>
      </c>
      <c r="Y268" t="str">
        <f>TEXT(DATE(2026, Superstore_sales_dataset[[#This Row],[month]], 1), "mmmm")</f>
        <v>December</v>
      </c>
    </row>
    <row r="269" spans="1:25" x14ac:dyDescent="0.3">
      <c r="A269">
        <v>734</v>
      </c>
      <c r="B269" t="s">
        <v>1320</v>
      </c>
      <c r="C269" s="1">
        <v>42756</v>
      </c>
      <c r="D269" s="1">
        <v>42760</v>
      </c>
      <c r="E269" t="s">
        <v>36</v>
      </c>
      <c r="F269" t="s">
        <v>1321</v>
      </c>
      <c r="G269" t="s">
        <v>1322</v>
      </c>
      <c r="H269" t="s">
        <v>86</v>
      </c>
      <c r="I269" t="s">
        <v>26</v>
      </c>
      <c r="J269" t="s">
        <v>1086</v>
      </c>
      <c r="K269" t="s">
        <v>1087</v>
      </c>
      <c r="L269" t="s">
        <v>1231</v>
      </c>
      <c r="M269" t="s">
        <v>30</v>
      </c>
      <c r="N269" t="s">
        <v>1323</v>
      </c>
      <c r="O269" t="s">
        <v>56</v>
      </c>
      <c r="P269" t="s">
        <v>57</v>
      </c>
      <c r="Q269" t="s">
        <v>1324</v>
      </c>
      <c r="R269">
        <v>179.97</v>
      </c>
      <c r="S269">
        <v>3</v>
      </c>
      <c r="T269">
        <v>0</v>
      </c>
      <c r="U269">
        <v>86.385599999999997</v>
      </c>
      <c r="V269">
        <v>2017</v>
      </c>
      <c r="W269">
        <v>1</v>
      </c>
      <c r="X269">
        <v>3</v>
      </c>
      <c r="Y269" t="str">
        <f>TEXT(DATE(2026, Superstore_sales_dataset[[#This Row],[month]], 1), "mmmm")</f>
        <v>January</v>
      </c>
    </row>
    <row r="270" spans="1:25" x14ac:dyDescent="0.3">
      <c r="A270">
        <v>737</v>
      </c>
      <c r="B270" t="s">
        <v>1320</v>
      </c>
      <c r="C270" s="1">
        <v>42756</v>
      </c>
      <c r="D270" s="1">
        <v>42760</v>
      </c>
      <c r="E270" t="s">
        <v>36</v>
      </c>
      <c r="F270" t="s">
        <v>1321</v>
      </c>
      <c r="G270" t="s">
        <v>1322</v>
      </c>
      <c r="H270" t="s">
        <v>86</v>
      </c>
      <c r="I270" t="s">
        <v>26</v>
      </c>
      <c r="J270" t="s">
        <v>1086</v>
      </c>
      <c r="K270" t="s">
        <v>1087</v>
      </c>
      <c r="L270" t="s">
        <v>1231</v>
      </c>
      <c r="M270" t="s">
        <v>30</v>
      </c>
      <c r="N270" t="s">
        <v>1325</v>
      </c>
      <c r="O270" t="s">
        <v>42</v>
      </c>
      <c r="P270" t="s">
        <v>1029</v>
      </c>
      <c r="Q270" t="s">
        <v>1326</v>
      </c>
      <c r="R270">
        <v>84.98</v>
      </c>
      <c r="S270">
        <v>1</v>
      </c>
      <c r="T270">
        <v>0</v>
      </c>
      <c r="U270">
        <v>18.695599999999999</v>
      </c>
      <c r="V270">
        <v>2017</v>
      </c>
      <c r="W270">
        <v>1</v>
      </c>
      <c r="X270">
        <v>3</v>
      </c>
      <c r="Y270" t="str">
        <f>TEXT(DATE(2026, Superstore_sales_dataset[[#This Row],[month]], 1), "mmmm")</f>
        <v>January</v>
      </c>
    </row>
    <row r="271" spans="1:25" x14ac:dyDescent="0.3">
      <c r="A271">
        <v>751</v>
      </c>
      <c r="B271" t="s">
        <v>1327</v>
      </c>
      <c r="C271" s="1">
        <v>43010</v>
      </c>
      <c r="D271" s="1">
        <v>43014</v>
      </c>
      <c r="E271" t="s">
        <v>36</v>
      </c>
      <c r="F271" t="s">
        <v>664</v>
      </c>
      <c r="G271" t="s">
        <v>665</v>
      </c>
      <c r="H271" t="s">
        <v>39</v>
      </c>
      <c r="I271" t="s">
        <v>26</v>
      </c>
      <c r="J271" t="s">
        <v>1328</v>
      </c>
      <c r="K271" t="s">
        <v>1131</v>
      </c>
      <c r="L271" t="s">
        <v>1329</v>
      </c>
      <c r="M271" t="s">
        <v>1040</v>
      </c>
      <c r="N271" t="s">
        <v>1330</v>
      </c>
      <c r="O271" t="s">
        <v>42</v>
      </c>
      <c r="P271" t="s">
        <v>43</v>
      </c>
      <c r="Q271" t="s">
        <v>1331</v>
      </c>
      <c r="R271">
        <v>157.74</v>
      </c>
      <c r="S271">
        <v>11</v>
      </c>
      <c r="T271">
        <v>0</v>
      </c>
      <c r="U271">
        <v>56.7864</v>
      </c>
      <c r="V271">
        <v>2017</v>
      </c>
      <c r="W271">
        <v>10</v>
      </c>
      <c r="X271">
        <v>1</v>
      </c>
      <c r="Y271" t="str">
        <f>TEXT(DATE(2026, Superstore_sales_dataset[[#This Row],[month]], 1), "mmmm")</f>
        <v>October</v>
      </c>
    </row>
    <row r="272" spans="1:25" x14ac:dyDescent="0.3">
      <c r="A272">
        <v>766</v>
      </c>
      <c r="B272" t="s">
        <v>1332</v>
      </c>
      <c r="C272" s="1">
        <v>41652</v>
      </c>
      <c r="D272" s="1">
        <v>41654</v>
      </c>
      <c r="E272" t="s">
        <v>22</v>
      </c>
      <c r="F272" t="s">
        <v>1333</v>
      </c>
      <c r="G272" t="s">
        <v>1334</v>
      </c>
      <c r="H272" t="s">
        <v>25</v>
      </c>
      <c r="I272" t="s">
        <v>26</v>
      </c>
      <c r="J272" t="s">
        <v>1335</v>
      </c>
      <c r="K272" t="s">
        <v>1119</v>
      </c>
      <c r="L272" t="s">
        <v>1336</v>
      </c>
      <c r="M272" t="s">
        <v>1027</v>
      </c>
      <c r="N272" t="s">
        <v>1337</v>
      </c>
      <c r="O272" t="s">
        <v>56</v>
      </c>
      <c r="P272" t="s">
        <v>57</v>
      </c>
      <c r="Q272" t="s">
        <v>1338</v>
      </c>
      <c r="R272">
        <v>646.74</v>
      </c>
      <c r="S272">
        <v>6</v>
      </c>
      <c r="T272">
        <v>0</v>
      </c>
      <c r="U272">
        <v>258.69600000000003</v>
      </c>
      <c r="V272">
        <v>2014</v>
      </c>
      <c r="W272">
        <v>1</v>
      </c>
      <c r="X272">
        <v>3</v>
      </c>
      <c r="Y272" t="str">
        <f>TEXT(DATE(2026, Superstore_sales_dataset[[#This Row],[month]], 1), "mmmm")</f>
        <v>January</v>
      </c>
    </row>
    <row r="273" spans="1:25" x14ac:dyDescent="0.3">
      <c r="A273">
        <v>770</v>
      </c>
      <c r="B273" t="s">
        <v>1339</v>
      </c>
      <c r="C273" s="1">
        <v>42509</v>
      </c>
      <c r="D273" s="1">
        <v>42514</v>
      </c>
      <c r="E273" t="s">
        <v>36</v>
      </c>
      <c r="F273" t="s">
        <v>1340</v>
      </c>
      <c r="G273" t="s">
        <v>1341</v>
      </c>
      <c r="H273" t="s">
        <v>39</v>
      </c>
      <c r="I273" t="s">
        <v>26</v>
      </c>
      <c r="J273" t="s">
        <v>1342</v>
      </c>
      <c r="K273" t="s">
        <v>1302</v>
      </c>
      <c r="L273" t="s">
        <v>1343</v>
      </c>
      <c r="M273" t="s">
        <v>1027</v>
      </c>
      <c r="N273" t="s">
        <v>1344</v>
      </c>
      <c r="O273" t="s">
        <v>42</v>
      </c>
      <c r="P273" t="s">
        <v>1032</v>
      </c>
      <c r="Q273" t="s">
        <v>1345</v>
      </c>
      <c r="R273">
        <v>641.96</v>
      </c>
      <c r="S273">
        <v>2</v>
      </c>
      <c r="T273">
        <v>0</v>
      </c>
      <c r="U273">
        <v>179.74879999999999</v>
      </c>
      <c r="V273">
        <v>2016</v>
      </c>
      <c r="W273">
        <v>5</v>
      </c>
      <c r="X273">
        <v>3</v>
      </c>
      <c r="Y273" t="str">
        <f>TEXT(DATE(2026, Superstore_sales_dataset[[#This Row],[month]], 1), "mmmm")</f>
        <v>May</v>
      </c>
    </row>
    <row r="274" spans="1:25" x14ac:dyDescent="0.3">
      <c r="A274">
        <v>776</v>
      </c>
      <c r="B274" t="s">
        <v>1346</v>
      </c>
      <c r="C274" s="1">
        <v>42765</v>
      </c>
      <c r="D274" s="1">
        <v>42771</v>
      </c>
      <c r="E274" t="s">
        <v>36</v>
      </c>
      <c r="F274" t="s">
        <v>1347</v>
      </c>
      <c r="G274" t="s">
        <v>1348</v>
      </c>
      <c r="H274" t="s">
        <v>25</v>
      </c>
      <c r="I274" t="s">
        <v>26</v>
      </c>
      <c r="J274" t="s">
        <v>1165</v>
      </c>
      <c r="K274" t="s">
        <v>1349</v>
      </c>
      <c r="L274" t="s">
        <v>1350</v>
      </c>
      <c r="M274" t="s">
        <v>1040</v>
      </c>
      <c r="N274" t="s">
        <v>1351</v>
      </c>
      <c r="O274" t="s">
        <v>42</v>
      </c>
      <c r="P274" t="s">
        <v>43</v>
      </c>
      <c r="Q274" t="s">
        <v>1352</v>
      </c>
      <c r="R274">
        <v>34.58</v>
      </c>
      <c r="S274">
        <v>7</v>
      </c>
      <c r="T274">
        <v>0</v>
      </c>
      <c r="U274">
        <v>14.5236</v>
      </c>
      <c r="V274">
        <v>2017</v>
      </c>
      <c r="W274">
        <v>1</v>
      </c>
      <c r="X274">
        <v>5</v>
      </c>
      <c r="Y274" t="str">
        <f>TEXT(DATE(2026, Superstore_sales_dataset[[#This Row],[month]], 1), "mmmm")</f>
        <v>January</v>
      </c>
    </row>
    <row r="275" spans="1:25" x14ac:dyDescent="0.3">
      <c r="A275">
        <v>792</v>
      </c>
      <c r="B275" t="s">
        <v>1353</v>
      </c>
      <c r="C275" s="1">
        <v>42181</v>
      </c>
      <c r="D275" s="1">
        <v>42185</v>
      </c>
      <c r="E275" t="s">
        <v>36</v>
      </c>
      <c r="F275" t="s">
        <v>1354</v>
      </c>
      <c r="G275" t="s">
        <v>1355</v>
      </c>
      <c r="H275" t="s">
        <v>39</v>
      </c>
      <c r="I275" t="s">
        <v>26</v>
      </c>
      <c r="J275" t="s">
        <v>1356</v>
      </c>
      <c r="K275" t="s">
        <v>1302</v>
      </c>
      <c r="L275" t="s">
        <v>1357</v>
      </c>
      <c r="M275" t="s">
        <v>1027</v>
      </c>
      <c r="N275" t="s">
        <v>1358</v>
      </c>
      <c r="O275" t="s">
        <v>42</v>
      </c>
      <c r="P275" t="s">
        <v>1032</v>
      </c>
      <c r="Q275" t="s">
        <v>1359</v>
      </c>
      <c r="R275">
        <v>332.94</v>
      </c>
      <c r="S275">
        <v>3</v>
      </c>
      <c r="T275">
        <v>0</v>
      </c>
      <c r="U275">
        <v>79.905600000000007</v>
      </c>
      <c r="V275">
        <v>2015</v>
      </c>
      <c r="W275">
        <v>6</v>
      </c>
      <c r="X275">
        <v>4</v>
      </c>
      <c r="Y275" t="str">
        <f>TEXT(DATE(2026, Superstore_sales_dataset[[#This Row],[month]], 1), "mmmm")</f>
        <v>June</v>
      </c>
    </row>
    <row r="276" spans="1:25" x14ac:dyDescent="0.3">
      <c r="A276">
        <v>809</v>
      </c>
      <c r="B276" t="s">
        <v>1360</v>
      </c>
      <c r="C276" s="1">
        <v>42038</v>
      </c>
      <c r="D276" s="1">
        <v>42040</v>
      </c>
      <c r="E276" t="s">
        <v>90</v>
      </c>
      <c r="F276" t="s">
        <v>1361</v>
      </c>
      <c r="G276" t="s">
        <v>1362</v>
      </c>
      <c r="H276" t="s">
        <v>39</v>
      </c>
      <c r="I276" t="s">
        <v>26</v>
      </c>
      <c r="J276" t="s">
        <v>1363</v>
      </c>
      <c r="K276" t="s">
        <v>1364</v>
      </c>
      <c r="L276" t="s">
        <v>1365</v>
      </c>
      <c r="M276" t="s">
        <v>1040</v>
      </c>
      <c r="N276" t="s">
        <v>1366</v>
      </c>
      <c r="O276" t="s">
        <v>56</v>
      </c>
      <c r="P276" t="s">
        <v>57</v>
      </c>
      <c r="Q276" t="s">
        <v>1367</v>
      </c>
      <c r="R276">
        <v>149.97</v>
      </c>
      <c r="S276">
        <v>3</v>
      </c>
      <c r="T276">
        <v>0</v>
      </c>
      <c r="U276">
        <v>50.989800000000002</v>
      </c>
      <c r="V276">
        <v>2015</v>
      </c>
      <c r="W276">
        <v>2</v>
      </c>
      <c r="X276">
        <v>1</v>
      </c>
      <c r="Y276" t="str">
        <f>TEXT(DATE(2026, Superstore_sales_dataset[[#This Row],[month]], 1), "mmmm")</f>
        <v>February</v>
      </c>
    </row>
    <row r="277" spans="1:25" x14ac:dyDescent="0.3">
      <c r="A277">
        <v>823</v>
      </c>
      <c r="B277" t="s">
        <v>1368</v>
      </c>
      <c r="C277" s="1">
        <v>42906</v>
      </c>
      <c r="D277" s="1">
        <v>42913</v>
      </c>
      <c r="E277" t="s">
        <v>36</v>
      </c>
      <c r="F277" t="s">
        <v>1369</v>
      </c>
      <c r="G277" t="s">
        <v>1370</v>
      </c>
      <c r="H277" t="s">
        <v>39</v>
      </c>
      <c r="I277" t="s">
        <v>26</v>
      </c>
      <c r="J277" t="s">
        <v>1145</v>
      </c>
      <c r="K277" t="s">
        <v>1146</v>
      </c>
      <c r="L277" t="s">
        <v>1147</v>
      </c>
      <c r="M277" t="s">
        <v>1049</v>
      </c>
      <c r="N277" t="s">
        <v>1371</v>
      </c>
      <c r="O277" t="s">
        <v>56</v>
      </c>
      <c r="P277" t="s">
        <v>57</v>
      </c>
      <c r="Q277" t="s">
        <v>1372</v>
      </c>
      <c r="R277">
        <v>239.97</v>
      </c>
      <c r="S277">
        <v>3</v>
      </c>
      <c r="T277">
        <v>0</v>
      </c>
      <c r="U277">
        <v>71.991</v>
      </c>
      <c r="V277">
        <v>2017</v>
      </c>
      <c r="W277">
        <v>6</v>
      </c>
      <c r="X277">
        <v>4</v>
      </c>
      <c r="Y277" t="str">
        <f>TEXT(DATE(2026, Superstore_sales_dataset[[#This Row],[month]], 1), "mmmm")</f>
        <v>June</v>
      </c>
    </row>
    <row r="278" spans="1:25" x14ac:dyDescent="0.3">
      <c r="A278">
        <v>830</v>
      </c>
      <c r="B278" t="s">
        <v>1373</v>
      </c>
      <c r="C278" s="1">
        <v>42902</v>
      </c>
      <c r="D278" s="1">
        <v>42907</v>
      </c>
      <c r="E278" t="s">
        <v>22</v>
      </c>
      <c r="F278" t="s">
        <v>1374</v>
      </c>
      <c r="G278" t="s">
        <v>1375</v>
      </c>
      <c r="H278" t="s">
        <v>39</v>
      </c>
      <c r="I278" t="s">
        <v>26</v>
      </c>
      <c r="J278" t="s">
        <v>1376</v>
      </c>
      <c r="K278" t="s">
        <v>1025</v>
      </c>
      <c r="L278" t="s">
        <v>1377</v>
      </c>
      <c r="M278" t="s">
        <v>1027</v>
      </c>
      <c r="N278" t="s">
        <v>1378</v>
      </c>
      <c r="O278" t="s">
        <v>42</v>
      </c>
      <c r="P278" t="s">
        <v>1032</v>
      </c>
      <c r="Q278" t="s">
        <v>1379</v>
      </c>
      <c r="R278">
        <v>301.95999999999998</v>
      </c>
      <c r="S278">
        <v>2</v>
      </c>
      <c r="T278">
        <v>0</v>
      </c>
      <c r="U278">
        <v>90.587999999999994</v>
      </c>
      <c r="V278">
        <v>2017</v>
      </c>
      <c r="W278">
        <v>6</v>
      </c>
      <c r="X278">
        <v>3</v>
      </c>
      <c r="Y278" t="str">
        <f>TEXT(DATE(2026, Superstore_sales_dataset[[#This Row],[month]], 1), "mmmm")</f>
        <v>June</v>
      </c>
    </row>
    <row r="279" spans="1:25" x14ac:dyDescent="0.3">
      <c r="A279">
        <v>832</v>
      </c>
      <c r="B279" t="s">
        <v>1373</v>
      </c>
      <c r="C279" s="1">
        <v>42902</v>
      </c>
      <c r="D279" s="1">
        <v>42907</v>
      </c>
      <c r="E279" t="s">
        <v>22</v>
      </c>
      <c r="F279" t="s">
        <v>1374</v>
      </c>
      <c r="G279" t="s">
        <v>1375</v>
      </c>
      <c r="H279" t="s">
        <v>39</v>
      </c>
      <c r="I279" t="s">
        <v>26</v>
      </c>
      <c r="J279" t="s">
        <v>1376</v>
      </c>
      <c r="K279" t="s">
        <v>1025</v>
      </c>
      <c r="L279" t="s">
        <v>1377</v>
      </c>
      <c r="M279" t="s">
        <v>1027</v>
      </c>
      <c r="N279" t="s">
        <v>1380</v>
      </c>
      <c r="O279" t="s">
        <v>56</v>
      </c>
      <c r="P279" t="s">
        <v>1053</v>
      </c>
      <c r="Q279" t="s">
        <v>1381</v>
      </c>
      <c r="R279">
        <v>191.98</v>
      </c>
      <c r="S279">
        <v>2</v>
      </c>
      <c r="T279">
        <v>0</v>
      </c>
      <c r="U279">
        <v>51.834600000000002</v>
      </c>
      <c r="V279">
        <v>2017</v>
      </c>
      <c r="W279">
        <v>6</v>
      </c>
      <c r="X279">
        <v>3</v>
      </c>
      <c r="Y279" t="str">
        <f>TEXT(DATE(2026, Superstore_sales_dataset[[#This Row],[month]], 1), "mmmm")</f>
        <v>June</v>
      </c>
    </row>
    <row r="280" spans="1:25" x14ac:dyDescent="0.3">
      <c r="A280">
        <v>833</v>
      </c>
      <c r="B280" t="s">
        <v>1373</v>
      </c>
      <c r="C280" s="1">
        <v>42902</v>
      </c>
      <c r="D280" s="1">
        <v>42907</v>
      </c>
      <c r="E280" t="s">
        <v>22</v>
      </c>
      <c r="F280" t="s">
        <v>1374</v>
      </c>
      <c r="G280" t="s">
        <v>1375</v>
      </c>
      <c r="H280" t="s">
        <v>39</v>
      </c>
      <c r="I280" t="s">
        <v>26</v>
      </c>
      <c r="J280" t="s">
        <v>1376</v>
      </c>
      <c r="K280" t="s">
        <v>1025</v>
      </c>
      <c r="L280" t="s">
        <v>1377</v>
      </c>
      <c r="M280" t="s">
        <v>1027</v>
      </c>
      <c r="N280" t="s">
        <v>1382</v>
      </c>
      <c r="O280" t="s">
        <v>56</v>
      </c>
      <c r="P280" t="s">
        <v>1053</v>
      </c>
      <c r="Q280" t="s">
        <v>1383</v>
      </c>
      <c r="R280">
        <v>65.989999999999995</v>
      </c>
      <c r="S280">
        <v>1</v>
      </c>
      <c r="T280">
        <v>0</v>
      </c>
      <c r="U280">
        <v>17.157399999999999</v>
      </c>
      <c r="V280">
        <v>2017</v>
      </c>
      <c r="W280">
        <v>6</v>
      </c>
      <c r="X280">
        <v>3</v>
      </c>
      <c r="Y280" t="str">
        <f>TEXT(DATE(2026, Superstore_sales_dataset[[#This Row],[month]], 1), "mmmm")</f>
        <v>June</v>
      </c>
    </row>
    <row r="281" spans="1:25" x14ac:dyDescent="0.3">
      <c r="A281">
        <v>850</v>
      </c>
      <c r="B281" t="s">
        <v>1384</v>
      </c>
      <c r="C281" s="1">
        <v>41677</v>
      </c>
      <c r="D281" s="1">
        <v>41682</v>
      </c>
      <c r="E281" t="s">
        <v>36</v>
      </c>
      <c r="F281" t="s">
        <v>1385</v>
      </c>
      <c r="G281" t="s">
        <v>1386</v>
      </c>
      <c r="H281" t="s">
        <v>25</v>
      </c>
      <c r="I281" t="s">
        <v>26</v>
      </c>
      <c r="J281" t="s">
        <v>1387</v>
      </c>
      <c r="K281" t="s">
        <v>1146</v>
      </c>
      <c r="L281" t="s">
        <v>1388</v>
      </c>
      <c r="M281" t="s">
        <v>1049</v>
      </c>
      <c r="N281" t="s">
        <v>1389</v>
      </c>
      <c r="O281" t="s">
        <v>56</v>
      </c>
      <c r="P281" t="s">
        <v>57</v>
      </c>
      <c r="Q281" t="s">
        <v>1390</v>
      </c>
      <c r="R281">
        <v>115.36</v>
      </c>
      <c r="S281">
        <v>7</v>
      </c>
      <c r="T281">
        <v>0</v>
      </c>
      <c r="U281">
        <v>49.604799999999997</v>
      </c>
      <c r="V281">
        <v>2014</v>
      </c>
      <c r="W281">
        <v>2</v>
      </c>
      <c r="X281">
        <v>2</v>
      </c>
      <c r="Y281" t="str">
        <f>TEXT(DATE(2026, Superstore_sales_dataset[[#This Row],[month]], 1), "mmmm")</f>
        <v>February</v>
      </c>
    </row>
    <row r="282" spans="1:25" x14ac:dyDescent="0.3">
      <c r="A282">
        <v>867</v>
      </c>
      <c r="B282" t="s">
        <v>1391</v>
      </c>
      <c r="C282" s="1">
        <v>41649</v>
      </c>
      <c r="D282" s="1">
        <v>41654</v>
      </c>
      <c r="E282" t="s">
        <v>36</v>
      </c>
      <c r="F282" t="s">
        <v>1392</v>
      </c>
      <c r="G282" t="s">
        <v>1393</v>
      </c>
      <c r="H282" t="s">
        <v>25</v>
      </c>
      <c r="I282" t="s">
        <v>26</v>
      </c>
      <c r="J282" t="s">
        <v>1394</v>
      </c>
      <c r="K282" t="s">
        <v>1302</v>
      </c>
      <c r="L282" t="s">
        <v>1395</v>
      </c>
      <c r="M282" t="s">
        <v>1027</v>
      </c>
      <c r="N282" t="s">
        <v>1396</v>
      </c>
      <c r="O282" t="s">
        <v>42</v>
      </c>
      <c r="P282" t="s">
        <v>43</v>
      </c>
      <c r="Q282" t="s">
        <v>1397</v>
      </c>
      <c r="R282">
        <v>51.94</v>
      </c>
      <c r="S282">
        <v>1</v>
      </c>
      <c r="T282">
        <v>0</v>
      </c>
      <c r="U282">
        <v>21.295400000000001</v>
      </c>
      <c r="V282">
        <v>2014</v>
      </c>
      <c r="W282">
        <v>1</v>
      </c>
      <c r="X282">
        <v>2</v>
      </c>
      <c r="Y282" t="str">
        <f>TEXT(DATE(2026, Superstore_sales_dataset[[#This Row],[month]], 1), "mmmm")</f>
        <v>January</v>
      </c>
    </row>
    <row r="283" spans="1:25" x14ac:dyDescent="0.3">
      <c r="A283">
        <v>878</v>
      </c>
      <c r="B283" t="s">
        <v>1398</v>
      </c>
      <c r="C283" s="1">
        <v>42386</v>
      </c>
      <c r="D283" s="1">
        <v>42390</v>
      </c>
      <c r="E283" t="s">
        <v>36</v>
      </c>
      <c r="F283" t="s">
        <v>972</v>
      </c>
      <c r="G283" t="s">
        <v>973</v>
      </c>
      <c r="H283" t="s">
        <v>86</v>
      </c>
      <c r="I283" t="s">
        <v>26</v>
      </c>
      <c r="J283" t="s">
        <v>1399</v>
      </c>
      <c r="K283" t="s">
        <v>1400</v>
      </c>
      <c r="L283" t="s">
        <v>1401</v>
      </c>
      <c r="M283" t="s">
        <v>1049</v>
      </c>
      <c r="N283" t="s">
        <v>234</v>
      </c>
      <c r="O283" t="s">
        <v>56</v>
      </c>
      <c r="P283" t="s">
        <v>57</v>
      </c>
      <c r="Q283" t="s">
        <v>1402</v>
      </c>
      <c r="R283">
        <v>371.97</v>
      </c>
      <c r="S283">
        <v>3</v>
      </c>
      <c r="T283">
        <v>0</v>
      </c>
      <c r="U283">
        <v>66.954599999999999</v>
      </c>
      <c r="V283">
        <v>2016</v>
      </c>
      <c r="W283">
        <v>1</v>
      </c>
      <c r="X283">
        <v>4</v>
      </c>
      <c r="Y283" t="str">
        <f>TEXT(DATE(2026, Superstore_sales_dataset[[#This Row],[month]], 1), "mmmm")</f>
        <v>January</v>
      </c>
    </row>
    <row r="284" spans="1:25" x14ac:dyDescent="0.3">
      <c r="A284">
        <v>885</v>
      </c>
      <c r="B284" t="s">
        <v>1403</v>
      </c>
      <c r="C284" s="1">
        <v>41758</v>
      </c>
      <c r="D284" s="1">
        <v>41763</v>
      </c>
      <c r="E284" t="s">
        <v>36</v>
      </c>
      <c r="F284" t="s">
        <v>1404</v>
      </c>
      <c r="G284" t="s">
        <v>1405</v>
      </c>
      <c r="H284" t="s">
        <v>39</v>
      </c>
      <c r="I284" t="s">
        <v>26</v>
      </c>
      <c r="J284" t="s">
        <v>1072</v>
      </c>
      <c r="K284" t="s">
        <v>1197</v>
      </c>
      <c r="L284" t="s">
        <v>1406</v>
      </c>
      <c r="M284" t="s">
        <v>1049</v>
      </c>
      <c r="N284" t="s">
        <v>1407</v>
      </c>
      <c r="O284" t="s">
        <v>42</v>
      </c>
      <c r="P284" t="s">
        <v>43</v>
      </c>
      <c r="Q284" t="s">
        <v>1408</v>
      </c>
      <c r="R284">
        <v>17.46</v>
      </c>
      <c r="S284">
        <v>2</v>
      </c>
      <c r="T284">
        <v>0</v>
      </c>
      <c r="U284">
        <v>5.9363999999999999</v>
      </c>
      <c r="V284">
        <v>2014</v>
      </c>
      <c r="W284">
        <v>4</v>
      </c>
      <c r="X284">
        <v>5</v>
      </c>
      <c r="Y284" t="str">
        <f>TEXT(DATE(2026, Superstore_sales_dataset[[#This Row],[month]], 1), "mmmm")</f>
        <v>April</v>
      </c>
    </row>
    <row r="285" spans="1:25" x14ac:dyDescent="0.3">
      <c r="A285">
        <v>890</v>
      </c>
      <c r="B285" t="s">
        <v>1409</v>
      </c>
      <c r="C285" s="1">
        <v>42906</v>
      </c>
      <c r="D285" s="1">
        <v>42912</v>
      </c>
      <c r="E285" t="s">
        <v>36</v>
      </c>
      <c r="F285" t="s">
        <v>1410</v>
      </c>
      <c r="G285" t="s">
        <v>1411</v>
      </c>
      <c r="H285" t="s">
        <v>39</v>
      </c>
      <c r="I285" t="s">
        <v>26</v>
      </c>
      <c r="J285" t="s">
        <v>1196</v>
      </c>
      <c r="K285" t="s">
        <v>1197</v>
      </c>
      <c r="L285" t="s">
        <v>1198</v>
      </c>
      <c r="M285" t="s">
        <v>1049</v>
      </c>
      <c r="N285" t="s">
        <v>1412</v>
      </c>
      <c r="O285" t="s">
        <v>56</v>
      </c>
      <c r="P285" t="s">
        <v>57</v>
      </c>
      <c r="Q285" t="s">
        <v>1413</v>
      </c>
      <c r="R285">
        <v>149.94999999999999</v>
      </c>
      <c r="S285">
        <v>5</v>
      </c>
      <c r="T285">
        <v>0</v>
      </c>
      <c r="U285">
        <v>14.994999999999999</v>
      </c>
      <c r="V285">
        <v>2017</v>
      </c>
      <c r="W285">
        <v>6</v>
      </c>
      <c r="X285">
        <v>4</v>
      </c>
      <c r="Y285" t="str">
        <f>TEXT(DATE(2026, Superstore_sales_dataset[[#This Row],[month]], 1), "mmmm")</f>
        <v>June</v>
      </c>
    </row>
    <row r="286" spans="1:25" x14ac:dyDescent="0.3">
      <c r="A286">
        <v>894</v>
      </c>
      <c r="B286" t="s">
        <v>1414</v>
      </c>
      <c r="C286" s="1">
        <v>42912</v>
      </c>
      <c r="D286" s="1">
        <v>42913</v>
      </c>
      <c r="E286" t="s">
        <v>90</v>
      </c>
      <c r="F286" t="s">
        <v>1415</v>
      </c>
      <c r="G286" t="s">
        <v>1416</v>
      </c>
      <c r="H286" t="s">
        <v>86</v>
      </c>
      <c r="I286" t="s">
        <v>26</v>
      </c>
      <c r="J286" t="s">
        <v>1138</v>
      </c>
      <c r="K286" t="s">
        <v>1131</v>
      </c>
      <c r="L286" t="s">
        <v>1139</v>
      </c>
      <c r="M286" t="s">
        <v>1040</v>
      </c>
      <c r="N286" t="s">
        <v>1417</v>
      </c>
      <c r="O286" t="s">
        <v>56</v>
      </c>
      <c r="P286" t="s">
        <v>1053</v>
      </c>
      <c r="Q286" t="s">
        <v>1418</v>
      </c>
      <c r="R286">
        <v>543.91999999999996</v>
      </c>
      <c r="S286">
        <v>8</v>
      </c>
      <c r="T286">
        <v>0</v>
      </c>
      <c r="U286">
        <v>135.97999999999999</v>
      </c>
      <c r="V286">
        <v>2017</v>
      </c>
      <c r="W286">
        <v>6</v>
      </c>
      <c r="X286">
        <v>5</v>
      </c>
      <c r="Y286" t="str">
        <f>TEXT(DATE(2026, Superstore_sales_dataset[[#This Row],[month]], 1), "mmmm")</f>
        <v>June</v>
      </c>
    </row>
    <row r="287" spans="1:25" x14ac:dyDescent="0.3">
      <c r="A287">
        <v>910</v>
      </c>
      <c r="B287" t="s">
        <v>1419</v>
      </c>
      <c r="C287" s="1">
        <v>42980</v>
      </c>
      <c r="D287" s="1">
        <v>42985</v>
      </c>
      <c r="E287" t="s">
        <v>36</v>
      </c>
      <c r="F287" t="s">
        <v>1420</v>
      </c>
      <c r="G287" t="s">
        <v>1421</v>
      </c>
      <c r="H287" t="s">
        <v>86</v>
      </c>
      <c r="I287" t="s">
        <v>26</v>
      </c>
      <c r="J287" t="s">
        <v>1181</v>
      </c>
      <c r="K287" t="s">
        <v>1131</v>
      </c>
      <c r="L287" t="s">
        <v>1422</v>
      </c>
      <c r="M287" t="s">
        <v>1040</v>
      </c>
      <c r="N287" t="s">
        <v>1423</v>
      </c>
      <c r="O287" t="s">
        <v>56</v>
      </c>
      <c r="P287" t="s">
        <v>1053</v>
      </c>
      <c r="Q287" t="s">
        <v>1424</v>
      </c>
      <c r="R287">
        <v>1199.8</v>
      </c>
      <c r="S287">
        <v>4</v>
      </c>
      <c r="T287">
        <v>0</v>
      </c>
      <c r="U287">
        <v>323.94600000000003</v>
      </c>
      <c r="V287">
        <v>2017</v>
      </c>
      <c r="W287">
        <v>9</v>
      </c>
      <c r="X287">
        <v>1</v>
      </c>
      <c r="Y287" t="str">
        <f>TEXT(DATE(2026, Superstore_sales_dataset[[#This Row],[month]], 1), "mmmm")</f>
        <v>September</v>
      </c>
    </row>
    <row r="288" spans="1:25" x14ac:dyDescent="0.3">
      <c r="A288">
        <v>911</v>
      </c>
      <c r="B288" t="s">
        <v>1419</v>
      </c>
      <c r="C288" s="1">
        <v>42980</v>
      </c>
      <c r="D288" s="1">
        <v>42985</v>
      </c>
      <c r="E288" t="s">
        <v>36</v>
      </c>
      <c r="F288" t="s">
        <v>1420</v>
      </c>
      <c r="G288" t="s">
        <v>1421</v>
      </c>
      <c r="H288" t="s">
        <v>86</v>
      </c>
      <c r="I288" t="s">
        <v>26</v>
      </c>
      <c r="J288" t="s">
        <v>1181</v>
      </c>
      <c r="K288" t="s">
        <v>1131</v>
      </c>
      <c r="L288" t="s">
        <v>1422</v>
      </c>
      <c r="M288" t="s">
        <v>1040</v>
      </c>
      <c r="N288" t="s">
        <v>1425</v>
      </c>
      <c r="O288" t="s">
        <v>56</v>
      </c>
      <c r="P288" t="s">
        <v>57</v>
      </c>
      <c r="Q288" t="s">
        <v>1426</v>
      </c>
      <c r="R288">
        <v>1928.78</v>
      </c>
      <c r="S288">
        <v>7</v>
      </c>
      <c r="T288">
        <v>0</v>
      </c>
      <c r="U288">
        <v>829.37540000000001</v>
      </c>
      <c r="V288">
        <v>2017</v>
      </c>
      <c r="W288">
        <v>9</v>
      </c>
      <c r="X288">
        <v>1</v>
      </c>
      <c r="Y288" t="str">
        <f>TEXT(DATE(2026, Superstore_sales_dataset[[#This Row],[month]], 1), "mmmm")</f>
        <v>September</v>
      </c>
    </row>
    <row r="289" spans="1:25" x14ac:dyDescent="0.3">
      <c r="A289">
        <v>996</v>
      </c>
      <c r="B289" t="s">
        <v>1427</v>
      </c>
      <c r="C289" s="1">
        <v>41780</v>
      </c>
      <c r="D289" s="1">
        <v>41784</v>
      </c>
      <c r="E289" t="s">
        <v>36</v>
      </c>
      <c r="F289" t="s">
        <v>1428</v>
      </c>
      <c r="G289" t="s">
        <v>1429</v>
      </c>
      <c r="H289" t="s">
        <v>25</v>
      </c>
      <c r="I289" t="s">
        <v>26</v>
      </c>
      <c r="J289" t="s">
        <v>1430</v>
      </c>
      <c r="K289" t="s">
        <v>1302</v>
      </c>
      <c r="L289" t="s">
        <v>1431</v>
      </c>
      <c r="M289" t="s">
        <v>1027</v>
      </c>
      <c r="N289" t="s">
        <v>1432</v>
      </c>
      <c r="O289" t="s">
        <v>56</v>
      </c>
      <c r="P289" t="s">
        <v>1053</v>
      </c>
      <c r="Q289" t="s">
        <v>1433</v>
      </c>
      <c r="R289">
        <v>617.97</v>
      </c>
      <c r="S289">
        <v>3</v>
      </c>
      <c r="T289">
        <v>0</v>
      </c>
      <c r="U289">
        <v>173.0316</v>
      </c>
      <c r="V289">
        <v>2014</v>
      </c>
      <c r="W289">
        <v>5</v>
      </c>
      <c r="X289">
        <v>4</v>
      </c>
      <c r="Y289" t="str">
        <f>TEXT(DATE(2026, Superstore_sales_dataset[[#This Row],[month]], 1), "mmmm")</f>
        <v>May</v>
      </c>
    </row>
    <row r="290" spans="1:25" x14ac:dyDescent="0.3">
      <c r="A290">
        <v>999</v>
      </c>
      <c r="B290" t="s">
        <v>1434</v>
      </c>
      <c r="C290" s="1">
        <v>42305</v>
      </c>
      <c r="D290" s="1">
        <v>42311</v>
      </c>
      <c r="E290" t="s">
        <v>36</v>
      </c>
      <c r="F290" t="s">
        <v>909</v>
      </c>
      <c r="G290" t="s">
        <v>910</v>
      </c>
      <c r="H290" t="s">
        <v>39</v>
      </c>
      <c r="I290" t="s">
        <v>26</v>
      </c>
      <c r="J290" t="s">
        <v>1024</v>
      </c>
      <c r="K290" t="s">
        <v>1025</v>
      </c>
      <c r="L290" t="s">
        <v>1026</v>
      </c>
      <c r="M290" t="s">
        <v>1027</v>
      </c>
      <c r="N290" t="s">
        <v>1435</v>
      </c>
      <c r="O290" t="s">
        <v>42</v>
      </c>
      <c r="P290" t="s">
        <v>43</v>
      </c>
      <c r="Q290" t="s">
        <v>1436</v>
      </c>
      <c r="R290">
        <v>24.1</v>
      </c>
      <c r="S290">
        <v>5</v>
      </c>
      <c r="T290">
        <v>0</v>
      </c>
      <c r="U290">
        <v>9.1579999999999995</v>
      </c>
      <c r="V290">
        <v>2015</v>
      </c>
      <c r="W290">
        <v>10</v>
      </c>
      <c r="X290">
        <v>5</v>
      </c>
      <c r="Y290" t="str">
        <f>TEXT(DATE(2026, Superstore_sales_dataset[[#This Row],[month]], 1), "mmmm")</f>
        <v>October</v>
      </c>
    </row>
    <row r="291" spans="1:25" x14ac:dyDescent="0.3">
      <c r="A291">
        <v>1015</v>
      </c>
      <c r="B291" t="s">
        <v>1437</v>
      </c>
      <c r="C291" s="1">
        <v>42359</v>
      </c>
      <c r="D291" s="1">
        <v>42362</v>
      </c>
      <c r="E291" t="s">
        <v>22</v>
      </c>
      <c r="F291" t="s">
        <v>1438</v>
      </c>
      <c r="G291" t="s">
        <v>1439</v>
      </c>
      <c r="H291" t="s">
        <v>39</v>
      </c>
      <c r="I291" t="s">
        <v>26</v>
      </c>
      <c r="J291" t="s">
        <v>1086</v>
      </c>
      <c r="K291" t="s">
        <v>1087</v>
      </c>
      <c r="L291" t="s">
        <v>1088</v>
      </c>
      <c r="M291" t="s">
        <v>30</v>
      </c>
      <c r="N291" t="s">
        <v>1440</v>
      </c>
      <c r="O291" t="s">
        <v>56</v>
      </c>
      <c r="P291" t="s">
        <v>57</v>
      </c>
      <c r="Q291" t="s">
        <v>1441</v>
      </c>
      <c r="R291">
        <v>99.6</v>
      </c>
      <c r="S291">
        <v>1</v>
      </c>
      <c r="T291">
        <v>0</v>
      </c>
      <c r="U291">
        <v>36.851999999999997</v>
      </c>
      <c r="V291">
        <v>2015</v>
      </c>
      <c r="W291">
        <v>12</v>
      </c>
      <c r="X291">
        <v>4</v>
      </c>
      <c r="Y291" t="str">
        <f>TEXT(DATE(2026, Superstore_sales_dataset[[#This Row],[month]], 1), "mmmm")</f>
        <v>December</v>
      </c>
    </row>
    <row r="292" spans="1:25" x14ac:dyDescent="0.3">
      <c r="A292">
        <v>1022</v>
      </c>
      <c r="B292" t="s">
        <v>1442</v>
      </c>
      <c r="C292" s="1">
        <v>42121</v>
      </c>
      <c r="D292" s="1">
        <v>42127</v>
      </c>
      <c r="E292" t="s">
        <v>36</v>
      </c>
      <c r="F292" t="s">
        <v>1443</v>
      </c>
      <c r="G292" t="s">
        <v>1444</v>
      </c>
      <c r="H292" t="s">
        <v>39</v>
      </c>
      <c r="I292" t="s">
        <v>26</v>
      </c>
      <c r="J292" t="s">
        <v>1087</v>
      </c>
      <c r="K292" t="s">
        <v>1445</v>
      </c>
      <c r="L292" t="s">
        <v>1446</v>
      </c>
      <c r="M292" t="s">
        <v>1049</v>
      </c>
      <c r="N292" t="s">
        <v>1447</v>
      </c>
      <c r="O292" t="s">
        <v>42</v>
      </c>
      <c r="P292" t="s">
        <v>1032</v>
      </c>
      <c r="Q292" t="s">
        <v>1448</v>
      </c>
      <c r="R292">
        <v>1267.53</v>
      </c>
      <c r="S292">
        <v>3</v>
      </c>
      <c r="T292">
        <v>0</v>
      </c>
      <c r="U292">
        <v>316.88249999999999</v>
      </c>
      <c r="V292">
        <v>2015</v>
      </c>
      <c r="W292">
        <v>4</v>
      </c>
      <c r="X292">
        <v>5</v>
      </c>
      <c r="Y292" t="str">
        <f>TEXT(DATE(2026, Superstore_sales_dataset[[#This Row],[month]], 1), "mmmm")</f>
        <v>April</v>
      </c>
    </row>
    <row r="293" spans="1:25" x14ac:dyDescent="0.3">
      <c r="A293">
        <v>1023</v>
      </c>
      <c r="B293" t="s">
        <v>1442</v>
      </c>
      <c r="C293" s="1">
        <v>42121</v>
      </c>
      <c r="D293" s="1">
        <v>42127</v>
      </c>
      <c r="E293" t="s">
        <v>36</v>
      </c>
      <c r="F293" t="s">
        <v>1443</v>
      </c>
      <c r="G293" t="s">
        <v>1444</v>
      </c>
      <c r="H293" t="s">
        <v>39</v>
      </c>
      <c r="I293" t="s">
        <v>26</v>
      </c>
      <c r="J293" t="s">
        <v>1087</v>
      </c>
      <c r="K293" t="s">
        <v>1445</v>
      </c>
      <c r="L293" t="s">
        <v>1446</v>
      </c>
      <c r="M293" t="s">
        <v>1049</v>
      </c>
      <c r="N293" t="s">
        <v>1449</v>
      </c>
      <c r="O293" t="s">
        <v>56</v>
      </c>
      <c r="P293" t="s">
        <v>1200</v>
      </c>
      <c r="Q293" t="s">
        <v>1450</v>
      </c>
      <c r="R293">
        <v>1379.92</v>
      </c>
      <c r="S293">
        <v>8</v>
      </c>
      <c r="T293">
        <v>0</v>
      </c>
      <c r="U293">
        <v>648.56240000000003</v>
      </c>
      <c r="V293">
        <v>2015</v>
      </c>
      <c r="W293">
        <v>4</v>
      </c>
      <c r="X293">
        <v>5</v>
      </c>
      <c r="Y293" t="str">
        <f>TEXT(DATE(2026, Superstore_sales_dataset[[#This Row],[month]], 1), "mmmm")</f>
        <v>April</v>
      </c>
    </row>
    <row r="294" spans="1:25" x14ac:dyDescent="0.3">
      <c r="A294">
        <v>1030</v>
      </c>
      <c r="B294" t="s">
        <v>1451</v>
      </c>
      <c r="C294" s="1">
        <v>41831</v>
      </c>
      <c r="D294" s="1">
        <v>41835</v>
      </c>
      <c r="E294" t="s">
        <v>36</v>
      </c>
      <c r="F294" t="s">
        <v>277</v>
      </c>
      <c r="G294" t="s">
        <v>278</v>
      </c>
      <c r="H294" t="s">
        <v>25</v>
      </c>
      <c r="I294" t="s">
        <v>26</v>
      </c>
      <c r="J294" t="s">
        <v>1153</v>
      </c>
      <c r="K294" t="s">
        <v>1146</v>
      </c>
      <c r="L294" t="s">
        <v>1154</v>
      </c>
      <c r="M294" t="s">
        <v>1049</v>
      </c>
      <c r="N294" t="s">
        <v>1452</v>
      </c>
      <c r="O294" t="s">
        <v>56</v>
      </c>
      <c r="P294" t="s">
        <v>1053</v>
      </c>
      <c r="Q294" t="s">
        <v>1453</v>
      </c>
      <c r="R294">
        <v>197.97</v>
      </c>
      <c r="S294">
        <v>3</v>
      </c>
      <c r="T294">
        <v>0</v>
      </c>
      <c r="U294">
        <v>57.411299999999997</v>
      </c>
      <c r="V294">
        <v>2014</v>
      </c>
      <c r="W294">
        <v>7</v>
      </c>
      <c r="X294">
        <v>2</v>
      </c>
      <c r="Y294" t="str">
        <f>TEXT(DATE(2026, Superstore_sales_dataset[[#This Row],[month]], 1), "mmmm")</f>
        <v>July</v>
      </c>
    </row>
    <row r="295" spans="1:25" x14ac:dyDescent="0.3">
      <c r="A295">
        <v>1037</v>
      </c>
      <c r="B295" t="s">
        <v>1454</v>
      </c>
      <c r="C295" s="1">
        <v>42482</v>
      </c>
      <c r="D295" s="1">
        <v>42486</v>
      </c>
      <c r="E295" t="s">
        <v>36</v>
      </c>
      <c r="F295" t="s">
        <v>1455</v>
      </c>
      <c r="G295" t="s">
        <v>1456</v>
      </c>
      <c r="H295" t="s">
        <v>86</v>
      </c>
      <c r="I295" t="s">
        <v>26</v>
      </c>
      <c r="J295" t="s">
        <v>1457</v>
      </c>
      <c r="K295" t="s">
        <v>1243</v>
      </c>
      <c r="L295" t="s">
        <v>1458</v>
      </c>
      <c r="M295" t="s">
        <v>1040</v>
      </c>
      <c r="N295" t="s">
        <v>1459</v>
      </c>
      <c r="O295" t="s">
        <v>42</v>
      </c>
      <c r="P295" t="s">
        <v>43</v>
      </c>
      <c r="Q295" t="s">
        <v>1460</v>
      </c>
      <c r="R295">
        <v>86.62</v>
      </c>
      <c r="S295">
        <v>2</v>
      </c>
      <c r="T295">
        <v>0</v>
      </c>
      <c r="U295">
        <v>8.6620000000000008</v>
      </c>
      <c r="V295">
        <v>2016</v>
      </c>
      <c r="W295">
        <v>4</v>
      </c>
      <c r="X295">
        <v>4</v>
      </c>
      <c r="Y295" t="str">
        <f>TEXT(DATE(2026, Superstore_sales_dataset[[#This Row],[month]], 1), "mmmm")</f>
        <v>April</v>
      </c>
    </row>
    <row r="296" spans="1:25" x14ac:dyDescent="0.3">
      <c r="A296">
        <v>1082</v>
      </c>
      <c r="B296" t="s">
        <v>1461</v>
      </c>
      <c r="C296" s="1">
        <v>42337</v>
      </c>
      <c r="D296" s="1">
        <v>42342</v>
      </c>
      <c r="E296" t="s">
        <v>36</v>
      </c>
      <c r="F296" t="s">
        <v>1462</v>
      </c>
      <c r="G296" t="s">
        <v>1463</v>
      </c>
      <c r="H296" t="s">
        <v>25</v>
      </c>
      <c r="I296" t="s">
        <v>26</v>
      </c>
      <c r="J296" t="s">
        <v>1138</v>
      </c>
      <c r="K296" t="s">
        <v>1131</v>
      </c>
      <c r="L296" t="s">
        <v>1139</v>
      </c>
      <c r="M296" t="s">
        <v>1040</v>
      </c>
      <c r="N296" t="s">
        <v>1464</v>
      </c>
      <c r="O296" t="s">
        <v>42</v>
      </c>
      <c r="P296" t="s">
        <v>1032</v>
      </c>
      <c r="Q296" t="s">
        <v>1465</v>
      </c>
      <c r="R296">
        <v>1106.9100000000001</v>
      </c>
      <c r="S296">
        <v>9</v>
      </c>
      <c r="T296">
        <v>0</v>
      </c>
      <c r="U296">
        <v>121.76009999999999</v>
      </c>
      <c r="V296">
        <v>2015</v>
      </c>
      <c r="W296">
        <v>11</v>
      </c>
      <c r="X296">
        <v>5</v>
      </c>
      <c r="Y296" t="str">
        <f>TEXT(DATE(2026, Superstore_sales_dataset[[#This Row],[month]], 1), "mmmm")</f>
        <v>November</v>
      </c>
    </row>
    <row r="297" spans="1:25" x14ac:dyDescent="0.3">
      <c r="A297">
        <v>1086</v>
      </c>
      <c r="B297" t="s">
        <v>1466</v>
      </c>
      <c r="C297" s="1">
        <v>42430</v>
      </c>
      <c r="D297" s="1">
        <v>42434</v>
      </c>
      <c r="E297" t="s">
        <v>36</v>
      </c>
      <c r="F297" t="s">
        <v>1467</v>
      </c>
      <c r="G297" t="s">
        <v>1468</v>
      </c>
      <c r="H297" t="s">
        <v>39</v>
      </c>
      <c r="I297" t="s">
        <v>26</v>
      </c>
      <c r="J297" t="s">
        <v>1469</v>
      </c>
      <c r="K297" t="s">
        <v>1197</v>
      </c>
      <c r="L297" t="s">
        <v>1470</v>
      </c>
      <c r="M297" t="s">
        <v>1049</v>
      </c>
      <c r="N297" t="s">
        <v>1471</v>
      </c>
      <c r="O297" t="s">
        <v>56</v>
      </c>
      <c r="P297" t="s">
        <v>1200</v>
      </c>
      <c r="Q297" t="s">
        <v>1472</v>
      </c>
      <c r="R297">
        <v>4899.93</v>
      </c>
      <c r="S297">
        <v>7</v>
      </c>
      <c r="T297">
        <v>0</v>
      </c>
      <c r="U297">
        <v>2400.9657000000002</v>
      </c>
      <c r="V297">
        <v>2016</v>
      </c>
      <c r="W297">
        <v>3</v>
      </c>
      <c r="X297">
        <v>1</v>
      </c>
      <c r="Y297" t="str">
        <f>TEXT(DATE(2026, Superstore_sales_dataset[[#This Row],[month]], 1), "mmmm")</f>
        <v>March</v>
      </c>
    </row>
    <row r="298" spans="1:25" x14ac:dyDescent="0.3">
      <c r="A298">
        <v>1122</v>
      </c>
      <c r="B298" t="s">
        <v>1473</v>
      </c>
      <c r="C298" s="1">
        <v>41659</v>
      </c>
      <c r="D298" s="1">
        <v>41665</v>
      </c>
      <c r="E298" t="s">
        <v>36</v>
      </c>
      <c r="F298" t="s">
        <v>1474</v>
      </c>
      <c r="G298" t="s">
        <v>1475</v>
      </c>
      <c r="H298" t="s">
        <v>39</v>
      </c>
      <c r="I298" t="s">
        <v>26</v>
      </c>
      <c r="J298" t="s">
        <v>1476</v>
      </c>
      <c r="K298" t="s">
        <v>1477</v>
      </c>
      <c r="L298" t="s">
        <v>1478</v>
      </c>
      <c r="M298" t="s">
        <v>1027</v>
      </c>
      <c r="N298" t="s">
        <v>1479</v>
      </c>
      <c r="O298" t="s">
        <v>56</v>
      </c>
      <c r="P298" t="s">
        <v>1053</v>
      </c>
      <c r="Q298" t="s">
        <v>1480</v>
      </c>
      <c r="R298">
        <v>699.93</v>
      </c>
      <c r="S298">
        <v>7</v>
      </c>
      <c r="T298">
        <v>0</v>
      </c>
      <c r="U298">
        <v>181.98179999999999</v>
      </c>
      <c r="V298">
        <v>2014</v>
      </c>
      <c r="W298">
        <v>1</v>
      </c>
      <c r="X298">
        <v>4</v>
      </c>
      <c r="Y298" t="str">
        <f>TEXT(DATE(2026, Superstore_sales_dataset[[#This Row],[month]], 1), "mmmm")</f>
        <v>January</v>
      </c>
    </row>
    <row r="299" spans="1:25" x14ac:dyDescent="0.3">
      <c r="A299">
        <v>1130</v>
      </c>
      <c r="B299" t="s">
        <v>1481</v>
      </c>
      <c r="C299" s="1">
        <v>42472</v>
      </c>
      <c r="D299" s="1">
        <v>42476</v>
      </c>
      <c r="E299" t="s">
        <v>36</v>
      </c>
      <c r="F299" t="s">
        <v>1482</v>
      </c>
      <c r="G299" t="s">
        <v>1483</v>
      </c>
      <c r="H299" t="s">
        <v>39</v>
      </c>
      <c r="I299" t="s">
        <v>26</v>
      </c>
      <c r="J299" t="s">
        <v>1394</v>
      </c>
      <c r="K299" t="s">
        <v>1302</v>
      </c>
      <c r="L299" t="s">
        <v>1395</v>
      </c>
      <c r="M299" t="s">
        <v>1027</v>
      </c>
      <c r="N299" t="s">
        <v>1484</v>
      </c>
      <c r="O299" t="s">
        <v>42</v>
      </c>
      <c r="P299" t="s">
        <v>1090</v>
      </c>
      <c r="Q299" t="s">
        <v>1485</v>
      </c>
      <c r="R299">
        <v>343.92</v>
      </c>
      <c r="S299">
        <v>4</v>
      </c>
      <c r="T299">
        <v>0</v>
      </c>
      <c r="U299">
        <v>75.662400000000005</v>
      </c>
      <c r="V299">
        <v>2016</v>
      </c>
      <c r="W299">
        <v>4</v>
      </c>
      <c r="X299">
        <v>3</v>
      </c>
      <c r="Y299" t="str">
        <f>TEXT(DATE(2026, Superstore_sales_dataset[[#This Row],[month]], 1), "mmmm")</f>
        <v>April</v>
      </c>
    </row>
    <row r="300" spans="1:25" x14ac:dyDescent="0.3">
      <c r="A300">
        <v>1150</v>
      </c>
      <c r="B300" t="s">
        <v>1486</v>
      </c>
      <c r="C300" s="1">
        <v>42098</v>
      </c>
      <c r="D300" s="1">
        <v>42098</v>
      </c>
      <c r="E300" t="s">
        <v>219</v>
      </c>
      <c r="F300" t="s">
        <v>1487</v>
      </c>
      <c r="G300" t="s">
        <v>1488</v>
      </c>
      <c r="H300" t="s">
        <v>39</v>
      </c>
      <c r="I300" t="s">
        <v>26</v>
      </c>
      <c r="J300" t="s">
        <v>1489</v>
      </c>
      <c r="K300" t="s">
        <v>1131</v>
      </c>
      <c r="L300" t="s">
        <v>1490</v>
      </c>
      <c r="M300" t="s">
        <v>1040</v>
      </c>
      <c r="N300" t="s">
        <v>1491</v>
      </c>
      <c r="O300" t="s">
        <v>56</v>
      </c>
      <c r="P300" t="s">
        <v>1053</v>
      </c>
      <c r="Q300" t="s">
        <v>1492</v>
      </c>
      <c r="R300">
        <v>10.95</v>
      </c>
      <c r="S300">
        <v>1</v>
      </c>
      <c r="T300">
        <v>0</v>
      </c>
      <c r="U300">
        <v>0.438</v>
      </c>
      <c r="V300">
        <v>2015</v>
      </c>
      <c r="W300">
        <v>4</v>
      </c>
      <c r="X300">
        <v>1</v>
      </c>
      <c r="Y300" t="str">
        <f>TEXT(DATE(2026, Superstore_sales_dataset[[#This Row],[month]], 1), "mmmm")</f>
        <v>April</v>
      </c>
    </row>
    <row r="301" spans="1:25" x14ac:dyDescent="0.3">
      <c r="A301">
        <v>1151</v>
      </c>
      <c r="B301" t="s">
        <v>1486</v>
      </c>
      <c r="C301" s="1">
        <v>42098</v>
      </c>
      <c r="D301" s="1">
        <v>42098</v>
      </c>
      <c r="E301" t="s">
        <v>219</v>
      </c>
      <c r="F301" t="s">
        <v>1487</v>
      </c>
      <c r="G301" t="s">
        <v>1488</v>
      </c>
      <c r="H301" t="s">
        <v>39</v>
      </c>
      <c r="I301" t="s">
        <v>26</v>
      </c>
      <c r="J301" t="s">
        <v>1489</v>
      </c>
      <c r="K301" t="s">
        <v>1131</v>
      </c>
      <c r="L301" t="s">
        <v>1490</v>
      </c>
      <c r="M301" t="s">
        <v>1040</v>
      </c>
      <c r="N301" t="s">
        <v>1493</v>
      </c>
      <c r="O301" t="s">
        <v>56</v>
      </c>
      <c r="P301" t="s">
        <v>1168</v>
      </c>
      <c r="Q301" t="s">
        <v>1494</v>
      </c>
      <c r="R301">
        <v>599.98</v>
      </c>
      <c r="S301">
        <v>2</v>
      </c>
      <c r="T301">
        <v>0</v>
      </c>
      <c r="U301">
        <v>209.99299999999999</v>
      </c>
      <c r="V301">
        <v>2015</v>
      </c>
      <c r="W301">
        <v>4</v>
      </c>
      <c r="X301">
        <v>1</v>
      </c>
      <c r="Y301" t="str">
        <f>TEXT(DATE(2026, Superstore_sales_dataset[[#This Row],[month]], 1), "mmmm")</f>
        <v>April</v>
      </c>
    </row>
    <row r="302" spans="1:25" x14ac:dyDescent="0.3">
      <c r="A302">
        <v>1156</v>
      </c>
      <c r="B302" t="s">
        <v>1495</v>
      </c>
      <c r="C302" s="1">
        <v>41993</v>
      </c>
      <c r="D302" s="1">
        <v>41994</v>
      </c>
      <c r="E302" t="s">
        <v>90</v>
      </c>
      <c r="F302" t="s">
        <v>1496</v>
      </c>
      <c r="G302" t="s">
        <v>1497</v>
      </c>
      <c r="H302" t="s">
        <v>86</v>
      </c>
      <c r="I302" t="s">
        <v>26</v>
      </c>
      <c r="J302" t="s">
        <v>1498</v>
      </c>
      <c r="K302" t="s">
        <v>1302</v>
      </c>
      <c r="L302" t="s">
        <v>1499</v>
      </c>
      <c r="M302" t="s">
        <v>1027</v>
      </c>
      <c r="N302" t="s">
        <v>1500</v>
      </c>
      <c r="O302" t="s">
        <v>42</v>
      </c>
      <c r="P302" t="s">
        <v>1090</v>
      </c>
      <c r="Q302" t="s">
        <v>1501</v>
      </c>
      <c r="R302">
        <v>2244.48</v>
      </c>
      <c r="S302">
        <v>7</v>
      </c>
      <c r="T302">
        <v>0</v>
      </c>
      <c r="U302">
        <v>493.78559999999999</v>
      </c>
      <c r="V302">
        <v>2014</v>
      </c>
      <c r="W302">
        <v>12</v>
      </c>
      <c r="X302">
        <v>3</v>
      </c>
      <c r="Y302" t="str">
        <f>TEXT(DATE(2026, Superstore_sales_dataset[[#This Row],[month]], 1), "mmmm")</f>
        <v>December</v>
      </c>
    </row>
    <row r="303" spans="1:25" x14ac:dyDescent="0.3">
      <c r="A303">
        <v>1178</v>
      </c>
      <c r="B303" t="s">
        <v>1502</v>
      </c>
      <c r="C303" s="1">
        <v>42705</v>
      </c>
      <c r="D303" s="1">
        <v>42709</v>
      </c>
      <c r="E303" t="s">
        <v>36</v>
      </c>
      <c r="F303" t="s">
        <v>1374</v>
      </c>
      <c r="G303" t="s">
        <v>1375</v>
      </c>
      <c r="H303" t="s">
        <v>39</v>
      </c>
      <c r="I303" t="s">
        <v>26</v>
      </c>
      <c r="J303" t="s">
        <v>1503</v>
      </c>
      <c r="K303" t="s">
        <v>1504</v>
      </c>
      <c r="L303" t="s">
        <v>1505</v>
      </c>
      <c r="M303" t="s">
        <v>1049</v>
      </c>
      <c r="N303" t="s">
        <v>1506</v>
      </c>
      <c r="O303" t="s">
        <v>42</v>
      </c>
      <c r="P303" t="s">
        <v>1032</v>
      </c>
      <c r="Q303" t="s">
        <v>1507</v>
      </c>
      <c r="R303">
        <v>172.5</v>
      </c>
      <c r="S303">
        <v>2</v>
      </c>
      <c r="T303">
        <v>0</v>
      </c>
      <c r="U303">
        <v>51.75</v>
      </c>
      <c r="V303">
        <v>2016</v>
      </c>
      <c r="W303">
        <v>12</v>
      </c>
      <c r="X303">
        <v>1</v>
      </c>
      <c r="Y303" t="str">
        <f>TEXT(DATE(2026, Superstore_sales_dataset[[#This Row],[month]], 1), "mmmm")</f>
        <v>December</v>
      </c>
    </row>
    <row r="304" spans="1:25" x14ac:dyDescent="0.3">
      <c r="A304">
        <v>1181</v>
      </c>
      <c r="B304" t="s">
        <v>1508</v>
      </c>
      <c r="C304" s="1">
        <v>41811</v>
      </c>
      <c r="D304" s="1">
        <v>41815</v>
      </c>
      <c r="E304" t="s">
        <v>36</v>
      </c>
      <c r="F304" t="s">
        <v>1509</v>
      </c>
      <c r="G304" t="s">
        <v>1510</v>
      </c>
      <c r="H304" t="s">
        <v>39</v>
      </c>
      <c r="I304" t="s">
        <v>26</v>
      </c>
      <c r="J304" t="s">
        <v>1511</v>
      </c>
      <c r="K304" t="s">
        <v>1146</v>
      </c>
      <c r="L304" t="s">
        <v>1512</v>
      </c>
      <c r="M304" t="s">
        <v>1049</v>
      </c>
      <c r="N304" t="s">
        <v>1513</v>
      </c>
      <c r="O304" t="s">
        <v>56</v>
      </c>
      <c r="P304" t="s">
        <v>1053</v>
      </c>
      <c r="Q304" t="s">
        <v>1514</v>
      </c>
      <c r="R304">
        <v>1322.93</v>
      </c>
      <c r="S304">
        <v>7</v>
      </c>
      <c r="T304">
        <v>0</v>
      </c>
      <c r="U304">
        <v>357.19110000000001</v>
      </c>
      <c r="V304">
        <v>2014</v>
      </c>
      <c r="W304">
        <v>6</v>
      </c>
      <c r="X304">
        <v>3</v>
      </c>
      <c r="Y304" t="str">
        <f>TEXT(DATE(2026, Superstore_sales_dataset[[#This Row],[month]], 1), "mmmm")</f>
        <v>June</v>
      </c>
    </row>
    <row r="305" spans="1:25" x14ac:dyDescent="0.3">
      <c r="A305">
        <v>1239</v>
      </c>
      <c r="B305" t="s">
        <v>1515</v>
      </c>
      <c r="C305" s="1">
        <v>41862</v>
      </c>
      <c r="D305" s="1">
        <v>41866</v>
      </c>
      <c r="E305" t="s">
        <v>36</v>
      </c>
      <c r="F305" t="s">
        <v>1516</v>
      </c>
      <c r="G305" t="s">
        <v>1517</v>
      </c>
      <c r="H305" t="s">
        <v>39</v>
      </c>
      <c r="I305" t="s">
        <v>26</v>
      </c>
      <c r="J305" t="s">
        <v>1086</v>
      </c>
      <c r="K305" t="s">
        <v>1087</v>
      </c>
      <c r="L305" t="s">
        <v>1518</v>
      </c>
      <c r="M305" t="s">
        <v>30</v>
      </c>
      <c r="N305" t="s">
        <v>1519</v>
      </c>
      <c r="O305" t="s">
        <v>42</v>
      </c>
      <c r="P305" t="s">
        <v>43</v>
      </c>
      <c r="Q305" t="s">
        <v>1520</v>
      </c>
      <c r="R305">
        <v>12.35</v>
      </c>
      <c r="S305">
        <v>1</v>
      </c>
      <c r="T305">
        <v>0</v>
      </c>
      <c r="U305">
        <v>5.4340000000000002</v>
      </c>
      <c r="V305">
        <v>2014</v>
      </c>
      <c r="W305">
        <v>8</v>
      </c>
      <c r="X305">
        <v>3</v>
      </c>
      <c r="Y305" t="str">
        <f>TEXT(DATE(2026, Superstore_sales_dataset[[#This Row],[month]], 1), "mmmm")</f>
        <v>August</v>
      </c>
    </row>
    <row r="306" spans="1:25" x14ac:dyDescent="0.3">
      <c r="A306">
        <v>1253</v>
      </c>
      <c r="B306" t="s">
        <v>1521</v>
      </c>
      <c r="C306" s="1">
        <v>42189</v>
      </c>
      <c r="D306" s="1">
        <v>42194</v>
      </c>
      <c r="E306" t="s">
        <v>36</v>
      </c>
      <c r="F306" t="s">
        <v>1522</v>
      </c>
      <c r="G306" t="s">
        <v>1523</v>
      </c>
      <c r="H306" t="s">
        <v>39</v>
      </c>
      <c r="I306" t="s">
        <v>26</v>
      </c>
      <c r="J306" t="s">
        <v>1524</v>
      </c>
      <c r="K306" t="s">
        <v>1103</v>
      </c>
      <c r="L306" t="s">
        <v>1525</v>
      </c>
      <c r="M306" t="s">
        <v>1040</v>
      </c>
      <c r="N306" t="s">
        <v>1526</v>
      </c>
      <c r="O306" t="s">
        <v>56</v>
      </c>
      <c r="P306" t="s">
        <v>1053</v>
      </c>
      <c r="Q306" t="s">
        <v>1527</v>
      </c>
      <c r="R306">
        <v>1099.96</v>
      </c>
      <c r="S306">
        <v>4</v>
      </c>
      <c r="T306">
        <v>0</v>
      </c>
      <c r="U306">
        <v>285.9896</v>
      </c>
      <c r="V306">
        <v>2015</v>
      </c>
      <c r="W306">
        <v>7</v>
      </c>
      <c r="X306">
        <v>1</v>
      </c>
      <c r="Y306" t="str">
        <f>TEXT(DATE(2026, Superstore_sales_dataset[[#This Row],[month]], 1), "mmmm")</f>
        <v>July</v>
      </c>
    </row>
    <row r="307" spans="1:25" x14ac:dyDescent="0.3">
      <c r="A307">
        <v>1279</v>
      </c>
      <c r="B307" t="s">
        <v>1528</v>
      </c>
      <c r="C307" s="1">
        <v>41890</v>
      </c>
      <c r="D307" s="1">
        <v>41893</v>
      </c>
      <c r="E307" t="s">
        <v>90</v>
      </c>
      <c r="F307" t="s">
        <v>652</v>
      </c>
      <c r="G307" t="s">
        <v>653</v>
      </c>
      <c r="H307" t="s">
        <v>25</v>
      </c>
      <c r="I307" t="s">
        <v>26</v>
      </c>
      <c r="J307" t="s">
        <v>1529</v>
      </c>
      <c r="K307" t="s">
        <v>1286</v>
      </c>
      <c r="L307" t="s">
        <v>1530</v>
      </c>
      <c r="M307" t="s">
        <v>1027</v>
      </c>
      <c r="N307" t="s">
        <v>1531</v>
      </c>
      <c r="O307" t="s">
        <v>56</v>
      </c>
      <c r="P307" t="s">
        <v>57</v>
      </c>
      <c r="Q307" t="s">
        <v>1532</v>
      </c>
      <c r="R307">
        <v>32.97</v>
      </c>
      <c r="S307">
        <v>3</v>
      </c>
      <c r="T307">
        <v>0</v>
      </c>
      <c r="U307">
        <v>12.8583</v>
      </c>
      <c r="V307">
        <v>2014</v>
      </c>
      <c r="W307">
        <v>9</v>
      </c>
      <c r="X307">
        <v>2</v>
      </c>
      <c r="Y307" t="str">
        <f>TEXT(DATE(2026, Superstore_sales_dataset[[#This Row],[month]], 1), "mmmm")</f>
        <v>September</v>
      </c>
    </row>
    <row r="308" spans="1:25" x14ac:dyDescent="0.3">
      <c r="A308">
        <v>1280</v>
      </c>
      <c r="B308" t="s">
        <v>1528</v>
      </c>
      <c r="C308" s="1">
        <v>41890</v>
      </c>
      <c r="D308" s="1">
        <v>41893</v>
      </c>
      <c r="E308" t="s">
        <v>90</v>
      </c>
      <c r="F308" t="s">
        <v>652</v>
      </c>
      <c r="G308" t="s">
        <v>653</v>
      </c>
      <c r="H308" t="s">
        <v>25</v>
      </c>
      <c r="I308" t="s">
        <v>26</v>
      </c>
      <c r="J308" t="s">
        <v>1529</v>
      </c>
      <c r="K308" t="s">
        <v>1286</v>
      </c>
      <c r="L308" t="s">
        <v>1530</v>
      </c>
      <c r="M308" t="s">
        <v>1027</v>
      </c>
      <c r="N308" t="s">
        <v>1533</v>
      </c>
      <c r="O308" t="s">
        <v>56</v>
      </c>
      <c r="P308" t="s">
        <v>57</v>
      </c>
      <c r="Q308" t="s">
        <v>1534</v>
      </c>
      <c r="R308">
        <v>83.88</v>
      </c>
      <c r="S308">
        <v>4</v>
      </c>
      <c r="T308">
        <v>0</v>
      </c>
      <c r="U308">
        <v>30.1968</v>
      </c>
      <c r="V308">
        <v>2014</v>
      </c>
      <c r="W308">
        <v>9</v>
      </c>
      <c r="X308">
        <v>2</v>
      </c>
      <c r="Y308" t="str">
        <f>TEXT(DATE(2026, Superstore_sales_dataset[[#This Row],[month]], 1), "mmmm")</f>
        <v>September</v>
      </c>
    </row>
    <row r="309" spans="1:25" x14ac:dyDescent="0.3">
      <c r="A309">
        <v>1281</v>
      </c>
      <c r="B309" t="s">
        <v>1535</v>
      </c>
      <c r="C309" s="1">
        <v>42618</v>
      </c>
      <c r="D309" s="1">
        <v>42619</v>
      </c>
      <c r="E309" t="s">
        <v>90</v>
      </c>
      <c r="F309" t="s">
        <v>1369</v>
      </c>
      <c r="G309" t="s">
        <v>1370</v>
      </c>
      <c r="H309" t="s">
        <v>39</v>
      </c>
      <c r="I309" t="s">
        <v>26</v>
      </c>
      <c r="J309" t="s">
        <v>1536</v>
      </c>
      <c r="K309" t="s">
        <v>1349</v>
      </c>
      <c r="L309" t="s">
        <v>1537</v>
      </c>
      <c r="M309" t="s">
        <v>1040</v>
      </c>
      <c r="N309" t="s">
        <v>1538</v>
      </c>
      <c r="O309" t="s">
        <v>56</v>
      </c>
      <c r="P309" t="s">
        <v>1053</v>
      </c>
      <c r="Q309" t="s">
        <v>1539</v>
      </c>
      <c r="R309">
        <v>278.39999999999998</v>
      </c>
      <c r="S309">
        <v>3</v>
      </c>
      <c r="T309">
        <v>0</v>
      </c>
      <c r="U309">
        <v>80.736000000000004</v>
      </c>
      <c r="V309">
        <v>2016</v>
      </c>
      <c r="W309">
        <v>9</v>
      </c>
      <c r="X309">
        <v>2</v>
      </c>
      <c r="Y309" t="str">
        <f>TEXT(DATE(2026, Superstore_sales_dataset[[#This Row],[month]], 1), "mmmm")</f>
        <v>September</v>
      </c>
    </row>
    <row r="310" spans="1:25" x14ac:dyDescent="0.3">
      <c r="A310">
        <v>1303</v>
      </c>
      <c r="B310" t="s">
        <v>1540</v>
      </c>
      <c r="C310" s="1">
        <v>42266</v>
      </c>
      <c r="D310" s="1">
        <v>42271</v>
      </c>
      <c r="E310" t="s">
        <v>22</v>
      </c>
      <c r="F310" t="s">
        <v>1541</v>
      </c>
      <c r="G310" t="s">
        <v>1542</v>
      </c>
      <c r="H310" t="s">
        <v>86</v>
      </c>
      <c r="I310" t="s">
        <v>26</v>
      </c>
      <c r="J310" t="s">
        <v>1342</v>
      </c>
      <c r="K310" t="s">
        <v>1302</v>
      </c>
      <c r="L310" t="s">
        <v>1343</v>
      </c>
      <c r="M310" t="s">
        <v>1027</v>
      </c>
      <c r="N310" t="s">
        <v>1543</v>
      </c>
      <c r="O310" t="s">
        <v>42</v>
      </c>
      <c r="P310" t="s">
        <v>1029</v>
      </c>
      <c r="Q310" t="s">
        <v>1544</v>
      </c>
      <c r="R310">
        <v>61.96</v>
      </c>
      <c r="S310">
        <v>2</v>
      </c>
      <c r="T310">
        <v>0</v>
      </c>
      <c r="U310">
        <v>4.3372000000000002</v>
      </c>
      <c r="V310">
        <v>2015</v>
      </c>
      <c r="W310">
        <v>9</v>
      </c>
      <c r="X310">
        <v>3</v>
      </c>
      <c r="Y310" t="str">
        <f>TEXT(DATE(2026, Superstore_sales_dataset[[#This Row],[month]], 1), "mmmm")</f>
        <v>September</v>
      </c>
    </row>
    <row r="311" spans="1:25" x14ac:dyDescent="0.3">
      <c r="A311">
        <v>1304</v>
      </c>
      <c r="B311" t="s">
        <v>1545</v>
      </c>
      <c r="C311" s="1">
        <v>42919</v>
      </c>
      <c r="D311" s="1">
        <v>42923</v>
      </c>
      <c r="E311" t="s">
        <v>36</v>
      </c>
      <c r="F311" t="s">
        <v>1546</v>
      </c>
      <c r="G311" t="s">
        <v>1547</v>
      </c>
      <c r="H311" t="s">
        <v>39</v>
      </c>
      <c r="I311" t="s">
        <v>26</v>
      </c>
      <c r="J311" t="s">
        <v>1212</v>
      </c>
      <c r="K311" t="s">
        <v>1286</v>
      </c>
      <c r="L311" t="s">
        <v>1548</v>
      </c>
      <c r="M311" t="s">
        <v>1027</v>
      </c>
      <c r="N311" t="s">
        <v>1549</v>
      </c>
      <c r="O311" t="s">
        <v>42</v>
      </c>
      <c r="P311" t="s">
        <v>43</v>
      </c>
      <c r="Q311" t="s">
        <v>1550</v>
      </c>
      <c r="R311">
        <v>23.99</v>
      </c>
      <c r="S311">
        <v>1</v>
      </c>
      <c r="T311">
        <v>0</v>
      </c>
      <c r="U311">
        <v>5.5176999999999996</v>
      </c>
      <c r="V311">
        <v>2017</v>
      </c>
      <c r="W311">
        <v>7</v>
      </c>
      <c r="X311">
        <v>2</v>
      </c>
      <c r="Y311" t="str">
        <f>TEXT(DATE(2026, Superstore_sales_dataset[[#This Row],[month]], 1), "mmmm")</f>
        <v>July</v>
      </c>
    </row>
    <row r="312" spans="1:25" x14ac:dyDescent="0.3">
      <c r="A312">
        <v>1372</v>
      </c>
      <c r="B312" t="s">
        <v>1551</v>
      </c>
      <c r="C312" s="1">
        <v>42801</v>
      </c>
      <c r="D312" s="1">
        <v>42806</v>
      </c>
      <c r="E312" t="s">
        <v>36</v>
      </c>
      <c r="F312" t="s">
        <v>854</v>
      </c>
      <c r="G312" t="s">
        <v>855</v>
      </c>
      <c r="H312" t="s">
        <v>86</v>
      </c>
      <c r="I312" t="s">
        <v>26</v>
      </c>
      <c r="J312" t="s">
        <v>1552</v>
      </c>
      <c r="K312" t="s">
        <v>1504</v>
      </c>
      <c r="L312" t="s">
        <v>1553</v>
      </c>
      <c r="M312" t="s">
        <v>1049</v>
      </c>
      <c r="N312" t="s">
        <v>1554</v>
      </c>
      <c r="O312" t="s">
        <v>56</v>
      </c>
      <c r="P312" t="s">
        <v>57</v>
      </c>
      <c r="Q312" t="s">
        <v>1555</v>
      </c>
      <c r="R312">
        <v>49.08</v>
      </c>
      <c r="S312">
        <v>3</v>
      </c>
      <c r="T312">
        <v>0</v>
      </c>
      <c r="U312">
        <v>4.9080000000000004</v>
      </c>
      <c r="V312">
        <v>2017</v>
      </c>
      <c r="W312">
        <v>3</v>
      </c>
      <c r="X312">
        <v>2</v>
      </c>
      <c r="Y312" t="str">
        <f>TEXT(DATE(2026, Superstore_sales_dataset[[#This Row],[month]], 1), "mmmm")</f>
        <v>March</v>
      </c>
    </row>
    <row r="313" spans="1:25" x14ac:dyDescent="0.3">
      <c r="A313">
        <v>1375</v>
      </c>
      <c r="B313" t="s">
        <v>1556</v>
      </c>
      <c r="C313" s="1">
        <v>42261</v>
      </c>
      <c r="D313" s="1">
        <v>42266</v>
      </c>
      <c r="E313" t="s">
        <v>36</v>
      </c>
      <c r="F313" t="s">
        <v>1557</v>
      </c>
      <c r="G313" t="s">
        <v>1558</v>
      </c>
      <c r="H313" t="s">
        <v>39</v>
      </c>
      <c r="I313" t="s">
        <v>26</v>
      </c>
      <c r="J313" t="s">
        <v>1559</v>
      </c>
      <c r="K313" t="s">
        <v>1560</v>
      </c>
      <c r="L313" t="s">
        <v>1561</v>
      </c>
      <c r="M313" t="s">
        <v>30</v>
      </c>
      <c r="N313" t="s">
        <v>1562</v>
      </c>
      <c r="O313" t="s">
        <v>42</v>
      </c>
      <c r="P313" t="s">
        <v>1090</v>
      </c>
      <c r="Q313" t="s">
        <v>1563</v>
      </c>
      <c r="R313">
        <v>912.75</v>
      </c>
      <c r="S313">
        <v>5</v>
      </c>
      <c r="T313">
        <v>0</v>
      </c>
      <c r="U313">
        <v>118.6575</v>
      </c>
      <c r="V313">
        <v>2015</v>
      </c>
      <c r="W313">
        <v>9</v>
      </c>
      <c r="X313">
        <v>3</v>
      </c>
      <c r="Y313" t="str">
        <f>TEXT(DATE(2026, Superstore_sales_dataset[[#This Row],[month]], 1), "mmmm")</f>
        <v>September</v>
      </c>
    </row>
    <row r="314" spans="1:25" x14ac:dyDescent="0.3">
      <c r="A314">
        <v>1386</v>
      </c>
      <c r="B314" t="s">
        <v>1564</v>
      </c>
      <c r="C314" s="1">
        <v>42405</v>
      </c>
      <c r="D314" s="1">
        <v>42405</v>
      </c>
      <c r="E314" t="s">
        <v>219</v>
      </c>
      <c r="F314" t="s">
        <v>1565</v>
      </c>
      <c r="G314" t="s">
        <v>1566</v>
      </c>
      <c r="H314" t="s">
        <v>86</v>
      </c>
      <c r="I314" t="s">
        <v>26</v>
      </c>
      <c r="J314" t="s">
        <v>1567</v>
      </c>
      <c r="K314" t="s">
        <v>1286</v>
      </c>
      <c r="L314" t="s">
        <v>1568</v>
      </c>
      <c r="M314" t="s">
        <v>1027</v>
      </c>
      <c r="N314" t="s">
        <v>1569</v>
      </c>
      <c r="O314" t="s">
        <v>42</v>
      </c>
      <c r="P314" t="s">
        <v>43</v>
      </c>
      <c r="Q314" t="s">
        <v>1570</v>
      </c>
      <c r="R314">
        <v>18.84</v>
      </c>
      <c r="S314">
        <v>3</v>
      </c>
      <c r="T314">
        <v>0</v>
      </c>
      <c r="U314">
        <v>7.1592000000000002</v>
      </c>
      <c r="V314">
        <v>2016</v>
      </c>
      <c r="W314">
        <v>2</v>
      </c>
      <c r="X314">
        <v>1</v>
      </c>
      <c r="Y314" t="str">
        <f>TEXT(DATE(2026, Superstore_sales_dataset[[#This Row],[month]], 1), "mmmm")</f>
        <v>February</v>
      </c>
    </row>
    <row r="315" spans="1:25" x14ac:dyDescent="0.3">
      <c r="A315">
        <v>1455</v>
      </c>
      <c r="B315" t="s">
        <v>1571</v>
      </c>
      <c r="C315" s="1">
        <v>42700</v>
      </c>
      <c r="D315" s="1">
        <v>42703</v>
      </c>
      <c r="E315" t="s">
        <v>90</v>
      </c>
      <c r="F315" t="s">
        <v>1572</v>
      </c>
      <c r="G315" t="s">
        <v>1573</v>
      </c>
      <c r="H315" t="s">
        <v>25</v>
      </c>
      <c r="I315" t="s">
        <v>26</v>
      </c>
      <c r="J315" t="s">
        <v>1574</v>
      </c>
      <c r="K315" t="s">
        <v>1261</v>
      </c>
      <c r="L315" t="s">
        <v>1575</v>
      </c>
      <c r="M315" t="s">
        <v>1027</v>
      </c>
      <c r="N315" t="s">
        <v>1576</v>
      </c>
      <c r="O315" t="s">
        <v>56</v>
      </c>
      <c r="P315" t="s">
        <v>1200</v>
      </c>
      <c r="Q315" t="s">
        <v>1577</v>
      </c>
      <c r="R315">
        <v>3040</v>
      </c>
      <c r="S315">
        <v>8</v>
      </c>
      <c r="T315">
        <v>0</v>
      </c>
      <c r="U315">
        <v>1459.2</v>
      </c>
      <c r="V315">
        <v>2016</v>
      </c>
      <c r="W315">
        <v>11</v>
      </c>
      <c r="X315">
        <v>4</v>
      </c>
      <c r="Y315" t="str">
        <f>TEXT(DATE(2026, Superstore_sales_dataset[[#This Row],[month]], 1), "mmmm")</f>
        <v>November</v>
      </c>
    </row>
    <row r="316" spans="1:25" x14ac:dyDescent="0.3">
      <c r="A316">
        <v>1457</v>
      </c>
      <c r="B316" t="s">
        <v>1578</v>
      </c>
      <c r="C316" s="1">
        <v>42898</v>
      </c>
      <c r="D316" s="1">
        <v>42905</v>
      </c>
      <c r="E316" t="s">
        <v>36</v>
      </c>
      <c r="F316" t="s">
        <v>1579</v>
      </c>
      <c r="G316" t="s">
        <v>1580</v>
      </c>
      <c r="H316" t="s">
        <v>86</v>
      </c>
      <c r="I316" t="s">
        <v>26</v>
      </c>
      <c r="J316" t="s">
        <v>1212</v>
      </c>
      <c r="K316" t="s">
        <v>1286</v>
      </c>
      <c r="L316" t="s">
        <v>1548</v>
      </c>
      <c r="M316" t="s">
        <v>1027</v>
      </c>
      <c r="N316" t="s">
        <v>1581</v>
      </c>
      <c r="O316" t="s">
        <v>42</v>
      </c>
      <c r="P316" t="s">
        <v>1090</v>
      </c>
      <c r="Q316" t="s">
        <v>1582</v>
      </c>
      <c r="R316">
        <v>452.94</v>
      </c>
      <c r="S316">
        <v>3</v>
      </c>
      <c r="T316">
        <v>0</v>
      </c>
      <c r="U316">
        <v>67.941000000000003</v>
      </c>
      <c r="V316">
        <v>2017</v>
      </c>
      <c r="W316">
        <v>6</v>
      </c>
      <c r="X316">
        <v>3</v>
      </c>
      <c r="Y316" t="str">
        <f>TEXT(DATE(2026, Superstore_sales_dataset[[#This Row],[month]], 1), "mmmm")</f>
        <v>June</v>
      </c>
    </row>
    <row r="317" spans="1:25" x14ac:dyDescent="0.3">
      <c r="A317">
        <v>1460</v>
      </c>
      <c r="B317" t="s">
        <v>1583</v>
      </c>
      <c r="C317" s="1">
        <v>41763</v>
      </c>
      <c r="D317" s="1">
        <v>41763</v>
      </c>
      <c r="E317" t="s">
        <v>219</v>
      </c>
      <c r="F317" t="s">
        <v>1584</v>
      </c>
      <c r="G317" t="s">
        <v>1585</v>
      </c>
      <c r="H317" t="s">
        <v>39</v>
      </c>
      <c r="I317" t="s">
        <v>26</v>
      </c>
      <c r="J317" t="s">
        <v>1586</v>
      </c>
      <c r="K317" t="s">
        <v>1587</v>
      </c>
      <c r="L317" t="s">
        <v>1588</v>
      </c>
      <c r="M317" t="s">
        <v>1049</v>
      </c>
      <c r="N317" t="s">
        <v>1589</v>
      </c>
      <c r="O317" t="s">
        <v>42</v>
      </c>
      <c r="P317" t="s">
        <v>43</v>
      </c>
      <c r="Q317" t="s">
        <v>1590</v>
      </c>
      <c r="R317">
        <v>27.46</v>
      </c>
      <c r="S317">
        <v>2</v>
      </c>
      <c r="T317">
        <v>0</v>
      </c>
      <c r="U317">
        <v>9.8856000000000002</v>
      </c>
      <c r="V317">
        <v>2014</v>
      </c>
      <c r="W317">
        <v>5</v>
      </c>
      <c r="X317">
        <v>2</v>
      </c>
      <c r="Y317" t="str">
        <f>TEXT(DATE(2026, Superstore_sales_dataset[[#This Row],[month]], 1), "mmmm")</f>
        <v>May</v>
      </c>
    </row>
    <row r="318" spans="1:25" x14ac:dyDescent="0.3">
      <c r="A318">
        <v>1469</v>
      </c>
      <c r="B318" t="s">
        <v>1591</v>
      </c>
      <c r="C318" s="1">
        <v>43078</v>
      </c>
      <c r="D318" s="1">
        <v>43082</v>
      </c>
      <c r="E318" t="s">
        <v>36</v>
      </c>
      <c r="F318" t="s">
        <v>1592</v>
      </c>
      <c r="G318" t="s">
        <v>1593</v>
      </c>
      <c r="H318" t="s">
        <v>25</v>
      </c>
      <c r="I318" t="s">
        <v>26</v>
      </c>
      <c r="J318" t="s">
        <v>1138</v>
      </c>
      <c r="K318" t="s">
        <v>1131</v>
      </c>
      <c r="L318" t="s">
        <v>1594</v>
      </c>
      <c r="M318" t="s">
        <v>1040</v>
      </c>
      <c r="N318" t="s">
        <v>1595</v>
      </c>
      <c r="O318" t="s">
        <v>42</v>
      </c>
      <c r="P318" t="s">
        <v>1032</v>
      </c>
      <c r="Q318" t="s">
        <v>1596</v>
      </c>
      <c r="R318">
        <v>872.94</v>
      </c>
      <c r="S318">
        <v>3</v>
      </c>
      <c r="T318">
        <v>0</v>
      </c>
      <c r="U318">
        <v>226.96440000000001</v>
      </c>
      <c r="V318">
        <v>2017</v>
      </c>
      <c r="W318">
        <v>12</v>
      </c>
      <c r="X318">
        <v>2</v>
      </c>
      <c r="Y318" t="str">
        <f>TEXT(DATE(2026, Superstore_sales_dataset[[#This Row],[month]], 1), "mmmm")</f>
        <v>December</v>
      </c>
    </row>
    <row r="319" spans="1:25" x14ac:dyDescent="0.3">
      <c r="A319">
        <v>1485</v>
      </c>
      <c r="B319" t="s">
        <v>1597</v>
      </c>
      <c r="C319" s="1">
        <v>42657</v>
      </c>
      <c r="D319" s="1">
        <v>42661</v>
      </c>
      <c r="E319" t="s">
        <v>36</v>
      </c>
      <c r="F319" t="s">
        <v>1598</v>
      </c>
      <c r="G319" t="s">
        <v>1599</v>
      </c>
      <c r="H319" t="s">
        <v>25</v>
      </c>
      <c r="I319" t="s">
        <v>26</v>
      </c>
      <c r="J319" t="s">
        <v>1086</v>
      </c>
      <c r="K319" t="s">
        <v>1087</v>
      </c>
      <c r="L319" t="s">
        <v>1231</v>
      </c>
      <c r="M319" t="s">
        <v>30</v>
      </c>
      <c r="N319" t="s">
        <v>1600</v>
      </c>
      <c r="O319" t="s">
        <v>56</v>
      </c>
      <c r="P319" t="s">
        <v>57</v>
      </c>
      <c r="Q319" t="s">
        <v>1601</v>
      </c>
      <c r="R319">
        <v>177</v>
      </c>
      <c r="S319">
        <v>3</v>
      </c>
      <c r="T319">
        <v>0</v>
      </c>
      <c r="U319">
        <v>30.09</v>
      </c>
      <c r="V319">
        <v>2016</v>
      </c>
      <c r="W319">
        <v>10</v>
      </c>
      <c r="X319">
        <v>3</v>
      </c>
      <c r="Y319" t="str">
        <f>TEXT(DATE(2026, Superstore_sales_dataset[[#This Row],[month]], 1), "mmmm")</f>
        <v>October</v>
      </c>
    </row>
    <row r="320" spans="1:25" x14ac:dyDescent="0.3">
      <c r="A320">
        <v>1508</v>
      </c>
      <c r="B320" t="s">
        <v>1602</v>
      </c>
      <c r="C320" s="1">
        <v>42630</v>
      </c>
      <c r="D320" s="1">
        <v>42636</v>
      </c>
      <c r="E320" t="s">
        <v>36</v>
      </c>
      <c r="F320" t="s">
        <v>876</v>
      </c>
      <c r="G320" t="s">
        <v>877</v>
      </c>
      <c r="H320" t="s">
        <v>39</v>
      </c>
      <c r="I320" t="s">
        <v>26</v>
      </c>
      <c r="J320" t="s">
        <v>1212</v>
      </c>
      <c r="K320" t="s">
        <v>1286</v>
      </c>
      <c r="L320" t="s">
        <v>1548</v>
      </c>
      <c r="M320" t="s">
        <v>1027</v>
      </c>
      <c r="N320" t="s">
        <v>1603</v>
      </c>
      <c r="O320" t="s">
        <v>56</v>
      </c>
      <c r="P320" t="s">
        <v>1200</v>
      </c>
      <c r="Q320" t="s">
        <v>1604</v>
      </c>
      <c r="R320">
        <v>396</v>
      </c>
      <c r="S320">
        <v>4</v>
      </c>
      <c r="T320">
        <v>0</v>
      </c>
      <c r="U320">
        <v>190.08</v>
      </c>
      <c r="V320">
        <v>2016</v>
      </c>
      <c r="W320">
        <v>9</v>
      </c>
      <c r="X320">
        <v>3</v>
      </c>
      <c r="Y320" t="str">
        <f>TEXT(DATE(2026, Superstore_sales_dataset[[#This Row],[month]], 1), "mmmm")</f>
        <v>September</v>
      </c>
    </row>
    <row r="321" spans="1:25" x14ac:dyDescent="0.3">
      <c r="A321">
        <v>1602</v>
      </c>
      <c r="B321" t="s">
        <v>1605</v>
      </c>
      <c r="C321" s="1">
        <v>42498</v>
      </c>
      <c r="D321" s="1">
        <v>42503</v>
      </c>
      <c r="E321" t="s">
        <v>22</v>
      </c>
      <c r="F321" t="s">
        <v>1606</v>
      </c>
      <c r="G321" t="s">
        <v>1607</v>
      </c>
      <c r="H321" t="s">
        <v>25</v>
      </c>
      <c r="I321" t="s">
        <v>26</v>
      </c>
      <c r="J321" t="s">
        <v>1046</v>
      </c>
      <c r="K321" t="s">
        <v>1047</v>
      </c>
      <c r="L321" t="s">
        <v>1048</v>
      </c>
      <c r="M321" t="s">
        <v>1049</v>
      </c>
      <c r="N321" t="s">
        <v>1608</v>
      </c>
      <c r="O321" t="s">
        <v>42</v>
      </c>
      <c r="P321" t="s">
        <v>43</v>
      </c>
      <c r="Q321" t="s">
        <v>1609</v>
      </c>
      <c r="R321">
        <v>211.96</v>
      </c>
      <c r="S321">
        <v>2</v>
      </c>
      <c r="T321">
        <v>0</v>
      </c>
      <c r="U321">
        <v>42.392000000000003</v>
      </c>
      <c r="V321">
        <v>2016</v>
      </c>
      <c r="W321">
        <v>5</v>
      </c>
      <c r="X321">
        <v>2</v>
      </c>
      <c r="Y321" t="str">
        <f>TEXT(DATE(2026, Superstore_sales_dataset[[#This Row],[month]], 1), "mmmm")</f>
        <v>May</v>
      </c>
    </row>
    <row r="322" spans="1:25" x14ac:dyDescent="0.3">
      <c r="A322">
        <v>1621</v>
      </c>
      <c r="B322" t="s">
        <v>1610</v>
      </c>
      <c r="C322" s="1">
        <v>42924</v>
      </c>
      <c r="D322" s="1">
        <v>42931</v>
      </c>
      <c r="E322" t="s">
        <v>36</v>
      </c>
      <c r="F322" t="s">
        <v>1611</v>
      </c>
      <c r="G322" t="s">
        <v>1612</v>
      </c>
      <c r="H322" t="s">
        <v>39</v>
      </c>
      <c r="I322" t="s">
        <v>26</v>
      </c>
      <c r="J322" t="s">
        <v>1613</v>
      </c>
      <c r="K322" t="s">
        <v>1087</v>
      </c>
      <c r="L322" t="s">
        <v>1614</v>
      </c>
      <c r="M322" t="s">
        <v>30</v>
      </c>
      <c r="N322" t="s">
        <v>1615</v>
      </c>
      <c r="O322" t="s">
        <v>42</v>
      </c>
      <c r="P322" t="s">
        <v>43</v>
      </c>
      <c r="Q322" t="s">
        <v>1616</v>
      </c>
      <c r="R322">
        <v>198.46</v>
      </c>
      <c r="S322">
        <v>2</v>
      </c>
      <c r="T322">
        <v>0</v>
      </c>
      <c r="U322">
        <v>99.23</v>
      </c>
      <c r="V322">
        <v>2017</v>
      </c>
      <c r="W322">
        <v>7</v>
      </c>
      <c r="X322">
        <v>2</v>
      </c>
      <c r="Y322" t="str">
        <f>TEXT(DATE(2026, Superstore_sales_dataset[[#This Row],[month]], 1), "mmmm")</f>
        <v>July</v>
      </c>
    </row>
    <row r="323" spans="1:25" x14ac:dyDescent="0.3">
      <c r="A323">
        <v>1624</v>
      </c>
      <c r="B323" t="s">
        <v>1610</v>
      </c>
      <c r="C323" s="1">
        <v>42924</v>
      </c>
      <c r="D323" s="1">
        <v>42931</v>
      </c>
      <c r="E323" t="s">
        <v>36</v>
      </c>
      <c r="F323" t="s">
        <v>1611</v>
      </c>
      <c r="G323" t="s">
        <v>1612</v>
      </c>
      <c r="H323" t="s">
        <v>39</v>
      </c>
      <c r="I323" t="s">
        <v>26</v>
      </c>
      <c r="J323" t="s">
        <v>1613</v>
      </c>
      <c r="K323" t="s">
        <v>1087</v>
      </c>
      <c r="L323" t="s">
        <v>1614</v>
      </c>
      <c r="M323" t="s">
        <v>30</v>
      </c>
      <c r="N323" t="s">
        <v>1617</v>
      </c>
      <c r="O323" t="s">
        <v>56</v>
      </c>
      <c r="P323" t="s">
        <v>57</v>
      </c>
      <c r="Q323" t="s">
        <v>1618</v>
      </c>
      <c r="R323">
        <v>50</v>
      </c>
      <c r="S323">
        <v>2</v>
      </c>
      <c r="T323">
        <v>0</v>
      </c>
      <c r="U323">
        <v>10.5</v>
      </c>
      <c r="V323">
        <v>2017</v>
      </c>
      <c r="W323">
        <v>7</v>
      </c>
      <c r="X323">
        <v>2</v>
      </c>
      <c r="Y323" t="str">
        <f>TEXT(DATE(2026, Superstore_sales_dataset[[#This Row],[month]], 1), "mmmm")</f>
        <v>July</v>
      </c>
    </row>
    <row r="324" spans="1:25" x14ac:dyDescent="0.3">
      <c r="A324">
        <v>1645</v>
      </c>
      <c r="B324" t="s">
        <v>1619</v>
      </c>
      <c r="C324" s="1">
        <v>42082</v>
      </c>
      <c r="D324" s="1">
        <v>42083</v>
      </c>
      <c r="E324" t="s">
        <v>90</v>
      </c>
      <c r="F324" t="s">
        <v>1620</v>
      </c>
      <c r="G324" t="s">
        <v>1621</v>
      </c>
      <c r="H324" t="s">
        <v>25</v>
      </c>
      <c r="I324" t="s">
        <v>26</v>
      </c>
      <c r="J324" t="s">
        <v>1086</v>
      </c>
      <c r="K324" t="s">
        <v>1087</v>
      </c>
      <c r="L324" t="s">
        <v>1231</v>
      </c>
      <c r="M324" t="s">
        <v>30</v>
      </c>
      <c r="N324" t="s">
        <v>1622</v>
      </c>
      <c r="O324" t="s">
        <v>56</v>
      </c>
      <c r="P324" t="s">
        <v>1168</v>
      </c>
      <c r="Q324" t="s">
        <v>1623</v>
      </c>
      <c r="R324">
        <v>3149.93</v>
      </c>
      <c r="S324">
        <v>7</v>
      </c>
      <c r="T324">
        <v>0</v>
      </c>
      <c r="U324">
        <v>1480.4671000000001</v>
      </c>
      <c r="V324">
        <v>2015</v>
      </c>
      <c r="W324">
        <v>3</v>
      </c>
      <c r="X324">
        <v>3</v>
      </c>
      <c r="Y324" t="str">
        <f>TEXT(DATE(2026, Superstore_sales_dataset[[#This Row],[month]], 1), "mmmm")</f>
        <v>March</v>
      </c>
    </row>
    <row r="325" spans="1:25" x14ac:dyDescent="0.3">
      <c r="A325">
        <v>1695</v>
      </c>
      <c r="B325" t="s">
        <v>1624</v>
      </c>
      <c r="C325" s="1">
        <v>42272</v>
      </c>
      <c r="D325" s="1">
        <v>42275</v>
      </c>
      <c r="E325" t="s">
        <v>22</v>
      </c>
      <c r="F325" t="s">
        <v>1625</v>
      </c>
      <c r="G325" t="s">
        <v>1626</v>
      </c>
      <c r="H325" t="s">
        <v>86</v>
      </c>
      <c r="I325" t="s">
        <v>26</v>
      </c>
      <c r="J325" t="s">
        <v>1627</v>
      </c>
      <c r="K325" t="s">
        <v>1146</v>
      </c>
      <c r="L325" t="s">
        <v>1628</v>
      </c>
      <c r="M325" t="s">
        <v>1049</v>
      </c>
      <c r="N325" t="s">
        <v>1629</v>
      </c>
      <c r="O325" t="s">
        <v>56</v>
      </c>
      <c r="P325" t="s">
        <v>57</v>
      </c>
      <c r="Q325" t="s">
        <v>1630</v>
      </c>
      <c r="R325">
        <v>63.96</v>
      </c>
      <c r="S325">
        <v>4</v>
      </c>
      <c r="T325">
        <v>0</v>
      </c>
      <c r="U325">
        <v>19.8276</v>
      </c>
      <c r="V325">
        <v>2015</v>
      </c>
      <c r="W325">
        <v>9</v>
      </c>
      <c r="X325">
        <v>4</v>
      </c>
      <c r="Y325" t="str">
        <f>TEXT(DATE(2026, Superstore_sales_dataset[[#This Row],[month]], 1), "mmmm")</f>
        <v>September</v>
      </c>
    </row>
    <row r="326" spans="1:25" x14ac:dyDescent="0.3">
      <c r="A326">
        <v>1766</v>
      </c>
      <c r="B326" t="s">
        <v>1631</v>
      </c>
      <c r="C326" s="1">
        <v>42586</v>
      </c>
      <c r="D326" s="1">
        <v>42590</v>
      </c>
      <c r="E326" t="s">
        <v>36</v>
      </c>
      <c r="F326" t="s">
        <v>1632</v>
      </c>
      <c r="G326" t="s">
        <v>1633</v>
      </c>
      <c r="H326" t="s">
        <v>86</v>
      </c>
      <c r="I326" t="s">
        <v>26</v>
      </c>
      <c r="J326" t="s">
        <v>1634</v>
      </c>
      <c r="K326" t="s">
        <v>1302</v>
      </c>
      <c r="L326" t="s">
        <v>1635</v>
      </c>
      <c r="M326" t="s">
        <v>1027</v>
      </c>
      <c r="N326" t="s">
        <v>1636</v>
      </c>
      <c r="O326" t="s">
        <v>42</v>
      </c>
      <c r="P326" t="s">
        <v>43</v>
      </c>
      <c r="Q326" t="s">
        <v>1637</v>
      </c>
      <c r="R326">
        <v>109.8</v>
      </c>
      <c r="S326">
        <v>9</v>
      </c>
      <c r="T326">
        <v>0</v>
      </c>
      <c r="U326">
        <v>46.116</v>
      </c>
      <c r="V326">
        <v>2016</v>
      </c>
      <c r="W326">
        <v>8</v>
      </c>
      <c r="X326">
        <v>1</v>
      </c>
      <c r="Y326" t="str">
        <f>TEXT(DATE(2026, Superstore_sales_dataset[[#This Row],[month]], 1), "mmmm")</f>
        <v>August</v>
      </c>
    </row>
    <row r="327" spans="1:25" x14ac:dyDescent="0.3">
      <c r="A327">
        <v>1787</v>
      </c>
      <c r="B327" t="s">
        <v>1638</v>
      </c>
      <c r="C327" s="1">
        <v>43000</v>
      </c>
      <c r="D327" s="1">
        <v>43004</v>
      </c>
      <c r="E327" t="s">
        <v>36</v>
      </c>
      <c r="F327" t="s">
        <v>1639</v>
      </c>
      <c r="G327" t="s">
        <v>1640</v>
      </c>
      <c r="H327" t="s">
        <v>25</v>
      </c>
      <c r="I327" t="s">
        <v>26</v>
      </c>
      <c r="J327" t="s">
        <v>1524</v>
      </c>
      <c r="K327" t="s">
        <v>1103</v>
      </c>
      <c r="L327" t="s">
        <v>1525</v>
      </c>
      <c r="M327" t="s">
        <v>1040</v>
      </c>
      <c r="N327" t="s">
        <v>1641</v>
      </c>
      <c r="O327" t="s">
        <v>56</v>
      </c>
      <c r="P327" t="s">
        <v>1053</v>
      </c>
      <c r="Q327" t="s">
        <v>1642</v>
      </c>
      <c r="R327">
        <v>86.97</v>
      </c>
      <c r="S327">
        <v>3</v>
      </c>
      <c r="T327">
        <v>0</v>
      </c>
      <c r="U327">
        <v>25.221299999999999</v>
      </c>
      <c r="V327">
        <v>2017</v>
      </c>
      <c r="W327">
        <v>9</v>
      </c>
      <c r="X327">
        <v>4</v>
      </c>
      <c r="Y327" t="str">
        <f>TEXT(DATE(2026, Superstore_sales_dataset[[#This Row],[month]], 1), "mmmm")</f>
        <v>September</v>
      </c>
    </row>
    <row r="328" spans="1:25" x14ac:dyDescent="0.3">
      <c r="A328">
        <v>1790</v>
      </c>
      <c r="B328" t="s">
        <v>1643</v>
      </c>
      <c r="C328" s="1">
        <v>42050</v>
      </c>
      <c r="D328" s="1">
        <v>42054</v>
      </c>
      <c r="E328" t="s">
        <v>36</v>
      </c>
      <c r="F328" t="s">
        <v>1644</v>
      </c>
      <c r="G328" t="s">
        <v>1645</v>
      </c>
      <c r="H328" t="s">
        <v>25</v>
      </c>
      <c r="I328" t="s">
        <v>26</v>
      </c>
      <c r="J328" t="s">
        <v>1646</v>
      </c>
      <c r="K328" t="s">
        <v>1103</v>
      </c>
      <c r="L328" t="s">
        <v>1647</v>
      </c>
      <c r="M328" t="s">
        <v>1040</v>
      </c>
      <c r="N328" t="s">
        <v>1648</v>
      </c>
      <c r="O328" t="s">
        <v>56</v>
      </c>
      <c r="P328" t="s">
        <v>57</v>
      </c>
      <c r="Q328" t="s">
        <v>1649</v>
      </c>
      <c r="R328">
        <v>139.94999999999999</v>
      </c>
      <c r="S328">
        <v>5</v>
      </c>
      <c r="T328">
        <v>0</v>
      </c>
      <c r="U328">
        <v>26.590499999999999</v>
      </c>
      <c r="V328">
        <v>2015</v>
      </c>
      <c r="W328">
        <v>2</v>
      </c>
      <c r="X328">
        <v>3</v>
      </c>
      <c r="Y328" t="str">
        <f>TEXT(DATE(2026, Superstore_sales_dataset[[#This Row],[month]], 1), "mmmm")</f>
        <v>February</v>
      </c>
    </row>
    <row r="329" spans="1:25" x14ac:dyDescent="0.3">
      <c r="A329">
        <v>1792</v>
      </c>
      <c r="B329" t="s">
        <v>1650</v>
      </c>
      <c r="C329" s="1">
        <v>41974</v>
      </c>
      <c r="D329" s="1">
        <v>41976</v>
      </c>
      <c r="E329" t="s">
        <v>90</v>
      </c>
      <c r="F329" t="s">
        <v>1651</v>
      </c>
      <c r="G329" t="s">
        <v>1652</v>
      </c>
      <c r="H329" t="s">
        <v>39</v>
      </c>
      <c r="I329" t="s">
        <v>26</v>
      </c>
      <c r="J329" t="s">
        <v>1653</v>
      </c>
      <c r="K329" t="s">
        <v>1103</v>
      </c>
      <c r="L329" t="s">
        <v>1654</v>
      </c>
      <c r="M329" t="s">
        <v>1040</v>
      </c>
      <c r="N329" t="s">
        <v>1655</v>
      </c>
      <c r="O329" t="s">
        <v>42</v>
      </c>
      <c r="P329" t="s">
        <v>1032</v>
      </c>
      <c r="Q329" t="s">
        <v>1656</v>
      </c>
      <c r="R329">
        <v>2807.84</v>
      </c>
      <c r="S329">
        <v>8</v>
      </c>
      <c r="T329">
        <v>0</v>
      </c>
      <c r="U329">
        <v>673.88160000000005</v>
      </c>
      <c r="V329">
        <v>2014</v>
      </c>
      <c r="W329">
        <v>12</v>
      </c>
      <c r="X329">
        <v>1</v>
      </c>
      <c r="Y329" t="str">
        <f>TEXT(DATE(2026, Superstore_sales_dataset[[#This Row],[month]], 1), "mmmm")</f>
        <v>December</v>
      </c>
    </row>
    <row r="330" spans="1:25" x14ac:dyDescent="0.3">
      <c r="A330">
        <v>1809</v>
      </c>
      <c r="B330" t="s">
        <v>1657</v>
      </c>
      <c r="C330" s="1">
        <v>42411</v>
      </c>
      <c r="D330" s="1">
        <v>42413</v>
      </c>
      <c r="E330" t="s">
        <v>90</v>
      </c>
      <c r="F330" t="s">
        <v>1658</v>
      </c>
      <c r="G330" t="s">
        <v>1659</v>
      </c>
      <c r="H330" t="s">
        <v>25</v>
      </c>
      <c r="I330" t="s">
        <v>26</v>
      </c>
      <c r="J330" t="s">
        <v>1660</v>
      </c>
      <c r="K330" t="s">
        <v>1113</v>
      </c>
      <c r="L330" t="s">
        <v>1661</v>
      </c>
      <c r="M330" t="s">
        <v>1040</v>
      </c>
      <c r="N330" t="s">
        <v>1662</v>
      </c>
      <c r="O330" t="s">
        <v>56</v>
      </c>
      <c r="P330" t="s">
        <v>1053</v>
      </c>
      <c r="Q330" t="s">
        <v>1663</v>
      </c>
      <c r="R330">
        <v>69.930000000000007</v>
      </c>
      <c r="S330">
        <v>7</v>
      </c>
      <c r="T330">
        <v>0</v>
      </c>
      <c r="U330">
        <v>0.69930000000000003</v>
      </c>
      <c r="V330">
        <v>2016</v>
      </c>
      <c r="W330">
        <v>2</v>
      </c>
      <c r="X330">
        <v>2</v>
      </c>
      <c r="Y330" t="str">
        <f>TEXT(DATE(2026, Superstore_sales_dataset[[#This Row],[month]], 1), "mmmm")</f>
        <v>February</v>
      </c>
    </row>
    <row r="331" spans="1:25" x14ac:dyDescent="0.3">
      <c r="A331">
        <v>1831</v>
      </c>
      <c r="B331" t="s">
        <v>1664</v>
      </c>
      <c r="C331" s="1">
        <v>43029</v>
      </c>
      <c r="D331" s="1">
        <v>43029</v>
      </c>
      <c r="E331" t="s">
        <v>219</v>
      </c>
      <c r="F331" t="s">
        <v>1665</v>
      </c>
      <c r="G331" t="s">
        <v>1666</v>
      </c>
      <c r="H331" t="s">
        <v>86</v>
      </c>
      <c r="I331" t="s">
        <v>26</v>
      </c>
      <c r="J331" t="s">
        <v>1667</v>
      </c>
      <c r="K331" t="s">
        <v>1113</v>
      </c>
      <c r="L331" t="s">
        <v>1668</v>
      </c>
      <c r="M331" t="s">
        <v>1040</v>
      </c>
      <c r="N331" t="s">
        <v>1669</v>
      </c>
      <c r="O331" t="s">
        <v>56</v>
      </c>
      <c r="P331" t="s">
        <v>1053</v>
      </c>
      <c r="Q331" t="s">
        <v>1670</v>
      </c>
      <c r="R331">
        <v>1439.92</v>
      </c>
      <c r="S331">
        <v>8</v>
      </c>
      <c r="T331">
        <v>0</v>
      </c>
      <c r="U331">
        <v>374.37920000000003</v>
      </c>
      <c r="V331">
        <v>2017</v>
      </c>
      <c r="W331">
        <v>10</v>
      </c>
      <c r="X331">
        <v>3</v>
      </c>
      <c r="Y331" t="str">
        <f>TEXT(DATE(2026, Superstore_sales_dataset[[#This Row],[month]], 1), "mmmm")</f>
        <v>October</v>
      </c>
    </row>
    <row r="332" spans="1:25" x14ac:dyDescent="0.3">
      <c r="A332">
        <v>1842</v>
      </c>
      <c r="B332" t="s">
        <v>1671</v>
      </c>
      <c r="C332" s="1">
        <v>42569</v>
      </c>
      <c r="D332" s="1">
        <v>42574</v>
      </c>
      <c r="E332" t="s">
        <v>36</v>
      </c>
      <c r="F332" t="s">
        <v>1672</v>
      </c>
      <c r="G332" t="s">
        <v>1673</v>
      </c>
      <c r="H332" t="s">
        <v>25</v>
      </c>
      <c r="I332" t="s">
        <v>26</v>
      </c>
      <c r="J332" t="s">
        <v>1674</v>
      </c>
      <c r="K332" t="s">
        <v>1025</v>
      </c>
      <c r="L332" t="s">
        <v>1675</v>
      </c>
      <c r="M332" t="s">
        <v>1027</v>
      </c>
      <c r="N332" t="s">
        <v>1676</v>
      </c>
      <c r="O332" t="s">
        <v>42</v>
      </c>
      <c r="P332" t="s">
        <v>1032</v>
      </c>
      <c r="Q332" t="s">
        <v>1677</v>
      </c>
      <c r="R332">
        <v>140.81</v>
      </c>
      <c r="S332">
        <v>1</v>
      </c>
      <c r="T332">
        <v>0</v>
      </c>
      <c r="U332">
        <v>39.4268</v>
      </c>
      <c r="V332">
        <v>2016</v>
      </c>
      <c r="W332">
        <v>7</v>
      </c>
      <c r="X332">
        <v>4</v>
      </c>
      <c r="Y332" t="str">
        <f>TEXT(DATE(2026, Superstore_sales_dataset[[#This Row],[month]], 1), "mmmm")</f>
        <v>July</v>
      </c>
    </row>
    <row r="333" spans="1:25" x14ac:dyDescent="0.3">
      <c r="A333">
        <v>1847</v>
      </c>
      <c r="B333" t="s">
        <v>1678</v>
      </c>
      <c r="C333" s="1">
        <v>42747</v>
      </c>
      <c r="D333" s="1">
        <v>42752</v>
      </c>
      <c r="E333" t="s">
        <v>22</v>
      </c>
      <c r="F333" t="s">
        <v>1679</v>
      </c>
      <c r="G333" t="s">
        <v>1680</v>
      </c>
      <c r="H333" t="s">
        <v>86</v>
      </c>
      <c r="I333" t="s">
        <v>26</v>
      </c>
      <c r="J333" t="s">
        <v>1087</v>
      </c>
      <c r="K333" t="s">
        <v>1445</v>
      </c>
      <c r="L333" t="s">
        <v>1446</v>
      </c>
      <c r="M333" t="s">
        <v>1049</v>
      </c>
      <c r="N333" t="s">
        <v>1681</v>
      </c>
      <c r="O333" t="s">
        <v>42</v>
      </c>
      <c r="P333" t="s">
        <v>43</v>
      </c>
      <c r="Q333" t="s">
        <v>1682</v>
      </c>
      <c r="R333">
        <v>37.68</v>
      </c>
      <c r="S333">
        <v>2</v>
      </c>
      <c r="T333">
        <v>0</v>
      </c>
      <c r="U333">
        <v>15.8256</v>
      </c>
      <c r="V333">
        <v>2017</v>
      </c>
      <c r="W333">
        <v>1</v>
      </c>
      <c r="X333">
        <v>2</v>
      </c>
      <c r="Y333" t="str">
        <f>TEXT(DATE(2026, Superstore_sales_dataset[[#This Row],[month]], 1), "mmmm")</f>
        <v>January</v>
      </c>
    </row>
    <row r="334" spans="1:25" x14ac:dyDescent="0.3">
      <c r="A334">
        <v>1860</v>
      </c>
      <c r="B334" t="s">
        <v>1683</v>
      </c>
      <c r="C334" s="1">
        <v>42250</v>
      </c>
      <c r="D334" s="1">
        <v>42252</v>
      </c>
      <c r="E334" t="s">
        <v>90</v>
      </c>
      <c r="F334" t="s">
        <v>1684</v>
      </c>
      <c r="G334" t="s">
        <v>1685</v>
      </c>
      <c r="H334" t="s">
        <v>25</v>
      </c>
      <c r="I334" t="s">
        <v>26</v>
      </c>
      <c r="J334" t="s">
        <v>1686</v>
      </c>
      <c r="K334" t="s">
        <v>1587</v>
      </c>
      <c r="L334" t="s">
        <v>1687</v>
      </c>
      <c r="M334" t="s">
        <v>1049</v>
      </c>
      <c r="N334" t="s">
        <v>1688</v>
      </c>
      <c r="O334" t="s">
        <v>56</v>
      </c>
      <c r="P334" t="s">
        <v>1053</v>
      </c>
      <c r="Q334" t="s">
        <v>1689</v>
      </c>
      <c r="R334">
        <v>100.49</v>
      </c>
      <c r="S334">
        <v>1</v>
      </c>
      <c r="T334">
        <v>0</v>
      </c>
      <c r="U334">
        <v>25.122499999999999</v>
      </c>
      <c r="V334">
        <v>2015</v>
      </c>
      <c r="W334">
        <v>9</v>
      </c>
      <c r="X334">
        <v>1</v>
      </c>
      <c r="Y334" t="str">
        <f>TEXT(DATE(2026, Superstore_sales_dataset[[#This Row],[month]], 1), "mmmm")</f>
        <v>September</v>
      </c>
    </row>
    <row r="335" spans="1:25" x14ac:dyDescent="0.3">
      <c r="A335">
        <v>1874</v>
      </c>
      <c r="B335" t="s">
        <v>1690</v>
      </c>
      <c r="C335" s="1">
        <v>43060</v>
      </c>
      <c r="D335" s="1">
        <v>43064</v>
      </c>
      <c r="E335" t="s">
        <v>36</v>
      </c>
      <c r="F335" t="s">
        <v>1691</v>
      </c>
      <c r="G335" t="s">
        <v>1692</v>
      </c>
      <c r="H335" t="s">
        <v>39</v>
      </c>
      <c r="I335" t="s">
        <v>26</v>
      </c>
      <c r="J335" t="s">
        <v>1693</v>
      </c>
      <c r="K335" t="s">
        <v>1087</v>
      </c>
      <c r="L335" t="s">
        <v>1694</v>
      </c>
      <c r="M335" t="s">
        <v>30</v>
      </c>
      <c r="N335" t="s">
        <v>1695</v>
      </c>
      <c r="O335" t="s">
        <v>42</v>
      </c>
      <c r="P335" t="s">
        <v>1090</v>
      </c>
      <c r="Q335" t="s">
        <v>1696</v>
      </c>
      <c r="R335">
        <v>70.98</v>
      </c>
      <c r="S335">
        <v>1</v>
      </c>
      <c r="T335">
        <v>0</v>
      </c>
      <c r="U335">
        <v>20.584199999999999</v>
      </c>
      <c r="V335">
        <v>2017</v>
      </c>
      <c r="W335">
        <v>11</v>
      </c>
      <c r="X335">
        <v>4</v>
      </c>
      <c r="Y335" t="str">
        <f>TEXT(DATE(2026, Superstore_sales_dataset[[#This Row],[month]], 1), "mmmm")</f>
        <v>November</v>
      </c>
    </row>
    <row r="336" spans="1:25" x14ac:dyDescent="0.3">
      <c r="A336">
        <v>1902</v>
      </c>
      <c r="B336" t="s">
        <v>1697</v>
      </c>
      <c r="C336" s="1">
        <v>42602</v>
      </c>
      <c r="D336" s="1">
        <v>42605</v>
      </c>
      <c r="E336" t="s">
        <v>90</v>
      </c>
      <c r="F336" t="s">
        <v>810</v>
      </c>
      <c r="G336" t="s">
        <v>811</v>
      </c>
      <c r="H336" t="s">
        <v>86</v>
      </c>
      <c r="I336" t="s">
        <v>26</v>
      </c>
      <c r="J336" t="s">
        <v>1138</v>
      </c>
      <c r="K336" t="s">
        <v>1131</v>
      </c>
      <c r="L336" t="s">
        <v>1317</v>
      </c>
      <c r="M336" t="s">
        <v>1040</v>
      </c>
      <c r="N336" t="s">
        <v>1698</v>
      </c>
      <c r="O336" t="s">
        <v>56</v>
      </c>
      <c r="P336" t="s">
        <v>1053</v>
      </c>
      <c r="Q336" t="s">
        <v>1699</v>
      </c>
      <c r="R336">
        <v>14.78</v>
      </c>
      <c r="S336">
        <v>2</v>
      </c>
      <c r="T336">
        <v>0</v>
      </c>
      <c r="U336">
        <v>3.9906000000000001</v>
      </c>
      <c r="V336">
        <v>2016</v>
      </c>
      <c r="W336">
        <v>8</v>
      </c>
      <c r="X336">
        <v>3</v>
      </c>
      <c r="Y336" t="str">
        <f>TEXT(DATE(2026, Superstore_sales_dataset[[#This Row],[month]], 1), "mmmm")</f>
        <v>August</v>
      </c>
    </row>
    <row r="337" spans="1:25" x14ac:dyDescent="0.3">
      <c r="A337">
        <v>1910</v>
      </c>
      <c r="B337" t="s">
        <v>1700</v>
      </c>
      <c r="C337" s="1">
        <v>43087</v>
      </c>
      <c r="D337" s="1">
        <v>43092</v>
      </c>
      <c r="E337" t="s">
        <v>36</v>
      </c>
      <c r="F337" t="s">
        <v>1701</v>
      </c>
      <c r="G337" t="s">
        <v>1702</v>
      </c>
      <c r="H337" t="s">
        <v>39</v>
      </c>
      <c r="I337" t="s">
        <v>26</v>
      </c>
      <c r="J337" t="s">
        <v>659</v>
      </c>
      <c r="K337" t="s">
        <v>1197</v>
      </c>
      <c r="L337" t="s">
        <v>1703</v>
      </c>
      <c r="M337" t="s">
        <v>1049</v>
      </c>
      <c r="N337" t="s">
        <v>1704</v>
      </c>
      <c r="O337" t="s">
        <v>42</v>
      </c>
      <c r="P337" t="s">
        <v>43</v>
      </c>
      <c r="Q337" t="s">
        <v>1705</v>
      </c>
      <c r="R337">
        <v>18.96</v>
      </c>
      <c r="S337">
        <v>2</v>
      </c>
      <c r="T337">
        <v>0</v>
      </c>
      <c r="U337">
        <v>8.532</v>
      </c>
      <c r="V337">
        <v>2017</v>
      </c>
      <c r="W337">
        <v>12</v>
      </c>
      <c r="X337">
        <v>4</v>
      </c>
      <c r="Y337" t="str">
        <f>TEXT(DATE(2026, Superstore_sales_dataset[[#This Row],[month]], 1), "mmmm")</f>
        <v>December</v>
      </c>
    </row>
    <row r="338" spans="1:25" x14ac:dyDescent="0.3">
      <c r="A338">
        <v>1919</v>
      </c>
      <c r="B338" t="s">
        <v>1706</v>
      </c>
      <c r="C338" s="1">
        <v>42307</v>
      </c>
      <c r="D338" s="1">
        <v>42309</v>
      </c>
      <c r="E338" t="s">
        <v>22</v>
      </c>
      <c r="F338" t="s">
        <v>1707</v>
      </c>
      <c r="G338" t="s">
        <v>1708</v>
      </c>
      <c r="H338" t="s">
        <v>86</v>
      </c>
      <c r="I338" t="s">
        <v>26</v>
      </c>
      <c r="J338" t="s">
        <v>1138</v>
      </c>
      <c r="K338" t="s">
        <v>1131</v>
      </c>
      <c r="L338" t="s">
        <v>1139</v>
      </c>
      <c r="M338" t="s">
        <v>1040</v>
      </c>
      <c r="N338" t="s">
        <v>1709</v>
      </c>
      <c r="O338" t="s">
        <v>56</v>
      </c>
      <c r="P338" t="s">
        <v>1053</v>
      </c>
      <c r="Q338" t="s">
        <v>1710</v>
      </c>
      <c r="R338">
        <v>299.89999999999998</v>
      </c>
      <c r="S338">
        <v>2</v>
      </c>
      <c r="T338">
        <v>0</v>
      </c>
      <c r="U338">
        <v>74.974999999999994</v>
      </c>
      <c r="V338">
        <v>2015</v>
      </c>
      <c r="W338">
        <v>10</v>
      </c>
      <c r="X338">
        <v>5</v>
      </c>
      <c r="Y338" t="str">
        <f>TEXT(DATE(2026, Superstore_sales_dataset[[#This Row],[month]], 1), "mmmm")</f>
        <v>October</v>
      </c>
    </row>
    <row r="339" spans="1:25" x14ac:dyDescent="0.3">
      <c r="A339">
        <v>1933</v>
      </c>
      <c r="B339" t="s">
        <v>1711</v>
      </c>
      <c r="C339" s="1">
        <v>42953</v>
      </c>
      <c r="D339" s="1">
        <v>42957</v>
      </c>
      <c r="E339" t="s">
        <v>22</v>
      </c>
      <c r="F339" t="s">
        <v>1712</v>
      </c>
      <c r="G339" t="s">
        <v>1713</v>
      </c>
      <c r="H339" t="s">
        <v>39</v>
      </c>
      <c r="I339" t="s">
        <v>26</v>
      </c>
      <c r="J339" t="s">
        <v>1714</v>
      </c>
      <c r="K339" t="s">
        <v>1119</v>
      </c>
      <c r="L339" t="s">
        <v>1715</v>
      </c>
      <c r="M339" t="s">
        <v>1027</v>
      </c>
      <c r="N339" t="s">
        <v>1716</v>
      </c>
      <c r="O339" t="s">
        <v>42</v>
      </c>
      <c r="P339" t="s">
        <v>1029</v>
      </c>
      <c r="Q339" t="s">
        <v>1717</v>
      </c>
      <c r="R339">
        <v>145.74</v>
      </c>
      <c r="S339">
        <v>3</v>
      </c>
      <c r="T339">
        <v>0</v>
      </c>
      <c r="U339">
        <v>23.3184</v>
      </c>
      <c r="V339">
        <v>2017</v>
      </c>
      <c r="W339">
        <v>8</v>
      </c>
      <c r="X339">
        <v>2</v>
      </c>
      <c r="Y339" t="str">
        <f>TEXT(DATE(2026, Superstore_sales_dataset[[#This Row],[month]], 1), "mmmm")</f>
        <v>August</v>
      </c>
    </row>
    <row r="340" spans="1:25" x14ac:dyDescent="0.3">
      <c r="A340">
        <v>1962</v>
      </c>
      <c r="B340" t="s">
        <v>1718</v>
      </c>
      <c r="C340" s="1">
        <v>42988</v>
      </c>
      <c r="D340" s="1">
        <v>42993</v>
      </c>
      <c r="E340" t="s">
        <v>22</v>
      </c>
      <c r="F340" t="s">
        <v>1719</v>
      </c>
      <c r="G340" t="s">
        <v>1720</v>
      </c>
      <c r="H340" t="s">
        <v>39</v>
      </c>
      <c r="I340" t="s">
        <v>26</v>
      </c>
      <c r="J340" t="s">
        <v>1394</v>
      </c>
      <c r="K340" t="s">
        <v>1243</v>
      </c>
      <c r="L340" t="s">
        <v>1721</v>
      </c>
      <c r="M340" t="s">
        <v>1040</v>
      </c>
      <c r="N340" t="s">
        <v>1722</v>
      </c>
      <c r="O340" t="s">
        <v>56</v>
      </c>
      <c r="P340" t="s">
        <v>57</v>
      </c>
      <c r="Q340" t="s">
        <v>1723</v>
      </c>
      <c r="R340">
        <v>112.8</v>
      </c>
      <c r="S340">
        <v>6</v>
      </c>
      <c r="T340">
        <v>0</v>
      </c>
      <c r="U340">
        <v>6.7679999999999998</v>
      </c>
      <c r="V340">
        <v>2017</v>
      </c>
      <c r="W340">
        <v>9</v>
      </c>
      <c r="X340">
        <v>3</v>
      </c>
      <c r="Y340" t="str">
        <f>TEXT(DATE(2026, Superstore_sales_dataset[[#This Row],[month]], 1), "mmmm")</f>
        <v>September</v>
      </c>
    </row>
    <row r="341" spans="1:25" x14ac:dyDescent="0.3">
      <c r="A341">
        <v>1977</v>
      </c>
      <c r="B341" t="s">
        <v>1724</v>
      </c>
      <c r="C341" s="1">
        <v>41930</v>
      </c>
      <c r="D341" s="1">
        <v>41932</v>
      </c>
      <c r="E341" t="s">
        <v>22</v>
      </c>
      <c r="F341" t="s">
        <v>977</v>
      </c>
      <c r="G341" t="s">
        <v>978</v>
      </c>
      <c r="H341" t="s">
        <v>25</v>
      </c>
      <c r="I341" t="s">
        <v>26</v>
      </c>
      <c r="J341" t="s">
        <v>1260</v>
      </c>
      <c r="K341" t="s">
        <v>1261</v>
      </c>
      <c r="L341" t="s">
        <v>1262</v>
      </c>
      <c r="M341" t="s">
        <v>1027</v>
      </c>
      <c r="N341" t="s">
        <v>1725</v>
      </c>
      <c r="O341" t="s">
        <v>56</v>
      </c>
      <c r="P341" t="s">
        <v>1053</v>
      </c>
      <c r="Q341" t="s">
        <v>1726</v>
      </c>
      <c r="R341">
        <v>1394.95</v>
      </c>
      <c r="S341">
        <v>5</v>
      </c>
      <c r="T341">
        <v>0</v>
      </c>
      <c r="U341">
        <v>362.68700000000001</v>
      </c>
      <c r="V341">
        <v>2014</v>
      </c>
      <c r="W341">
        <v>10</v>
      </c>
      <c r="X341">
        <v>3</v>
      </c>
      <c r="Y341" t="str">
        <f>TEXT(DATE(2026, Superstore_sales_dataset[[#This Row],[month]], 1), "mmmm")</f>
        <v>October</v>
      </c>
    </row>
    <row r="342" spans="1:25" x14ac:dyDescent="0.3">
      <c r="A342">
        <v>1978</v>
      </c>
      <c r="B342" t="s">
        <v>1724</v>
      </c>
      <c r="C342" s="1">
        <v>41930</v>
      </c>
      <c r="D342" s="1">
        <v>41932</v>
      </c>
      <c r="E342" t="s">
        <v>22</v>
      </c>
      <c r="F342" t="s">
        <v>977</v>
      </c>
      <c r="G342" t="s">
        <v>978</v>
      </c>
      <c r="H342" t="s">
        <v>25</v>
      </c>
      <c r="I342" t="s">
        <v>26</v>
      </c>
      <c r="J342" t="s">
        <v>1260</v>
      </c>
      <c r="K342" t="s">
        <v>1261</v>
      </c>
      <c r="L342" t="s">
        <v>1262</v>
      </c>
      <c r="M342" t="s">
        <v>1027</v>
      </c>
      <c r="N342" t="s">
        <v>1727</v>
      </c>
      <c r="O342" t="s">
        <v>42</v>
      </c>
      <c r="P342" t="s">
        <v>1032</v>
      </c>
      <c r="Q342" t="s">
        <v>1728</v>
      </c>
      <c r="R342">
        <v>545.88</v>
      </c>
      <c r="S342">
        <v>6</v>
      </c>
      <c r="T342">
        <v>0</v>
      </c>
      <c r="U342">
        <v>70.964399999999998</v>
      </c>
      <c r="V342">
        <v>2014</v>
      </c>
      <c r="W342">
        <v>10</v>
      </c>
      <c r="X342">
        <v>3</v>
      </c>
      <c r="Y342" t="str">
        <f>TEXT(DATE(2026, Superstore_sales_dataset[[#This Row],[month]], 1), "mmmm")</f>
        <v>October</v>
      </c>
    </row>
    <row r="343" spans="1:25" x14ac:dyDescent="0.3">
      <c r="A343">
        <v>1983</v>
      </c>
      <c r="B343" t="s">
        <v>1729</v>
      </c>
      <c r="C343" s="1">
        <v>41976</v>
      </c>
      <c r="D343" s="1">
        <v>41982</v>
      </c>
      <c r="E343" t="s">
        <v>36</v>
      </c>
      <c r="F343" t="s">
        <v>1730</v>
      </c>
      <c r="G343" t="s">
        <v>1731</v>
      </c>
      <c r="H343" t="s">
        <v>39</v>
      </c>
      <c r="I343" t="s">
        <v>26</v>
      </c>
      <c r="J343" t="s">
        <v>1732</v>
      </c>
      <c r="K343" t="s">
        <v>1113</v>
      </c>
      <c r="L343" t="s">
        <v>1733</v>
      </c>
      <c r="M343" t="s">
        <v>1040</v>
      </c>
      <c r="N343" t="s">
        <v>1734</v>
      </c>
      <c r="O343" t="s">
        <v>56</v>
      </c>
      <c r="P343" t="s">
        <v>1053</v>
      </c>
      <c r="Q343" t="s">
        <v>1735</v>
      </c>
      <c r="R343">
        <v>479.96</v>
      </c>
      <c r="S343">
        <v>4</v>
      </c>
      <c r="T343">
        <v>0</v>
      </c>
      <c r="U343">
        <v>134.3888</v>
      </c>
      <c r="V343">
        <v>2014</v>
      </c>
      <c r="W343">
        <v>12</v>
      </c>
      <c r="X343">
        <v>1</v>
      </c>
      <c r="Y343" t="str">
        <f>TEXT(DATE(2026, Superstore_sales_dataset[[#This Row],[month]], 1), "mmmm")</f>
        <v>December</v>
      </c>
    </row>
    <row r="344" spans="1:25" x14ac:dyDescent="0.3">
      <c r="A344">
        <v>1989</v>
      </c>
      <c r="B344" t="s">
        <v>1736</v>
      </c>
      <c r="C344" s="1">
        <v>42317</v>
      </c>
      <c r="D344" s="1">
        <v>42321</v>
      </c>
      <c r="E344" t="s">
        <v>36</v>
      </c>
      <c r="F344" t="s">
        <v>1737</v>
      </c>
      <c r="G344" t="s">
        <v>1738</v>
      </c>
      <c r="H344" t="s">
        <v>39</v>
      </c>
      <c r="I344" t="s">
        <v>26</v>
      </c>
      <c r="J344" t="s">
        <v>1394</v>
      </c>
      <c r="K344" t="s">
        <v>1243</v>
      </c>
      <c r="L344" t="s">
        <v>1721</v>
      </c>
      <c r="M344" t="s">
        <v>1040</v>
      </c>
      <c r="N344" t="s">
        <v>1739</v>
      </c>
      <c r="O344" t="s">
        <v>42</v>
      </c>
      <c r="P344" t="s">
        <v>1090</v>
      </c>
      <c r="Q344" t="s">
        <v>1740</v>
      </c>
      <c r="R344">
        <v>1024.3800000000001</v>
      </c>
      <c r="S344">
        <v>7</v>
      </c>
      <c r="T344">
        <v>0</v>
      </c>
      <c r="U344">
        <v>215.1198</v>
      </c>
      <c r="V344">
        <v>2015</v>
      </c>
      <c r="W344">
        <v>11</v>
      </c>
      <c r="X344">
        <v>2</v>
      </c>
      <c r="Y344" t="str">
        <f>TEXT(DATE(2026, Superstore_sales_dataset[[#This Row],[month]], 1), "mmmm")</f>
        <v>November</v>
      </c>
    </row>
    <row r="345" spans="1:25" x14ac:dyDescent="0.3">
      <c r="A345">
        <v>2056</v>
      </c>
      <c r="B345" t="s">
        <v>1741</v>
      </c>
      <c r="C345" s="1">
        <v>43091</v>
      </c>
      <c r="D345" s="1">
        <v>43094</v>
      </c>
      <c r="E345" t="s">
        <v>90</v>
      </c>
      <c r="F345" t="s">
        <v>1742</v>
      </c>
      <c r="G345" t="s">
        <v>1743</v>
      </c>
      <c r="H345" t="s">
        <v>39</v>
      </c>
      <c r="I345" t="s">
        <v>26</v>
      </c>
      <c r="J345" t="s">
        <v>1138</v>
      </c>
      <c r="K345" t="s">
        <v>1131</v>
      </c>
      <c r="L345" t="s">
        <v>1139</v>
      </c>
      <c r="M345" t="s">
        <v>1040</v>
      </c>
      <c r="N345" t="s">
        <v>1744</v>
      </c>
      <c r="O345" t="s">
        <v>56</v>
      </c>
      <c r="P345" t="s">
        <v>57</v>
      </c>
      <c r="Q345" t="s">
        <v>1745</v>
      </c>
      <c r="R345">
        <v>199.95</v>
      </c>
      <c r="S345">
        <v>5</v>
      </c>
      <c r="T345">
        <v>0</v>
      </c>
      <c r="U345">
        <v>63.984000000000002</v>
      </c>
      <c r="V345">
        <v>2017</v>
      </c>
      <c r="W345">
        <v>12</v>
      </c>
      <c r="X345">
        <v>4</v>
      </c>
      <c r="Y345" t="str">
        <f>TEXT(DATE(2026, Superstore_sales_dataset[[#This Row],[month]], 1), "mmmm")</f>
        <v>December</v>
      </c>
    </row>
    <row r="346" spans="1:25" x14ac:dyDescent="0.3">
      <c r="A346">
        <v>2204</v>
      </c>
      <c r="B346" t="s">
        <v>1746</v>
      </c>
      <c r="C346" s="1">
        <v>42253</v>
      </c>
      <c r="D346" s="1">
        <v>42259</v>
      </c>
      <c r="E346" t="s">
        <v>36</v>
      </c>
      <c r="F346" t="s">
        <v>725</v>
      </c>
      <c r="G346" t="s">
        <v>726</v>
      </c>
      <c r="H346" t="s">
        <v>86</v>
      </c>
      <c r="I346" t="s">
        <v>26</v>
      </c>
      <c r="J346" t="s">
        <v>1086</v>
      </c>
      <c r="K346" t="s">
        <v>1087</v>
      </c>
      <c r="L346" t="s">
        <v>1088</v>
      </c>
      <c r="M346" t="s">
        <v>30</v>
      </c>
      <c r="N346" t="s">
        <v>1747</v>
      </c>
      <c r="O346" t="s">
        <v>42</v>
      </c>
      <c r="P346" t="s">
        <v>43</v>
      </c>
      <c r="Q346" t="s">
        <v>1748</v>
      </c>
      <c r="R346">
        <v>191.82</v>
      </c>
      <c r="S346">
        <v>3</v>
      </c>
      <c r="T346">
        <v>0</v>
      </c>
      <c r="U346">
        <v>74.809799999999996</v>
      </c>
      <c r="V346">
        <v>2015</v>
      </c>
      <c r="W346">
        <v>9</v>
      </c>
      <c r="X346">
        <v>2</v>
      </c>
      <c r="Y346" t="str">
        <f>TEXT(DATE(2026, Superstore_sales_dataset[[#This Row],[month]], 1), "mmmm")</f>
        <v>September</v>
      </c>
    </row>
    <row r="347" spans="1:25" x14ac:dyDescent="0.3">
      <c r="A347">
        <v>2210</v>
      </c>
      <c r="B347" t="s">
        <v>1749</v>
      </c>
      <c r="C347" s="1">
        <v>41957</v>
      </c>
      <c r="D347" s="1">
        <v>41959</v>
      </c>
      <c r="E347" t="s">
        <v>22</v>
      </c>
      <c r="F347" t="s">
        <v>1750</v>
      </c>
      <c r="G347" t="s">
        <v>1751</v>
      </c>
      <c r="H347" t="s">
        <v>39</v>
      </c>
      <c r="I347" t="s">
        <v>26</v>
      </c>
      <c r="J347" t="s">
        <v>1752</v>
      </c>
      <c r="K347" t="s">
        <v>1587</v>
      </c>
      <c r="L347" t="s">
        <v>1753</v>
      </c>
      <c r="M347" t="s">
        <v>1049</v>
      </c>
      <c r="N347" t="s">
        <v>1754</v>
      </c>
      <c r="O347" t="s">
        <v>56</v>
      </c>
      <c r="P347" t="s">
        <v>1053</v>
      </c>
      <c r="Q347" t="s">
        <v>1755</v>
      </c>
      <c r="R347">
        <v>832.93</v>
      </c>
      <c r="S347">
        <v>7</v>
      </c>
      <c r="T347">
        <v>0</v>
      </c>
      <c r="U347">
        <v>233.22040000000001</v>
      </c>
      <c r="V347">
        <v>2014</v>
      </c>
      <c r="W347">
        <v>11</v>
      </c>
      <c r="X347">
        <v>3</v>
      </c>
      <c r="Y347" t="str">
        <f>TEXT(DATE(2026, Superstore_sales_dataset[[#This Row],[month]], 1), "mmmm")</f>
        <v>November</v>
      </c>
    </row>
    <row r="348" spans="1:25" x14ac:dyDescent="0.3">
      <c r="A348">
        <v>2256</v>
      </c>
      <c r="B348" t="s">
        <v>1756</v>
      </c>
      <c r="C348" s="1">
        <v>42630</v>
      </c>
      <c r="D348" s="1">
        <v>42635</v>
      </c>
      <c r="E348" t="s">
        <v>36</v>
      </c>
      <c r="F348" t="s">
        <v>277</v>
      </c>
      <c r="G348" t="s">
        <v>278</v>
      </c>
      <c r="H348" t="s">
        <v>25</v>
      </c>
      <c r="I348" t="s">
        <v>26</v>
      </c>
      <c r="J348" t="s">
        <v>1757</v>
      </c>
      <c r="K348" t="s">
        <v>1758</v>
      </c>
      <c r="L348" t="s">
        <v>1759</v>
      </c>
      <c r="M348" t="s">
        <v>1049</v>
      </c>
      <c r="N348" t="s">
        <v>1760</v>
      </c>
      <c r="O348" t="s">
        <v>56</v>
      </c>
      <c r="P348" t="s">
        <v>1053</v>
      </c>
      <c r="Q348" t="s">
        <v>1761</v>
      </c>
      <c r="R348">
        <v>437.85</v>
      </c>
      <c r="S348">
        <v>3</v>
      </c>
      <c r="T348">
        <v>0</v>
      </c>
      <c r="U348">
        <v>131.35499999999999</v>
      </c>
      <c r="V348">
        <v>2016</v>
      </c>
      <c r="W348">
        <v>9</v>
      </c>
      <c r="X348">
        <v>3</v>
      </c>
      <c r="Y348" t="str">
        <f>TEXT(DATE(2026, Superstore_sales_dataset[[#This Row],[month]], 1), "mmmm")</f>
        <v>September</v>
      </c>
    </row>
    <row r="349" spans="1:25" x14ac:dyDescent="0.3">
      <c r="A349">
        <v>2264</v>
      </c>
      <c r="B349" t="s">
        <v>1762</v>
      </c>
      <c r="C349" s="1">
        <v>42688</v>
      </c>
      <c r="D349" s="1">
        <v>42690</v>
      </c>
      <c r="E349" t="s">
        <v>22</v>
      </c>
      <c r="F349" t="s">
        <v>1361</v>
      </c>
      <c r="G349" t="s">
        <v>1362</v>
      </c>
      <c r="H349" t="s">
        <v>39</v>
      </c>
      <c r="I349" t="s">
        <v>26</v>
      </c>
      <c r="J349" t="s">
        <v>1763</v>
      </c>
      <c r="K349" t="s">
        <v>1286</v>
      </c>
      <c r="L349" t="s">
        <v>1764</v>
      </c>
      <c r="M349" t="s">
        <v>1027</v>
      </c>
      <c r="N349" t="s">
        <v>1765</v>
      </c>
      <c r="O349" t="s">
        <v>56</v>
      </c>
      <c r="P349" t="s">
        <v>57</v>
      </c>
      <c r="Q349" t="s">
        <v>1766</v>
      </c>
      <c r="R349">
        <v>499.98</v>
      </c>
      <c r="S349">
        <v>2</v>
      </c>
      <c r="T349">
        <v>0</v>
      </c>
      <c r="U349">
        <v>114.9954</v>
      </c>
      <c r="V349">
        <v>2016</v>
      </c>
      <c r="W349">
        <v>11</v>
      </c>
      <c r="X349">
        <v>3</v>
      </c>
      <c r="Y349" t="str">
        <f>TEXT(DATE(2026, Superstore_sales_dataset[[#This Row],[month]], 1), "mmmm")</f>
        <v>November</v>
      </c>
    </row>
    <row r="350" spans="1:25" x14ac:dyDescent="0.3">
      <c r="A350">
        <v>2290</v>
      </c>
      <c r="B350" t="s">
        <v>1767</v>
      </c>
      <c r="C350" s="1">
        <v>42743</v>
      </c>
      <c r="D350" s="1">
        <v>42746</v>
      </c>
      <c r="E350" t="s">
        <v>90</v>
      </c>
      <c r="F350" t="s">
        <v>1768</v>
      </c>
      <c r="G350" t="s">
        <v>1769</v>
      </c>
      <c r="H350" t="s">
        <v>25</v>
      </c>
      <c r="I350" t="s">
        <v>26</v>
      </c>
      <c r="J350" t="s">
        <v>1086</v>
      </c>
      <c r="K350" t="s">
        <v>1087</v>
      </c>
      <c r="L350" t="s">
        <v>1231</v>
      </c>
      <c r="M350" t="s">
        <v>30</v>
      </c>
      <c r="N350" t="s">
        <v>1770</v>
      </c>
      <c r="O350" t="s">
        <v>42</v>
      </c>
      <c r="P350" t="s">
        <v>1090</v>
      </c>
      <c r="Q350" t="s">
        <v>1771</v>
      </c>
      <c r="R350">
        <v>892.98</v>
      </c>
      <c r="S350">
        <v>2</v>
      </c>
      <c r="T350">
        <v>0</v>
      </c>
      <c r="U350">
        <v>80.368200000000002</v>
      </c>
      <c r="V350">
        <v>2017</v>
      </c>
      <c r="W350">
        <v>1</v>
      </c>
      <c r="X350">
        <v>2</v>
      </c>
      <c r="Y350" t="str">
        <f>TEXT(DATE(2026, Superstore_sales_dataset[[#This Row],[month]], 1), "mmmm")</f>
        <v>January</v>
      </c>
    </row>
    <row r="351" spans="1:25" x14ac:dyDescent="0.3">
      <c r="A351">
        <v>2319</v>
      </c>
      <c r="B351" t="s">
        <v>1772</v>
      </c>
      <c r="C351" s="1">
        <v>42936</v>
      </c>
      <c r="D351" s="1">
        <v>42941</v>
      </c>
      <c r="E351" t="s">
        <v>36</v>
      </c>
      <c r="F351" t="s">
        <v>1773</v>
      </c>
      <c r="G351" t="s">
        <v>1774</v>
      </c>
      <c r="H351" t="s">
        <v>25</v>
      </c>
      <c r="I351" t="s">
        <v>26</v>
      </c>
      <c r="J351" t="s">
        <v>1775</v>
      </c>
      <c r="K351" t="s">
        <v>1776</v>
      </c>
      <c r="L351" t="s">
        <v>1777</v>
      </c>
      <c r="M351" t="s">
        <v>1040</v>
      </c>
      <c r="N351" t="s">
        <v>1778</v>
      </c>
      <c r="O351" t="s">
        <v>56</v>
      </c>
      <c r="P351" t="s">
        <v>57</v>
      </c>
      <c r="Q351" t="s">
        <v>1779</v>
      </c>
      <c r="R351">
        <v>389.97</v>
      </c>
      <c r="S351">
        <v>3</v>
      </c>
      <c r="T351">
        <v>0</v>
      </c>
      <c r="U351">
        <v>132.5898</v>
      </c>
      <c r="V351">
        <v>2017</v>
      </c>
      <c r="W351">
        <v>7</v>
      </c>
      <c r="X351">
        <v>4</v>
      </c>
      <c r="Y351" t="str">
        <f>TEXT(DATE(2026, Superstore_sales_dataset[[#This Row],[month]], 1), "mmmm")</f>
        <v>July</v>
      </c>
    </row>
    <row r="352" spans="1:25" x14ac:dyDescent="0.3">
      <c r="A352">
        <v>2321</v>
      </c>
      <c r="B352" t="s">
        <v>1780</v>
      </c>
      <c r="C352" s="1">
        <v>42814</v>
      </c>
      <c r="D352" s="1">
        <v>42818</v>
      </c>
      <c r="E352" t="s">
        <v>36</v>
      </c>
      <c r="F352" t="s">
        <v>603</v>
      </c>
      <c r="G352" t="s">
        <v>604</v>
      </c>
      <c r="H352" t="s">
        <v>25</v>
      </c>
      <c r="I352" t="s">
        <v>26</v>
      </c>
      <c r="J352" t="s">
        <v>1086</v>
      </c>
      <c r="K352" t="s">
        <v>1087</v>
      </c>
      <c r="L352" t="s">
        <v>1231</v>
      </c>
      <c r="M352" t="s">
        <v>30</v>
      </c>
      <c r="N352" t="s">
        <v>1781</v>
      </c>
      <c r="O352" t="s">
        <v>56</v>
      </c>
      <c r="P352" t="s">
        <v>57</v>
      </c>
      <c r="Q352" t="s">
        <v>1782</v>
      </c>
      <c r="R352">
        <v>265.93</v>
      </c>
      <c r="S352">
        <v>7</v>
      </c>
      <c r="T352">
        <v>0</v>
      </c>
      <c r="U352">
        <v>63.8232</v>
      </c>
      <c r="V352">
        <v>2017</v>
      </c>
      <c r="W352">
        <v>3</v>
      </c>
      <c r="X352">
        <v>4</v>
      </c>
      <c r="Y352" t="str">
        <f>TEXT(DATE(2026, Superstore_sales_dataset[[#This Row],[month]], 1), "mmmm")</f>
        <v>March</v>
      </c>
    </row>
    <row r="353" spans="1:25" x14ac:dyDescent="0.3">
      <c r="A353">
        <v>2342</v>
      </c>
      <c r="B353" t="s">
        <v>1783</v>
      </c>
      <c r="C353" s="1">
        <v>42004</v>
      </c>
      <c r="D353" s="1">
        <v>42007</v>
      </c>
      <c r="E353" t="s">
        <v>90</v>
      </c>
      <c r="F353" t="s">
        <v>1784</v>
      </c>
      <c r="G353" t="s">
        <v>1785</v>
      </c>
      <c r="H353" t="s">
        <v>86</v>
      </c>
      <c r="I353" t="s">
        <v>26</v>
      </c>
      <c r="J353" t="s">
        <v>1102</v>
      </c>
      <c r="K353" t="s">
        <v>1174</v>
      </c>
      <c r="L353" t="s">
        <v>1786</v>
      </c>
      <c r="M353" t="s">
        <v>1049</v>
      </c>
      <c r="N353" t="s">
        <v>1787</v>
      </c>
      <c r="O353" t="s">
        <v>42</v>
      </c>
      <c r="P353" t="s">
        <v>43</v>
      </c>
      <c r="Q353" t="s">
        <v>1788</v>
      </c>
      <c r="R353">
        <v>63.2</v>
      </c>
      <c r="S353">
        <v>5</v>
      </c>
      <c r="T353">
        <v>0</v>
      </c>
      <c r="U353">
        <v>23.384</v>
      </c>
      <c r="V353">
        <v>2014</v>
      </c>
      <c r="W353">
        <v>12</v>
      </c>
      <c r="X353">
        <v>5</v>
      </c>
      <c r="Y353" t="str">
        <f>TEXT(DATE(2026, Superstore_sales_dataset[[#This Row],[month]], 1), "mmmm")</f>
        <v>December</v>
      </c>
    </row>
    <row r="354" spans="1:25" x14ac:dyDescent="0.3">
      <c r="A354">
        <v>2544</v>
      </c>
      <c r="B354" t="s">
        <v>1789</v>
      </c>
      <c r="C354" s="1">
        <v>42621</v>
      </c>
      <c r="D354" s="1">
        <v>42627</v>
      </c>
      <c r="E354" t="s">
        <v>36</v>
      </c>
      <c r="F354" t="s">
        <v>1790</v>
      </c>
      <c r="G354" t="s">
        <v>1791</v>
      </c>
      <c r="H354" t="s">
        <v>86</v>
      </c>
      <c r="I354" t="s">
        <v>26</v>
      </c>
      <c r="J354" t="s">
        <v>1792</v>
      </c>
      <c r="K354" t="s">
        <v>1174</v>
      </c>
      <c r="L354" t="s">
        <v>1793</v>
      </c>
      <c r="M354" t="s">
        <v>1049</v>
      </c>
      <c r="N354" t="s">
        <v>1794</v>
      </c>
      <c r="O354" t="s">
        <v>42</v>
      </c>
      <c r="P354" t="s">
        <v>1029</v>
      </c>
      <c r="Q354" t="s">
        <v>1795</v>
      </c>
      <c r="R354">
        <v>173.94</v>
      </c>
      <c r="S354">
        <v>3</v>
      </c>
      <c r="T354">
        <v>0</v>
      </c>
      <c r="U354">
        <v>13.9152</v>
      </c>
      <c r="V354">
        <v>2016</v>
      </c>
      <c r="W354">
        <v>9</v>
      </c>
      <c r="X354">
        <v>2</v>
      </c>
      <c r="Y354" t="str">
        <f>TEXT(DATE(2026, Superstore_sales_dataset[[#This Row],[month]], 1), "mmmm")</f>
        <v>September</v>
      </c>
    </row>
    <row r="355" spans="1:25" x14ac:dyDescent="0.3">
      <c r="A355">
        <v>2552</v>
      </c>
      <c r="B355" t="s">
        <v>1796</v>
      </c>
      <c r="C355" s="1">
        <v>43058</v>
      </c>
      <c r="D355" s="1">
        <v>43062</v>
      </c>
      <c r="E355" t="s">
        <v>36</v>
      </c>
      <c r="F355" t="s">
        <v>1797</v>
      </c>
      <c r="G355" t="s">
        <v>1798</v>
      </c>
      <c r="H355" t="s">
        <v>39</v>
      </c>
      <c r="I355" t="s">
        <v>26</v>
      </c>
      <c r="J355" t="s">
        <v>1024</v>
      </c>
      <c r="K355" t="s">
        <v>1025</v>
      </c>
      <c r="L355" t="s">
        <v>1026</v>
      </c>
      <c r="M355" t="s">
        <v>1027</v>
      </c>
      <c r="N355" t="s">
        <v>1799</v>
      </c>
      <c r="O355" t="s">
        <v>42</v>
      </c>
      <c r="P355" t="s">
        <v>43</v>
      </c>
      <c r="Q355" t="s">
        <v>1800</v>
      </c>
      <c r="R355">
        <v>821.88</v>
      </c>
      <c r="S355">
        <v>6</v>
      </c>
      <c r="T355">
        <v>0</v>
      </c>
      <c r="U355">
        <v>213.68879999999999</v>
      </c>
      <c r="V355">
        <v>2017</v>
      </c>
      <c r="W355">
        <v>11</v>
      </c>
      <c r="X355">
        <v>4</v>
      </c>
      <c r="Y355" t="str">
        <f>TEXT(DATE(2026, Superstore_sales_dataset[[#This Row],[month]], 1), "mmmm")</f>
        <v>November</v>
      </c>
    </row>
    <row r="356" spans="1:25" x14ac:dyDescent="0.3">
      <c r="A356">
        <v>2559</v>
      </c>
      <c r="B356" t="s">
        <v>1801</v>
      </c>
      <c r="C356" s="1">
        <v>42155</v>
      </c>
      <c r="D356" s="1">
        <v>42159</v>
      </c>
      <c r="E356" t="s">
        <v>36</v>
      </c>
      <c r="F356" t="s">
        <v>864</v>
      </c>
      <c r="G356" t="s">
        <v>865</v>
      </c>
      <c r="H356" t="s">
        <v>39</v>
      </c>
      <c r="I356" t="s">
        <v>26</v>
      </c>
      <c r="J356" t="s">
        <v>1802</v>
      </c>
      <c r="K356" t="s">
        <v>1560</v>
      </c>
      <c r="L356" t="s">
        <v>1803</v>
      </c>
      <c r="M356" t="s">
        <v>30</v>
      </c>
      <c r="N356" t="s">
        <v>1804</v>
      </c>
      <c r="O356" t="s">
        <v>42</v>
      </c>
      <c r="P356" t="s">
        <v>1029</v>
      </c>
      <c r="Q356" t="s">
        <v>1805</v>
      </c>
      <c r="R356">
        <v>1406.86</v>
      </c>
      <c r="S356">
        <v>7</v>
      </c>
      <c r="T356">
        <v>0</v>
      </c>
      <c r="U356">
        <v>140.68600000000001</v>
      </c>
      <c r="V356">
        <v>2015</v>
      </c>
      <c r="W356">
        <v>5</v>
      </c>
      <c r="X356">
        <v>6</v>
      </c>
      <c r="Y356" t="str">
        <f>TEXT(DATE(2026, Superstore_sales_dataset[[#This Row],[month]], 1), "mmmm")</f>
        <v>May</v>
      </c>
    </row>
    <row r="357" spans="1:25" x14ac:dyDescent="0.3">
      <c r="A357">
        <v>2579</v>
      </c>
      <c r="B357" t="s">
        <v>1806</v>
      </c>
      <c r="C357" s="1">
        <v>41665</v>
      </c>
      <c r="D357" s="1">
        <v>41670</v>
      </c>
      <c r="E357" t="s">
        <v>36</v>
      </c>
      <c r="F357" t="s">
        <v>1194</v>
      </c>
      <c r="G357" t="s">
        <v>1195</v>
      </c>
      <c r="H357" t="s">
        <v>86</v>
      </c>
      <c r="I357" t="s">
        <v>26</v>
      </c>
      <c r="J357" t="s">
        <v>1807</v>
      </c>
      <c r="K357" t="s">
        <v>1302</v>
      </c>
      <c r="L357" t="s">
        <v>1808</v>
      </c>
      <c r="M357" t="s">
        <v>1027</v>
      </c>
      <c r="N357" t="s">
        <v>1809</v>
      </c>
      <c r="O357" t="s">
        <v>42</v>
      </c>
      <c r="P357" t="s">
        <v>43</v>
      </c>
      <c r="Q357" t="s">
        <v>1810</v>
      </c>
      <c r="R357">
        <v>62.82</v>
      </c>
      <c r="S357">
        <v>3</v>
      </c>
      <c r="T357">
        <v>0</v>
      </c>
      <c r="U357">
        <v>30.7818</v>
      </c>
      <c r="V357">
        <v>2014</v>
      </c>
      <c r="W357">
        <v>1</v>
      </c>
      <c r="X357">
        <v>5</v>
      </c>
      <c r="Y357" t="str">
        <f>TEXT(DATE(2026, Superstore_sales_dataset[[#This Row],[month]], 1), "mmmm")</f>
        <v>January</v>
      </c>
    </row>
    <row r="358" spans="1:25" x14ac:dyDescent="0.3">
      <c r="A358">
        <v>2583</v>
      </c>
      <c r="B358" t="s">
        <v>1806</v>
      </c>
      <c r="C358" s="1">
        <v>41665</v>
      </c>
      <c r="D358" s="1">
        <v>41670</v>
      </c>
      <c r="E358" t="s">
        <v>36</v>
      </c>
      <c r="F358" t="s">
        <v>1194</v>
      </c>
      <c r="G358" t="s">
        <v>1195</v>
      </c>
      <c r="H358" t="s">
        <v>86</v>
      </c>
      <c r="I358" t="s">
        <v>26</v>
      </c>
      <c r="J358" t="s">
        <v>1807</v>
      </c>
      <c r="K358" t="s">
        <v>1302</v>
      </c>
      <c r="L358" t="s">
        <v>1808</v>
      </c>
      <c r="M358" t="s">
        <v>1027</v>
      </c>
      <c r="N358" t="s">
        <v>1811</v>
      </c>
      <c r="O358" t="s">
        <v>56</v>
      </c>
      <c r="P358" t="s">
        <v>1053</v>
      </c>
      <c r="Q358" t="s">
        <v>1812</v>
      </c>
      <c r="R358">
        <v>155.35</v>
      </c>
      <c r="S358">
        <v>13</v>
      </c>
      <c r="T358">
        <v>0</v>
      </c>
      <c r="U358">
        <v>0</v>
      </c>
      <c r="V358">
        <v>2014</v>
      </c>
      <c r="W358">
        <v>1</v>
      </c>
      <c r="X358">
        <v>5</v>
      </c>
      <c r="Y358" t="str">
        <f>TEXT(DATE(2026, Superstore_sales_dataset[[#This Row],[month]], 1), "mmmm")</f>
        <v>January</v>
      </c>
    </row>
    <row r="359" spans="1:25" x14ac:dyDescent="0.3">
      <c r="A359">
        <v>2584</v>
      </c>
      <c r="B359" t="s">
        <v>1806</v>
      </c>
      <c r="C359" s="1">
        <v>41665</v>
      </c>
      <c r="D359" s="1">
        <v>41670</v>
      </c>
      <c r="E359" t="s">
        <v>36</v>
      </c>
      <c r="F359" t="s">
        <v>1194</v>
      </c>
      <c r="G359" t="s">
        <v>1195</v>
      </c>
      <c r="H359" t="s">
        <v>86</v>
      </c>
      <c r="I359" t="s">
        <v>26</v>
      </c>
      <c r="J359" t="s">
        <v>1807</v>
      </c>
      <c r="K359" t="s">
        <v>1302</v>
      </c>
      <c r="L359" t="s">
        <v>1808</v>
      </c>
      <c r="M359" t="s">
        <v>1027</v>
      </c>
      <c r="N359" t="s">
        <v>1813</v>
      </c>
      <c r="O359" t="s">
        <v>42</v>
      </c>
      <c r="P359" t="s">
        <v>43</v>
      </c>
      <c r="Q359" t="s">
        <v>1814</v>
      </c>
      <c r="R359">
        <v>12.42</v>
      </c>
      <c r="S359">
        <v>3</v>
      </c>
      <c r="T359">
        <v>0</v>
      </c>
      <c r="U359">
        <v>4.4711999999999996</v>
      </c>
      <c r="V359">
        <v>2014</v>
      </c>
      <c r="W359">
        <v>1</v>
      </c>
      <c r="X359">
        <v>5</v>
      </c>
      <c r="Y359" t="str">
        <f>TEXT(DATE(2026, Superstore_sales_dataset[[#This Row],[month]], 1), "mmmm")</f>
        <v>January</v>
      </c>
    </row>
    <row r="360" spans="1:25" x14ac:dyDescent="0.3">
      <c r="A360">
        <v>2597</v>
      </c>
      <c r="B360" t="s">
        <v>1815</v>
      </c>
      <c r="C360" s="1">
        <v>42868</v>
      </c>
      <c r="D360" s="1">
        <v>42872</v>
      </c>
      <c r="E360" t="s">
        <v>36</v>
      </c>
      <c r="F360" t="s">
        <v>1816</v>
      </c>
      <c r="G360" t="s">
        <v>1817</v>
      </c>
      <c r="H360" t="s">
        <v>25</v>
      </c>
      <c r="I360" t="s">
        <v>26</v>
      </c>
      <c r="J360" t="s">
        <v>1212</v>
      </c>
      <c r="K360" t="s">
        <v>1057</v>
      </c>
      <c r="L360" t="s">
        <v>1213</v>
      </c>
      <c r="M360" t="s">
        <v>1040</v>
      </c>
      <c r="N360" t="s">
        <v>1818</v>
      </c>
      <c r="O360" t="s">
        <v>56</v>
      </c>
      <c r="P360" t="s">
        <v>1053</v>
      </c>
      <c r="Q360" t="s">
        <v>1819</v>
      </c>
      <c r="R360">
        <v>587.97</v>
      </c>
      <c r="S360">
        <v>3</v>
      </c>
      <c r="T360">
        <v>0</v>
      </c>
      <c r="U360">
        <v>158.75190000000001</v>
      </c>
      <c r="V360">
        <v>2017</v>
      </c>
      <c r="W360">
        <v>5</v>
      </c>
      <c r="X360">
        <v>2</v>
      </c>
      <c r="Y360" t="str">
        <f>TEXT(DATE(2026, Superstore_sales_dataset[[#This Row],[month]], 1), "mmmm")</f>
        <v>May</v>
      </c>
    </row>
    <row r="361" spans="1:25" x14ac:dyDescent="0.3">
      <c r="A361">
        <v>2646</v>
      </c>
      <c r="B361" t="s">
        <v>1820</v>
      </c>
      <c r="C361" s="1">
        <v>41889</v>
      </c>
      <c r="D361" s="1">
        <v>41894</v>
      </c>
      <c r="E361" t="s">
        <v>22</v>
      </c>
      <c r="F361" t="s">
        <v>1821</v>
      </c>
      <c r="G361" t="s">
        <v>1822</v>
      </c>
      <c r="H361" t="s">
        <v>39</v>
      </c>
      <c r="I361" t="s">
        <v>26</v>
      </c>
      <c r="J361" t="s">
        <v>1660</v>
      </c>
      <c r="K361" t="s">
        <v>1113</v>
      </c>
      <c r="L361" t="s">
        <v>1661</v>
      </c>
      <c r="M361" t="s">
        <v>1040</v>
      </c>
      <c r="N361" t="s">
        <v>1823</v>
      </c>
      <c r="O361" t="s">
        <v>42</v>
      </c>
      <c r="P361" t="s">
        <v>43</v>
      </c>
      <c r="Q361" t="s">
        <v>1824</v>
      </c>
      <c r="R361">
        <v>57.69</v>
      </c>
      <c r="S361">
        <v>3</v>
      </c>
      <c r="T361">
        <v>0</v>
      </c>
      <c r="U361">
        <v>23.652899999999999</v>
      </c>
      <c r="V361">
        <v>2014</v>
      </c>
      <c r="W361">
        <v>9</v>
      </c>
      <c r="X361">
        <v>2</v>
      </c>
      <c r="Y361" t="str">
        <f>TEXT(DATE(2026, Superstore_sales_dataset[[#This Row],[month]], 1), "mmmm")</f>
        <v>September</v>
      </c>
    </row>
    <row r="362" spans="1:25" x14ac:dyDescent="0.3">
      <c r="A362">
        <v>2655</v>
      </c>
      <c r="B362" t="s">
        <v>1825</v>
      </c>
      <c r="C362" s="1">
        <v>42995</v>
      </c>
      <c r="D362" s="1">
        <v>42999</v>
      </c>
      <c r="E362" t="s">
        <v>22</v>
      </c>
      <c r="F362" t="s">
        <v>977</v>
      </c>
      <c r="G362" t="s">
        <v>978</v>
      </c>
      <c r="H362" t="s">
        <v>25</v>
      </c>
      <c r="I362" t="s">
        <v>26</v>
      </c>
      <c r="J362" t="s">
        <v>1559</v>
      </c>
      <c r="K362" t="s">
        <v>1560</v>
      </c>
      <c r="L362" t="s">
        <v>1561</v>
      </c>
      <c r="M362" t="s">
        <v>30</v>
      </c>
      <c r="N362" t="s">
        <v>1826</v>
      </c>
      <c r="O362" t="s">
        <v>42</v>
      </c>
      <c r="P362" t="s">
        <v>1029</v>
      </c>
      <c r="Q362" t="s">
        <v>1827</v>
      </c>
      <c r="R362">
        <v>1292.94</v>
      </c>
      <c r="S362">
        <v>3</v>
      </c>
      <c r="T362">
        <v>0</v>
      </c>
      <c r="U362">
        <v>77.576400000000007</v>
      </c>
      <c r="V362">
        <v>2017</v>
      </c>
      <c r="W362">
        <v>9</v>
      </c>
      <c r="X362">
        <v>4</v>
      </c>
      <c r="Y362" t="str">
        <f>TEXT(DATE(2026, Superstore_sales_dataset[[#This Row],[month]], 1), "mmmm")</f>
        <v>September</v>
      </c>
    </row>
    <row r="363" spans="1:25" x14ac:dyDescent="0.3">
      <c r="A363">
        <v>2672</v>
      </c>
      <c r="B363" t="s">
        <v>1828</v>
      </c>
      <c r="C363" s="1">
        <v>41891</v>
      </c>
      <c r="D363" s="1">
        <v>41894</v>
      </c>
      <c r="E363" t="s">
        <v>22</v>
      </c>
      <c r="F363" t="s">
        <v>1829</v>
      </c>
      <c r="G363" t="s">
        <v>1830</v>
      </c>
      <c r="H363" t="s">
        <v>25</v>
      </c>
      <c r="I363" t="s">
        <v>26</v>
      </c>
      <c r="J363" t="s">
        <v>1831</v>
      </c>
      <c r="K363" t="s">
        <v>1174</v>
      </c>
      <c r="L363" t="s">
        <v>1832</v>
      </c>
      <c r="M363" t="s">
        <v>1049</v>
      </c>
      <c r="N363" t="s">
        <v>1833</v>
      </c>
      <c r="O363" t="s">
        <v>42</v>
      </c>
      <c r="P363" t="s">
        <v>1032</v>
      </c>
      <c r="Q363" t="s">
        <v>1834</v>
      </c>
      <c r="R363">
        <v>785.88</v>
      </c>
      <c r="S363">
        <v>6</v>
      </c>
      <c r="T363">
        <v>0</v>
      </c>
      <c r="U363">
        <v>212.1876</v>
      </c>
      <c r="V363">
        <v>2014</v>
      </c>
      <c r="W363">
        <v>9</v>
      </c>
      <c r="X363">
        <v>2</v>
      </c>
      <c r="Y363" t="str">
        <f>TEXT(DATE(2026, Superstore_sales_dataset[[#This Row],[month]], 1), "mmmm")</f>
        <v>September</v>
      </c>
    </row>
    <row r="364" spans="1:25" x14ac:dyDescent="0.3">
      <c r="A364">
        <v>2684</v>
      </c>
      <c r="B364" t="s">
        <v>1835</v>
      </c>
      <c r="C364" s="1">
        <v>42756</v>
      </c>
      <c r="D364" s="1">
        <v>42762</v>
      </c>
      <c r="E364" t="s">
        <v>36</v>
      </c>
      <c r="F364" t="s">
        <v>1836</v>
      </c>
      <c r="G364" t="s">
        <v>1837</v>
      </c>
      <c r="H364" t="s">
        <v>86</v>
      </c>
      <c r="I364" t="s">
        <v>26</v>
      </c>
      <c r="J364" t="s">
        <v>1181</v>
      </c>
      <c r="K364" t="s">
        <v>1131</v>
      </c>
      <c r="L364" t="s">
        <v>1422</v>
      </c>
      <c r="M364" t="s">
        <v>1040</v>
      </c>
      <c r="N364" t="s">
        <v>1838</v>
      </c>
      <c r="O364" t="s">
        <v>56</v>
      </c>
      <c r="P364" t="s">
        <v>1053</v>
      </c>
      <c r="Q364" t="s">
        <v>1839</v>
      </c>
      <c r="R364">
        <v>164.99</v>
      </c>
      <c r="S364">
        <v>1</v>
      </c>
      <c r="T364">
        <v>0</v>
      </c>
      <c r="U364">
        <v>49.497</v>
      </c>
      <c r="V364">
        <v>2017</v>
      </c>
      <c r="W364">
        <v>1</v>
      </c>
      <c r="X364">
        <v>3</v>
      </c>
      <c r="Y364" t="str">
        <f>TEXT(DATE(2026, Superstore_sales_dataset[[#This Row],[month]], 1), "mmmm")</f>
        <v>January</v>
      </c>
    </row>
    <row r="365" spans="1:25" x14ac:dyDescent="0.3">
      <c r="A365">
        <v>2736</v>
      </c>
      <c r="B365" t="s">
        <v>1840</v>
      </c>
      <c r="C365" s="1">
        <v>42321</v>
      </c>
      <c r="D365" s="1">
        <v>42327</v>
      </c>
      <c r="E365" t="s">
        <v>36</v>
      </c>
      <c r="F365" t="s">
        <v>849</v>
      </c>
      <c r="G365" t="s">
        <v>850</v>
      </c>
      <c r="H365" t="s">
        <v>39</v>
      </c>
      <c r="I365" t="s">
        <v>26</v>
      </c>
      <c r="J365" t="s">
        <v>1841</v>
      </c>
      <c r="K365" t="s">
        <v>1047</v>
      </c>
      <c r="L365" t="s">
        <v>1842</v>
      </c>
      <c r="M365" t="s">
        <v>1049</v>
      </c>
      <c r="N365" t="s">
        <v>1843</v>
      </c>
      <c r="O365" t="s">
        <v>56</v>
      </c>
      <c r="P365" t="s">
        <v>1053</v>
      </c>
      <c r="Q365" t="s">
        <v>1844</v>
      </c>
      <c r="R365">
        <v>377.97</v>
      </c>
      <c r="S365">
        <v>3</v>
      </c>
      <c r="T365">
        <v>0</v>
      </c>
      <c r="U365">
        <v>94.492500000000007</v>
      </c>
      <c r="V365">
        <v>2015</v>
      </c>
      <c r="W365">
        <v>11</v>
      </c>
      <c r="X365">
        <v>2</v>
      </c>
      <c r="Y365" t="str">
        <f>TEXT(DATE(2026, Superstore_sales_dataset[[#This Row],[month]], 1), "mmmm")</f>
        <v>November</v>
      </c>
    </row>
    <row r="366" spans="1:25" x14ac:dyDescent="0.3">
      <c r="A366">
        <v>2741</v>
      </c>
      <c r="B366" t="s">
        <v>1845</v>
      </c>
      <c r="C366" s="1">
        <v>42841</v>
      </c>
      <c r="D366" s="1">
        <v>42843</v>
      </c>
      <c r="E366" t="s">
        <v>90</v>
      </c>
      <c r="F366" t="s">
        <v>1846</v>
      </c>
      <c r="G366" t="s">
        <v>1847</v>
      </c>
      <c r="H366" t="s">
        <v>25</v>
      </c>
      <c r="I366" t="s">
        <v>26</v>
      </c>
      <c r="J366" t="s">
        <v>1848</v>
      </c>
      <c r="K366" t="s">
        <v>1261</v>
      </c>
      <c r="L366" t="s">
        <v>1849</v>
      </c>
      <c r="M366" t="s">
        <v>1027</v>
      </c>
      <c r="N366" t="s">
        <v>1850</v>
      </c>
      <c r="O366" t="s">
        <v>56</v>
      </c>
      <c r="P366" t="s">
        <v>57</v>
      </c>
      <c r="Q366" t="s">
        <v>1851</v>
      </c>
      <c r="R366">
        <v>25.98</v>
      </c>
      <c r="S366">
        <v>2</v>
      </c>
      <c r="T366">
        <v>0</v>
      </c>
      <c r="U366">
        <v>1.5588</v>
      </c>
      <c r="V366">
        <v>2017</v>
      </c>
      <c r="W366">
        <v>4</v>
      </c>
      <c r="X366">
        <v>4</v>
      </c>
      <c r="Y366" t="str">
        <f>TEXT(DATE(2026, Superstore_sales_dataset[[#This Row],[month]], 1), "mmmm")</f>
        <v>April</v>
      </c>
    </row>
    <row r="367" spans="1:25" x14ac:dyDescent="0.3">
      <c r="A367">
        <v>2812</v>
      </c>
      <c r="B367" t="s">
        <v>1852</v>
      </c>
      <c r="C367" s="1">
        <v>42324</v>
      </c>
      <c r="D367" s="1">
        <v>42326</v>
      </c>
      <c r="E367" t="s">
        <v>22</v>
      </c>
      <c r="F367" t="s">
        <v>881</v>
      </c>
      <c r="G367" t="s">
        <v>882</v>
      </c>
      <c r="H367" t="s">
        <v>86</v>
      </c>
      <c r="I367" t="s">
        <v>26</v>
      </c>
      <c r="J367" t="s">
        <v>1524</v>
      </c>
      <c r="K367" t="s">
        <v>1103</v>
      </c>
      <c r="L367" t="s">
        <v>1525</v>
      </c>
      <c r="M367" t="s">
        <v>1040</v>
      </c>
      <c r="N367" t="s">
        <v>1853</v>
      </c>
      <c r="O367" t="s">
        <v>42</v>
      </c>
      <c r="P367" t="s">
        <v>43</v>
      </c>
      <c r="Q367" t="s">
        <v>1854</v>
      </c>
      <c r="R367">
        <v>185.58</v>
      </c>
      <c r="S367">
        <v>6</v>
      </c>
      <c r="T367">
        <v>0</v>
      </c>
      <c r="U367">
        <v>76.087800000000001</v>
      </c>
      <c r="V367">
        <v>2015</v>
      </c>
      <c r="W367">
        <v>11</v>
      </c>
      <c r="X367">
        <v>3</v>
      </c>
      <c r="Y367" t="str">
        <f>TEXT(DATE(2026, Superstore_sales_dataset[[#This Row],[month]], 1), "mmmm")</f>
        <v>November</v>
      </c>
    </row>
    <row r="368" spans="1:25" x14ac:dyDescent="0.3">
      <c r="A368">
        <v>2848</v>
      </c>
      <c r="B368" t="s">
        <v>1855</v>
      </c>
      <c r="C368" s="1">
        <v>42833</v>
      </c>
      <c r="D368" s="1">
        <v>42840</v>
      </c>
      <c r="E368" t="s">
        <v>36</v>
      </c>
      <c r="F368" t="s">
        <v>987</v>
      </c>
      <c r="G368" t="s">
        <v>988</v>
      </c>
      <c r="H368" t="s">
        <v>25</v>
      </c>
      <c r="I368" t="s">
        <v>26</v>
      </c>
      <c r="J368" t="s">
        <v>1856</v>
      </c>
      <c r="K368" t="s">
        <v>1286</v>
      </c>
      <c r="L368" t="s">
        <v>1857</v>
      </c>
      <c r="M368" t="s">
        <v>1027</v>
      </c>
      <c r="N368" t="s">
        <v>1858</v>
      </c>
      <c r="O368" t="s">
        <v>42</v>
      </c>
      <c r="P368" t="s">
        <v>43</v>
      </c>
      <c r="Q368" t="s">
        <v>1859</v>
      </c>
      <c r="R368">
        <v>56.28</v>
      </c>
      <c r="S368">
        <v>6</v>
      </c>
      <c r="T368">
        <v>0</v>
      </c>
      <c r="U368">
        <v>15.7584</v>
      </c>
      <c r="V368">
        <v>2017</v>
      </c>
      <c r="W368">
        <v>4</v>
      </c>
      <c r="X368">
        <v>2</v>
      </c>
      <c r="Y368" t="str">
        <f>TEXT(DATE(2026, Superstore_sales_dataset[[#This Row],[month]], 1), "mmmm")</f>
        <v>April</v>
      </c>
    </row>
    <row r="369" spans="1:25" x14ac:dyDescent="0.3">
      <c r="A369">
        <v>2853</v>
      </c>
      <c r="B369" t="s">
        <v>1860</v>
      </c>
      <c r="C369" s="1">
        <v>42448</v>
      </c>
      <c r="D369" s="1">
        <v>42450</v>
      </c>
      <c r="E369" t="s">
        <v>22</v>
      </c>
      <c r="F369" t="s">
        <v>1861</v>
      </c>
      <c r="G369" t="s">
        <v>1862</v>
      </c>
      <c r="H369" t="s">
        <v>39</v>
      </c>
      <c r="I369" t="s">
        <v>26</v>
      </c>
      <c r="J369" t="s">
        <v>659</v>
      </c>
      <c r="K369" t="s">
        <v>1197</v>
      </c>
      <c r="L369" t="s">
        <v>1703</v>
      </c>
      <c r="M369" t="s">
        <v>1049</v>
      </c>
      <c r="N369" t="s">
        <v>1863</v>
      </c>
      <c r="O369" t="s">
        <v>42</v>
      </c>
      <c r="P369" t="s">
        <v>43</v>
      </c>
      <c r="Q369" t="s">
        <v>1864</v>
      </c>
      <c r="R369">
        <v>14.98</v>
      </c>
      <c r="S369">
        <v>1</v>
      </c>
      <c r="T369">
        <v>0</v>
      </c>
      <c r="U369">
        <v>6.8907999999999996</v>
      </c>
      <c r="V369">
        <v>2016</v>
      </c>
      <c r="W369">
        <v>3</v>
      </c>
      <c r="X369">
        <v>3</v>
      </c>
      <c r="Y369" t="str">
        <f>TEXT(DATE(2026, Superstore_sales_dataset[[#This Row],[month]], 1), "mmmm")</f>
        <v>March</v>
      </c>
    </row>
    <row r="370" spans="1:25" x14ac:dyDescent="0.3">
      <c r="A370">
        <v>2860</v>
      </c>
      <c r="B370" t="s">
        <v>1865</v>
      </c>
      <c r="C370" s="1">
        <v>42874</v>
      </c>
      <c r="D370" s="1">
        <v>42878</v>
      </c>
      <c r="E370" t="s">
        <v>36</v>
      </c>
      <c r="F370" t="s">
        <v>1866</v>
      </c>
      <c r="G370" t="s">
        <v>1867</v>
      </c>
      <c r="H370" t="s">
        <v>39</v>
      </c>
      <c r="I370" t="s">
        <v>26</v>
      </c>
      <c r="J370" t="s">
        <v>1763</v>
      </c>
      <c r="K370" t="s">
        <v>1286</v>
      </c>
      <c r="L370" t="s">
        <v>1764</v>
      </c>
      <c r="M370" t="s">
        <v>1027</v>
      </c>
      <c r="N370" t="s">
        <v>1868</v>
      </c>
      <c r="O370" t="s">
        <v>56</v>
      </c>
      <c r="P370" t="s">
        <v>1053</v>
      </c>
      <c r="Q370" t="s">
        <v>1869</v>
      </c>
      <c r="R370">
        <v>377.97</v>
      </c>
      <c r="S370">
        <v>3</v>
      </c>
      <c r="T370">
        <v>0</v>
      </c>
      <c r="U370">
        <v>98.272199999999998</v>
      </c>
      <c r="V370">
        <v>2017</v>
      </c>
      <c r="W370">
        <v>5</v>
      </c>
      <c r="X370">
        <v>3</v>
      </c>
      <c r="Y370" t="str">
        <f>TEXT(DATE(2026, Superstore_sales_dataset[[#This Row],[month]], 1), "mmmm")</f>
        <v>May</v>
      </c>
    </row>
    <row r="371" spans="1:25" x14ac:dyDescent="0.3">
      <c r="A371">
        <v>2895</v>
      </c>
      <c r="B371" t="s">
        <v>1870</v>
      </c>
      <c r="C371" s="1">
        <v>43031</v>
      </c>
      <c r="D371" s="1">
        <v>43037</v>
      </c>
      <c r="E371" t="s">
        <v>36</v>
      </c>
      <c r="F371" t="s">
        <v>1871</v>
      </c>
      <c r="G371" t="s">
        <v>1872</v>
      </c>
      <c r="H371" t="s">
        <v>25</v>
      </c>
      <c r="I371" t="s">
        <v>26</v>
      </c>
      <c r="J371" t="s">
        <v>1072</v>
      </c>
      <c r="K371" t="s">
        <v>1197</v>
      </c>
      <c r="L371" t="s">
        <v>1406</v>
      </c>
      <c r="M371" t="s">
        <v>1049</v>
      </c>
      <c r="N371" t="s">
        <v>1873</v>
      </c>
      <c r="O371" t="s">
        <v>42</v>
      </c>
      <c r="P371" t="s">
        <v>43</v>
      </c>
      <c r="Q371" t="s">
        <v>1874</v>
      </c>
      <c r="R371">
        <v>69.08</v>
      </c>
      <c r="S371">
        <v>11</v>
      </c>
      <c r="T371">
        <v>0</v>
      </c>
      <c r="U371">
        <v>29.0136</v>
      </c>
      <c r="V371">
        <v>2017</v>
      </c>
      <c r="W371">
        <v>10</v>
      </c>
      <c r="X371">
        <v>4</v>
      </c>
      <c r="Y371" t="str">
        <f>TEXT(DATE(2026, Superstore_sales_dataset[[#This Row],[month]], 1), "mmmm")</f>
        <v>October</v>
      </c>
    </row>
    <row r="372" spans="1:25" x14ac:dyDescent="0.3">
      <c r="A372">
        <v>2926</v>
      </c>
      <c r="B372" t="s">
        <v>1875</v>
      </c>
      <c r="C372" s="1">
        <v>41884</v>
      </c>
      <c r="D372" s="1">
        <v>41887</v>
      </c>
      <c r="E372" t="s">
        <v>90</v>
      </c>
      <c r="F372" t="s">
        <v>269</v>
      </c>
      <c r="G372" t="s">
        <v>270</v>
      </c>
      <c r="H372" t="s">
        <v>39</v>
      </c>
      <c r="I372" t="s">
        <v>26</v>
      </c>
      <c r="J372" t="s">
        <v>1876</v>
      </c>
      <c r="K372" t="s">
        <v>1197</v>
      </c>
      <c r="L372" t="s">
        <v>1877</v>
      </c>
      <c r="M372" t="s">
        <v>1049</v>
      </c>
      <c r="N372" t="s">
        <v>1878</v>
      </c>
      <c r="O372" t="s">
        <v>42</v>
      </c>
      <c r="P372" t="s">
        <v>43</v>
      </c>
      <c r="Q372" t="s">
        <v>1879</v>
      </c>
      <c r="R372">
        <v>70.709999999999994</v>
      </c>
      <c r="S372">
        <v>1</v>
      </c>
      <c r="T372">
        <v>0</v>
      </c>
      <c r="U372">
        <v>4.9497</v>
      </c>
      <c r="V372">
        <v>2014</v>
      </c>
      <c r="W372">
        <v>9</v>
      </c>
      <c r="X372">
        <v>1</v>
      </c>
      <c r="Y372" t="str">
        <f>TEXT(DATE(2026, Superstore_sales_dataset[[#This Row],[month]], 1), "mmmm")</f>
        <v>September</v>
      </c>
    </row>
    <row r="373" spans="1:25" x14ac:dyDescent="0.3">
      <c r="A373">
        <v>2941</v>
      </c>
      <c r="B373" t="s">
        <v>1880</v>
      </c>
      <c r="C373" s="1">
        <v>42819</v>
      </c>
      <c r="D373" s="1">
        <v>42825</v>
      </c>
      <c r="E373" t="s">
        <v>36</v>
      </c>
      <c r="F373" t="s">
        <v>997</v>
      </c>
      <c r="G373" t="s">
        <v>998</v>
      </c>
      <c r="H373" t="s">
        <v>25</v>
      </c>
      <c r="I373" t="s">
        <v>26</v>
      </c>
      <c r="J373" t="s">
        <v>1524</v>
      </c>
      <c r="K373" t="s">
        <v>1103</v>
      </c>
      <c r="L373" t="s">
        <v>1525</v>
      </c>
      <c r="M373" t="s">
        <v>1040</v>
      </c>
      <c r="N373" t="s">
        <v>1881</v>
      </c>
      <c r="O373" t="s">
        <v>42</v>
      </c>
      <c r="P373" t="s">
        <v>1032</v>
      </c>
      <c r="Q373" t="s">
        <v>1882</v>
      </c>
      <c r="R373">
        <v>90.99</v>
      </c>
      <c r="S373">
        <v>1</v>
      </c>
      <c r="T373">
        <v>0</v>
      </c>
      <c r="U373">
        <v>14.558400000000001</v>
      </c>
      <c r="V373">
        <v>2017</v>
      </c>
      <c r="W373">
        <v>3</v>
      </c>
      <c r="X373">
        <v>4</v>
      </c>
      <c r="Y373" t="str">
        <f>TEXT(DATE(2026, Superstore_sales_dataset[[#This Row],[month]], 1), "mmmm")</f>
        <v>March</v>
      </c>
    </row>
    <row r="374" spans="1:25" x14ac:dyDescent="0.3">
      <c r="A374">
        <v>2986</v>
      </c>
      <c r="B374" t="s">
        <v>1883</v>
      </c>
      <c r="C374" s="1">
        <v>42515</v>
      </c>
      <c r="D374" s="1">
        <v>42520</v>
      </c>
      <c r="E374" t="s">
        <v>36</v>
      </c>
      <c r="F374" t="s">
        <v>1884</v>
      </c>
      <c r="G374" t="s">
        <v>1885</v>
      </c>
      <c r="H374" t="s">
        <v>86</v>
      </c>
      <c r="I374" t="s">
        <v>26</v>
      </c>
      <c r="J374" t="s">
        <v>1212</v>
      </c>
      <c r="K374" t="s">
        <v>1286</v>
      </c>
      <c r="L374" t="s">
        <v>1548</v>
      </c>
      <c r="M374" t="s">
        <v>1027</v>
      </c>
      <c r="N374" t="s">
        <v>1886</v>
      </c>
      <c r="O374" t="s">
        <v>42</v>
      </c>
      <c r="P374" t="s">
        <v>43</v>
      </c>
      <c r="Q374" t="s">
        <v>1887</v>
      </c>
      <c r="R374">
        <v>24.96</v>
      </c>
      <c r="S374">
        <v>4</v>
      </c>
      <c r="T374">
        <v>0</v>
      </c>
      <c r="U374">
        <v>6.24</v>
      </c>
      <c r="V374">
        <v>2016</v>
      </c>
      <c r="W374">
        <v>5</v>
      </c>
      <c r="X374">
        <v>4</v>
      </c>
      <c r="Y374" t="str">
        <f>TEXT(DATE(2026, Superstore_sales_dataset[[#This Row],[month]], 1), "mmmm")</f>
        <v>May</v>
      </c>
    </row>
    <row r="375" spans="1:25" x14ac:dyDescent="0.3">
      <c r="A375">
        <v>3039</v>
      </c>
      <c r="B375" t="s">
        <v>1888</v>
      </c>
      <c r="C375" s="1">
        <v>42166</v>
      </c>
      <c r="D375" s="1">
        <v>42171</v>
      </c>
      <c r="E375" t="s">
        <v>36</v>
      </c>
      <c r="F375" t="s">
        <v>1482</v>
      </c>
      <c r="G375" t="s">
        <v>1483</v>
      </c>
      <c r="H375" t="s">
        <v>39</v>
      </c>
      <c r="I375" t="s">
        <v>26</v>
      </c>
      <c r="J375" t="s">
        <v>1118</v>
      </c>
      <c r="K375" t="s">
        <v>1119</v>
      </c>
      <c r="L375" t="s">
        <v>1120</v>
      </c>
      <c r="M375" t="s">
        <v>1027</v>
      </c>
      <c r="N375" t="s">
        <v>1889</v>
      </c>
      <c r="O375" t="s">
        <v>42</v>
      </c>
      <c r="P375" t="s">
        <v>43</v>
      </c>
      <c r="Q375" t="s">
        <v>1890</v>
      </c>
      <c r="R375">
        <v>29.16</v>
      </c>
      <c r="S375">
        <v>2</v>
      </c>
      <c r="T375">
        <v>0</v>
      </c>
      <c r="U375">
        <v>10.789199999999999</v>
      </c>
      <c r="V375">
        <v>2015</v>
      </c>
      <c r="W375">
        <v>6</v>
      </c>
      <c r="X375">
        <v>2</v>
      </c>
      <c r="Y375" t="str">
        <f>TEXT(DATE(2026, Superstore_sales_dataset[[#This Row],[month]], 1), "mmmm")</f>
        <v>June</v>
      </c>
    </row>
    <row r="376" spans="1:25" x14ac:dyDescent="0.3">
      <c r="A376">
        <v>3051</v>
      </c>
      <c r="B376" t="s">
        <v>1891</v>
      </c>
      <c r="C376" s="1">
        <v>43014</v>
      </c>
      <c r="D376" s="1">
        <v>43019</v>
      </c>
      <c r="E376" t="s">
        <v>36</v>
      </c>
      <c r="F376" t="s">
        <v>593</v>
      </c>
      <c r="G376" t="s">
        <v>594</v>
      </c>
      <c r="H376" t="s">
        <v>86</v>
      </c>
      <c r="I376" t="s">
        <v>26</v>
      </c>
      <c r="J376" t="s">
        <v>1892</v>
      </c>
      <c r="K376" t="s">
        <v>1893</v>
      </c>
      <c r="L376" t="s">
        <v>1894</v>
      </c>
      <c r="M376" t="s">
        <v>30</v>
      </c>
      <c r="N376" t="s">
        <v>1895</v>
      </c>
      <c r="O376" t="s">
        <v>42</v>
      </c>
      <c r="P376" t="s">
        <v>43</v>
      </c>
      <c r="Q376" t="s">
        <v>1896</v>
      </c>
      <c r="R376">
        <v>41.96</v>
      </c>
      <c r="S376">
        <v>2</v>
      </c>
      <c r="T376">
        <v>0</v>
      </c>
      <c r="U376">
        <v>2.9371999999999998</v>
      </c>
      <c r="V376">
        <v>2017</v>
      </c>
      <c r="W376">
        <v>10</v>
      </c>
      <c r="X376">
        <v>1</v>
      </c>
      <c r="Y376" t="str">
        <f>TEXT(DATE(2026, Superstore_sales_dataset[[#This Row],[month]], 1), "mmmm")</f>
        <v>October</v>
      </c>
    </row>
    <row r="377" spans="1:25" x14ac:dyDescent="0.3">
      <c r="A377">
        <v>3063</v>
      </c>
      <c r="B377" t="s">
        <v>1897</v>
      </c>
      <c r="C377" s="1">
        <v>42335</v>
      </c>
      <c r="D377" s="1">
        <v>42337</v>
      </c>
      <c r="E377" t="s">
        <v>90</v>
      </c>
      <c r="F377" t="s">
        <v>997</v>
      </c>
      <c r="G377" t="s">
        <v>998</v>
      </c>
      <c r="H377" t="s">
        <v>25</v>
      </c>
      <c r="I377" t="s">
        <v>26</v>
      </c>
      <c r="J377" t="s">
        <v>1841</v>
      </c>
      <c r="K377" t="s">
        <v>1047</v>
      </c>
      <c r="L377" t="s">
        <v>1842</v>
      </c>
      <c r="M377" t="s">
        <v>1049</v>
      </c>
      <c r="N377" t="s">
        <v>1898</v>
      </c>
      <c r="O377" t="s">
        <v>56</v>
      </c>
      <c r="P377" t="s">
        <v>1053</v>
      </c>
      <c r="Q377" t="s">
        <v>1899</v>
      </c>
      <c r="R377">
        <v>83.97</v>
      </c>
      <c r="S377">
        <v>3</v>
      </c>
      <c r="T377">
        <v>0</v>
      </c>
      <c r="U377">
        <v>23.511600000000001</v>
      </c>
      <c r="V377">
        <v>2015</v>
      </c>
      <c r="W377">
        <v>11</v>
      </c>
      <c r="X377">
        <v>4</v>
      </c>
      <c r="Y377" t="str">
        <f>TEXT(DATE(2026, Superstore_sales_dataset[[#This Row],[month]], 1), "mmmm")</f>
        <v>November</v>
      </c>
    </row>
    <row r="378" spans="1:25" x14ac:dyDescent="0.3">
      <c r="A378">
        <v>3064</v>
      </c>
      <c r="B378" t="s">
        <v>1897</v>
      </c>
      <c r="C378" s="1">
        <v>42335</v>
      </c>
      <c r="D378" s="1">
        <v>42337</v>
      </c>
      <c r="E378" t="s">
        <v>90</v>
      </c>
      <c r="F378" t="s">
        <v>997</v>
      </c>
      <c r="G378" t="s">
        <v>998</v>
      </c>
      <c r="H378" t="s">
        <v>25</v>
      </c>
      <c r="I378" t="s">
        <v>26</v>
      </c>
      <c r="J378" t="s">
        <v>1841</v>
      </c>
      <c r="K378" t="s">
        <v>1047</v>
      </c>
      <c r="L378" t="s">
        <v>1842</v>
      </c>
      <c r="M378" t="s">
        <v>1049</v>
      </c>
      <c r="N378" t="s">
        <v>1900</v>
      </c>
      <c r="O378" t="s">
        <v>56</v>
      </c>
      <c r="P378" t="s">
        <v>57</v>
      </c>
      <c r="Q378" t="s">
        <v>1901</v>
      </c>
      <c r="R378">
        <v>104.97</v>
      </c>
      <c r="S378">
        <v>3</v>
      </c>
      <c r="T378">
        <v>0</v>
      </c>
      <c r="U378">
        <v>7.3479000000000001</v>
      </c>
      <c r="V378">
        <v>2015</v>
      </c>
      <c r="W378">
        <v>11</v>
      </c>
      <c r="X378">
        <v>4</v>
      </c>
      <c r="Y378" t="str">
        <f>TEXT(DATE(2026, Superstore_sales_dataset[[#This Row],[month]], 1), "mmmm")</f>
        <v>November</v>
      </c>
    </row>
    <row r="379" spans="1:25" x14ac:dyDescent="0.3">
      <c r="A379">
        <v>3067</v>
      </c>
      <c r="B379" t="s">
        <v>1902</v>
      </c>
      <c r="C379" s="1">
        <v>42807</v>
      </c>
      <c r="D379" s="1">
        <v>42812</v>
      </c>
      <c r="E379" t="s">
        <v>22</v>
      </c>
      <c r="F379" t="s">
        <v>1903</v>
      </c>
      <c r="G379" t="s">
        <v>1904</v>
      </c>
      <c r="H379" t="s">
        <v>86</v>
      </c>
      <c r="I379" t="s">
        <v>26</v>
      </c>
      <c r="J379" t="s">
        <v>1905</v>
      </c>
      <c r="K379" t="s">
        <v>1906</v>
      </c>
      <c r="L379" t="s">
        <v>1907</v>
      </c>
      <c r="M379" t="s">
        <v>30</v>
      </c>
      <c r="N379" t="s">
        <v>1908</v>
      </c>
      <c r="O379" t="s">
        <v>56</v>
      </c>
      <c r="P379" t="s">
        <v>57</v>
      </c>
      <c r="Q379" t="s">
        <v>1909</v>
      </c>
      <c r="R379">
        <v>214.95</v>
      </c>
      <c r="S379">
        <v>5</v>
      </c>
      <c r="T379">
        <v>0</v>
      </c>
      <c r="U379">
        <v>88.129499999999993</v>
      </c>
      <c r="V379">
        <v>2017</v>
      </c>
      <c r="W379">
        <v>3</v>
      </c>
      <c r="X379">
        <v>3</v>
      </c>
      <c r="Y379" t="str">
        <f>TEXT(DATE(2026, Superstore_sales_dataset[[#This Row],[month]], 1), "mmmm")</f>
        <v>March</v>
      </c>
    </row>
    <row r="380" spans="1:25" x14ac:dyDescent="0.3">
      <c r="A380">
        <v>3072</v>
      </c>
      <c r="B380" t="s">
        <v>1910</v>
      </c>
      <c r="C380" s="1">
        <v>41960</v>
      </c>
      <c r="D380" s="1">
        <v>41965</v>
      </c>
      <c r="E380" t="s">
        <v>36</v>
      </c>
      <c r="F380" t="s">
        <v>289</v>
      </c>
      <c r="G380" t="s">
        <v>290</v>
      </c>
      <c r="H380" t="s">
        <v>25</v>
      </c>
      <c r="I380" t="s">
        <v>26</v>
      </c>
      <c r="J380" t="s">
        <v>1841</v>
      </c>
      <c r="K380" t="s">
        <v>1047</v>
      </c>
      <c r="L380" t="s">
        <v>1842</v>
      </c>
      <c r="M380" t="s">
        <v>1049</v>
      </c>
      <c r="N380" t="s">
        <v>1911</v>
      </c>
      <c r="O380" t="s">
        <v>42</v>
      </c>
      <c r="P380" t="s">
        <v>43</v>
      </c>
      <c r="Q380" t="s">
        <v>1912</v>
      </c>
      <c r="R380">
        <v>124.41</v>
      </c>
      <c r="S380">
        <v>3</v>
      </c>
      <c r="T380">
        <v>0</v>
      </c>
      <c r="U380">
        <v>14.9292</v>
      </c>
      <c r="V380">
        <v>2014</v>
      </c>
      <c r="W380">
        <v>11</v>
      </c>
      <c r="X380">
        <v>4</v>
      </c>
      <c r="Y380" t="str">
        <f>TEXT(DATE(2026, Superstore_sales_dataset[[#This Row],[month]], 1), "mmmm")</f>
        <v>November</v>
      </c>
    </row>
    <row r="381" spans="1:25" x14ac:dyDescent="0.3">
      <c r="A381">
        <v>3090</v>
      </c>
      <c r="B381" t="s">
        <v>1913</v>
      </c>
      <c r="C381" s="1">
        <v>42825</v>
      </c>
      <c r="D381" s="1">
        <v>42827</v>
      </c>
      <c r="E381" t="s">
        <v>22</v>
      </c>
      <c r="F381" t="s">
        <v>1914</v>
      </c>
      <c r="G381" t="s">
        <v>1915</v>
      </c>
      <c r="H381" t="s">
        <v>86</v>
      </c>
      <c r="I381" t="s">
        <v>26</v>
      </c>
      <c r="J381" t="s">
        <v>1024</v>
      </c>
      <c r="K381" t="s">
        <v>1025</v>
      </c>
      <c r="L381" t="s">
        <v>1026</v>
      </c>
      <c r="M381" t="s">
        <v>1027</v>
      </c>
      <c r="N381" t="s">
        <v>1916</v>
      </c>
      <c r="O381" t="s">
        <v>56</v>
      </c>
      <c r="P381" t="s">
        <v>1053</v>
      </c>
      <c r="Q381" t="s">
        <v>1917</v>
      </c>
      <c r="R381">
        <v>671.93</v>
      </c>
      <c r="S381">
        <v>7</v>
      </c>
      <c r="T381">
        <v>0</v>
      </c>
      <c r="U381">
        <v>188.1404</v>
      </c>
      <c r="V381">
        <v>2017</v>
      </c>
      <c r="W381">
        <v>3</v>
      </c>
      <c r="X381">
        <v>5</v>
      </c>
      <c r="Y381" t="str">
        <f>TEXT(DATE(2026, Superstore_sales_dataset[[#This Row],[month]], 1), "mmmm")</f>
        <v>March</v>
      </c>
    </row>
    <row r="382" spans="1:25" x14ac:dyDescent="0.3">
      <c r="A382">
        <v>3103</v>
      </c>
      <c r="B382" t="s">
        <v>1918</v>
      </c>
      <c r="C382" s="1">
        <v>43091</v>
      </c>
      <c r="D382" s="1">
        <v>43096</v>
      </c>
      <c r="E382" t="s">
        <v>22</v>
      </c>
      <c r="F382" t="s">
        <v>1919</v>
      </c>
      <c r="G382" t="s">
        <v>1920</v>
      </c>
      <c r="H382" t="s">
        <v>25</v>
      </c>
      <c r="I382" t="s">
        <v>26</v>
      </c>
      <c r="J382" t="s">
        <v>1921</v>
      </c>
      <c r="K382" t="s">
        <v>1922</v>
      </c>
      <c r="L382" t="s">
        <v>1923</v>
      </c>
      <c r="M382" t="s">
        <v>1049</v>
      </c>
      <c r="N382" t="s">
        <v>1924</v>
      </c>
      <c r="O382" t="s">
        <v>42</v>
      </c>
      <c r="P382" t="s">
        <v>1029</v>
      </c>
      <c r="Q382" t="s">
        <v>1925</v>
      </c>
      <c r="R382">
        <v>220.98</v>
      </c>
      <c r="S382">
        <v>1</v>
      </c>
      <c r="T382">
        <v>0</v>
      </c>
      <c r="U382">
        <v>50.825400000000002</v>
      </c>
      <c r="V382">
        <v>2017</v>
      </c>
      <c r="W382">
        <v>12</v>
      </c>
      <c r="X382">
        <v>4</v>
      </c>
      <c r="Y382" t="str">
        <f>TEXT(DATE(2026, Superstore_sales_dataset[[#This Row],[month]], 1), "mmmm")</f>
        <v>December</v>
      </c>
    </row>
    <row r="383" spans="1:25" x14ac:dyDescent="0.3">
      <c r="A383">
        <v>3133</v>
      </c>
      <c r="B383" t="s">
        <v>1926</v>
      </c>
      <c r="C383" s="1">
        <v>41875</v>
      </c>
      <c r="D383" s="1">
        <v>41877</v>
      </c>
      <c r="E383" t="s">
        <v>90</v>
      </c>
      <c r="F383" t="s">
        <v>1927</v>
      </c>
      <c r="G383" t="s">
        <v>1928</v>
      </c>
      <c r="H383" t="s">
        <v>25</v>
      </c>
      <c r="I383" t="s">
        <v>26</v>
      </c>
      <c r="J383" t="s">
        <v>659</v>
      </c>
      <c r="K383" t="s">
        <v>1197</v>
      </c>
      <c r="L383" t="s">
        <v>1703</v>
      </c>
      <c r="M383" t="s">
        <v>1049</v>
      </c>
      <c r="N383" t="s">
        <v>1929</v>
      </c>
      <c r="O383" t="s">
        <v>42</v>
      </c>
      <c r="P383" t="s">
        <v>43</v>
      </c>
      <c r="Q383" t="s">
        <v>1930</v>
      </c>
      <c r="R383">
        <v>13.28</v>
      </c>
      <c r="S383">
        <v>2</v>
      </c>
      <c r="T383">
        <v>0</v>
      </c>
      <c r="U383">
        <v>6.3743999999999996</v>
      </c>
      <c r="V383">
        <v>2014</v>
      </c>
      <c r="W383">
        <v>8</v>
      </c>
      <c r="X383">
        <v>5</v>
      </c>
      <c r="Y383" t="str">
        <f>TEXT(DATE(2026, Superstore_sales_dataset[[#This Row],[month]], 1), "mmmm")</f>
        <v>August</v>
      </c>
    </row>
    <row r="384" spans="1:25" x14ac:dyDescent="0.3">
      <c r="A384">
        <v>3269</v>
      </c>
      <c r="B384" t="s">
        <v>1931</v>
      </c>
      <c r="C384" s="1">
        <v>41781</v>
      </c>
      <c r="D384" s="1">
        <v>41788</v>
      </c>
      <c r="E384" t="s">
        <v>36</v>
      </c>
      <c r="F384" t="s">
        <v>1932</v>
      </c>
      <c r="G384" t="s">
        <v>1933</v>
      </c>
      <c r="H384" t="s">
        <v>39</v>
      </c>
      <c r="I384" t="s">
        <v>26</v>
      </c>
      <c r="J384" t="s">
        <v>1934</v>
      </c>
      <c r="K384" t="s">
        <v>1261</v>
      </c>
      <c r="L384" t="s">
        <v>1935</v>
      </c>
      <c r="M384" t="s">
        <v>1027</v>
      </c>
      <c r="N384" t="s">
        <v>1936</v>
      </c>
      <c r="O384" t="s">
        <v>56</v>
      </c>
      <c r="P384" t="s">
        <v>1053</v>
      </c>
      <c r="Q384" t="s">
        <v>1937</v>
      </c>
      <c r="R384">
        <v>44.95</v>
      </c>
      <c r="S384">
        <v>1</v>
      </c>
      <c r="T384">
        <v>0</v>
      </c>
      <c r="U384">
        <v>12.586</v>
      </c>
      <c r="V384">
        <v>2014</v>
      </c>
      <c r="W384">
        <v>5</v>
      </c>
      <c r="X384">
        <v>4</v>
      </c>
      <c r="Y384" t="str">
        <f>TEXT(DATE(2026, Superstore_sales_dataset[[#This Row],[month]], 1), "mmmm")</f>
        <v>May</v>
      </c>
    </row>
    <row r="385" spans="1:25" x14ac:dyDescent="0.3">
      <c r="A385">
        <v>3369</v>
      </c>
      <c r="B385" t="s">
        <v>1938</v>
      </c>
      <c r="C385" s="1">
        <v>42329</v>
      </c>
      <c r="D385" s="1">
        <v>42333</v>
      </c>
      <c r="E385" t="s">
        <v>36</v>
      </c>
      <c r="F385" t="s">
        <v>1939</v>
      </c>
      <c r="G385" t="s">
        <v>1940</v>
      </c>
      <c r="H385" t="s">
        <v>39</v>
      </c>
      <c r="I385" t="s">
        <v>26</v>
      </c>
      <c r="J385" t="s">
        <v>1941</v>
      </c>
      <c r="K385" t="s">
        <v>1942</v>
      </c>
      <c r="L385" t="s">
        <v>1943</v>
      </c>
      <c r="M385" t="s">
        <v>30</v>
      </c>
      <c r="N385" t="s">
        <v>1944</v>
      </c>
      <c r="O385" t="s">
        <v>42</v>
      </c>
      <c r="P385" t="s">
        <v>1029</v>
      </c>
      <c r="Q385" t="s">
        <v>1945</v>
      </c>
      <c r="R385">
        <v>141.96</v>
      </c>
      <c r="S385">
        <v>2</v>
      </c>
      <c r="T385">
        <v>0</v>
      </c>
      <c r="U385">
        <v>41.168399999999998</v>
      </c>
      <c r="V385">
        <v>2015</v>
      </c>
      <c r="W385">
        <v>11</v>
      </c>
      <c r="X385">
        <v>3</v>
      </c>
      <c r="Y385" t="str">
        <f>TEXT(DATE(2026, Superstore_sales_dataset[[#This Row],[month]], 1), "mmmm")</f>
        <v>November</v>
      </c>
    </row>
    <row r="386" spans="1:25" x14ac:dyDescent="0.3">
      <c r="A386">
        <v>3494</v>
      </c>
      <c r="B386" t="s">
        <v>1946</v>
      </c>
      <c r="C386" s="1">
        <v>43002</v>
      </c>
      <c r="D386" s="1">
        <v>43006</v>
      </c>
      <c r="E386" t="s">
        <v>36</v>
      </c>
      <c r="F386" t="s">
        <v>1947</v>
      </c>
      <c r="G386" t="s">
        <v>1948</v>
      </c>
      <c r="H386" t="s">
        <v>25</v>
      </c>
      <c r="I386" t="s">
        <v>26</v>
      </c>
      <c r="J386" t="s">
        <v>1949</v>
      </c>
      <c r="K386" t="s">
        <v>1038</v>
      </c>
      <c r="L386" t="s">
        <v>1950</v>
      </c>
      <c r="M386" t="s">
        <v>1040</v>
      </c>
      <c r="N386" t="s">
        <v>1951</v>
      </c>
      <c r="O386" t="s">
        <v>56</v>
      </c>
      <c r="P386" t="s">
        <v>57</v>
      </c>
      <c r="Q386" t="s">
        <v>1952</v>
      </c>
      <c r="R386">
        <v>72</v>
      </c>
      <c r="S386">
        <v>4</v>
      </c>
      <c r="T386">
        <v>0</v>
      </c>
      <c r="U386">
        <v>12.96</v>
      </c>
      <c r="V386">
        <v>2017</v>
      </c>
      <c r="W386">
        <v>9</v>
      </c>
      <c r="X386">
        <v>5</v>
      </c>
      <c r="Y386" t="str">
        <f>TEXT(DATE(2026, Superstore_sales_dataset[[#This Row],[month]], 1), "mmmm")</f>
        <v>September</v>
      </c>
    </row>
    <row r="387" spans="1:25" x14ac:dyDescent="0.3">
      <c r="A387">
        <v>3495</v>
      </c>
      <c r="B387" t="s">
        <v>1946</v>
      </c>
      <c r="C387" s="1">
        <v>43002</v>
      </c>
      <c r="D387" s="1">
        <v>43006</v>
      </c>
      <c r="E387" t="s">
        <v>36</v>
      </c>
      <c r="F387" t="s">
        <v>1947</v>
      </c>
      <c r="G387" t="s">
        <v>1948</v>
      </c>
      <c r="H387" t="s">
        <v>25</v>
      </c>
      <c r="I387" t="s">
        <v>26</v>
      </c>
      <c r="J387" t="s">
        <v>1949</v>
      </c>
      <c r="K387" t="s">
        <v>1038</v>
      </c>
      <c r="L387" t="s">
        <v>1950</v>
      </c>
      <c r="M387" t="s">
        <v>1040</v>
      </c>
      <c r="N387" t="s">
        <v>1953</v>
      </c>
      <c r="O387" t="s">
        <v>56</v>
      </c>
      <c r="P387" t="s">
        <v>57</v>
      </c>
      <c r="Q387" t="s">
        <v>1954</v>
      </c>
      <c r="R387">
        <v>655.9</v>
      </c>
      <c r="S387">
        <v>5</v>
      </c>
      <c r="T387">
        <v>0</v>
      </c>
      <c r="U387">
        <v>275.47800000000001</v>
      </c>
      <c r="V387">
        <v>2017</v>
      </c>
      <c r="W387">
        <v>9</v>
      </c>
      <c r="X387">
        <v>5</v>
      </c>
      <c r="Y387" t="str">
        <f>TEXT(DATE(2026, Superstore_sales_dataset[[#This Row],[month]], 1), "mmmm")</f>
        <v>September</v>
      </c>
    </row>
    <row r="388" spans="1:25" x14ac:dyDescent="0.3">
      <c r="A388">
        <v>3651</v>
      </c>
      <c r="B388" t="s">
        <v>1955</v>
      </c>
      <c r="C388" s="1">
        <v>43078</v>
      </c>
      <c r="D388" s="1">
        <v>43080</v>
      </c>
      <c r="E388" t="s">
        <v>22</v>
      </c>
      <c r="F388" t="s">
        <v>1956</v>
      </c>
      <c r="G388" t="s">
        <v>1957</v>
      </c>
      <c r="H388" t="s">
        <v>39</v>
      </c>
      <c r="I388" t="s">
        <v>26</v>
      </c>
      <c r="J388" t="s">
        <v>1138</v>
      </c>
      <c r="K388" t="s">
        <v>1131</v>
      </c>
      <c r="L388" t="s">
        <v>1594</v>
      </c>
      <c r="M388" t="s">
        <v>1040</v>
      </c>
      <c r="N388" t="s">
        <v>1958</v>
      </c>
      <c r="O388" t="s">
        <v>56</v>
      </c>
      <c r="P388" t="s">
        <v>57</v>
      </c>
      <c r="Q388" t="s">
        <v>1959</v>
      </c>
      <c r="R388">
        <v>104.88</v>
      </c>
      <c r="S388">
        <v>6</v>
      </c>
      <c r="T388">
        <v>0</v>
      </c>
      <c r="U388">
        <v>41.951999999999998</v>
      </c>
      <c r="V388">
        <v>2017</v>
      </c>
      <c r="W388">
        <v>12</v>
      </c>
      <c r="X388">
        <v>2</v>
      </c>
      <c r="Y388" t="str">
        <f>TEXT(DATE(2026, Superstore_sales_dataset[[#This Row],[month]], 1), "mmmm")</f>
        <v>December</v>
      </c>
    </row>
    <row r="389" spans="1:25" x14ac:dyDescent="0.3">
      <c r="A389">
        <v>3713</v>
      </c>
      <c r="B389" t="s">
        <v>1960</v>
      </c>
      <c r="C389" s="1">
        <v>42846</v>
      </c>
      <c r="D389" s="1">
        <v>42849</v>
      </c>
      <c r="E389" t="s">
        <v>90</v>
      </c>
      <c r="F389" t="s">
        <v>1961</v>
      </c>
      <c r="G389" t="s">
        <v>1962</v>
      </c>
      <c r="H389" t="s">
        <v>39</v>
      </c>
      <c r="I389" t="s">
        <v>26</v>
      </c>
      <c r="J389" t="s">
        <v>1086</v>
      </c>
      <c r="K389" t="s">
        <v>1087</v>
      </c>
      <c r="L389" t="s">
        <v>1088</v>
      </c>
      <c r="M389" t="s">
        <v>30</v>
      </c>
      <c r="N389" t="s">
        <v>1963</v>
      </c>
      <c r="O389" t="s">
        <v>56</v>
      </c>
      <c r="P389" t="s">
        <v>57</v>
      </c>
      <c r="Q389" t="s">
        <v>1964</v>
      </c>
      <c r="R389">
        <v>11.54</v>
      </c>
      <c r="S389">
        <v>1</v>
      </c>
      <c r="T389">
        <v>0</v>
      </c>
      <c r="U389">
        <v>3.4620000000000002</v>
      </c>
      <c r="V389">
        <v>2017</v>
      </c>
      <c r="W389">
        <v>4</v>
      </c>
      <c r="X389">
        <v>4</v>
      </c>
      <c r="Y389" t="str">
        <f>TEXT(DATE(2026, Superstore_sales_dataset[[#This Row],[month]], 1), "mmmm")</f>
        <v>April</v>
      </c>
    </row>
    <row r="390" spans="1:25" x14ac:dyDescent="0.3">
      <c r="A390">
        <v>3732</v>
      </c>
      <c r="B390" t="s">
        <v>1965</v>
      </c>
      <c r="C390" s="1">
        <v>42265</v>
      </c>
      <c r="D390" s="1">
        <v>42270</v>
      </c>
      <c r="E390" t="s">
        <v>36</v>
      </c>
      <c r="F390" t="s">
        <v>1224</v>
      </c>
      <c r="G390" t="s">
        <v>1225</v>
      </c>
      <c r="H390" t="s">
        <v>25</v>
      </c>
      <c r="I390" t="s">
        <v>26</v>
      </c>
      <c r="J390" t="s">
        <v>1552</v>
      </c>
      <c r="K390" t="s">
        <v>1504</v>
      </c>
      <c r="L390" t="s">
        <v>1553</v>
      </c>
      <c r="M390" t="s">
        <v>1049</v>
      </c>
      <c r="N390" t="s">
        <v>1966</v>
      </c>
      <c r="O390" t="s">
        <v>56</v>
      </c>
      <c r="P390" t="s">
        <v>1053</v>
      </c>
      <c r="Q390" t="s">
        <v>1967</v>
      </c>
      <c r="R390">
        <v>499.99</v>
      </c>
      <c r="S390">
        <v>1</v>
      </c>
      <c r="T390">
        <v>0</v>
      </c>
      <c r="U390">
        <v>129.9974</v>
      </c>
      <c r="V390">
        <v>2015</v>
      </c>
      <c r="W390">
        <v>9</v>
      </c>
      <c r="X390">
        <v>3</v>
      </c>
      <c r="Y390" t="str">
        <f>TEXT(DATE(2026, Superstore_sales_dataset[[#This Row],[month]], 1), "mmmm")</f>
        <v>September</v>
      </c>
    </row>
    <row r="391" spans="1:25" x14ac:dyDescent="0.3">
      <c r="A391">
        <v>3832</v>
      </c>
      <c r="B391" t="s">
        <v>1968</v>
      </c>
      <c r="C391" s="1">
        <v>42322</v>
      </c>
      <c r="D391" s="1">
        <v>42327</v>
      </c>
      <c r="E391" t="s">
        <v>36</v>
      </c>
      <c r="F391" t="s">
        <v>1969</v>
      </c>
      <c r="G391" t="s">
        <v>1970</v>
      </c>
      <c r="H391" t="s">
        <v>39</v>
      </c>
      <c r="I391" t="s">
        <v>26</v>
      </c>
      <c r="J391" t="s">
        <v>1046</v>
      </c>
      <c r="K391" t="s">
        <v>1047</v>
      </c>
      <c r="L391" t="s">
        <v>1048</v>
      </c>
      <c r="M391" t="s">
        <v>1049</v>
      </c>
      <c r="N391" t="s">
        <v>1971</v>
      </c>
      <c r="O391" t="s">
        <v>42</v>
      </c>
      <c r="P391" t="s">
        <v>43</v>
      </c>
      <c r="Q391" t="s">
        <v>1972</v>
      </c>
      <c r="R391">
        <v>76.14</v>
      </c>
      <c r="S391">
        <v>3</v>
      </c>
      <c r="T391">
        <v>0</v>
      </c>
      <c r="U391">
        <v>26.649000000000001</v>
      </c>
      <c r="V391">
        <v>2015</v>
      </c>
      <c r="W391">
        <v>11</v>
      </c>
      <c r="X391">
        <v>2</v>
      </c>
      <c r="Y391" t="str">
        <f>TEXT(DATE(2026, Superstore_sales_dataset[[#This Row],[month]], 1), "mmmm")</f>
        <v>November</v>
      </c>
    </row>
    <row r="392" spans="1:25" x14ac:dyDescent="0.3">
      <c r="A392">
        <v>3841</v>
      </c>
      <c r="B392" t="s">
        <v>1973</v>
      </c>
      <c r="C392" s="1">
        <v>41846</v>
      </c>
      <c r="D392" s="1">
        <v>41853</v>
      </c>
      <c r="E392" t="s">
        <v>36</v>
      </c>
      <c r="F392" t="s">
        <v>66</v>
      </c>
      <c r="G392" t="s">
        <v>67</v>
      </c>
      <c r="H392" t="s">
        <v>39</v>
      </c>
      <c r="I392" t="s">
        <v>26</v>
      </c>
      <c r="J392" t="s">
        <v>1974</v>
      </c>
      <c r="K392" t="s">
        <v>1942</v>
      </c>
      <c r="L392" t="s">
        <v>1975</v>
      </c>
      <c r="M392" t="s">
        <v>30</v>
      </c>
      <c r="N392" t="s">
        <v>1976</v>
      </c>
      <c r="O392" t="s">
        <v>56</v>
      </c>
      <c r="P392" t="s">
        <v>57</v>
      </c>
      <c r="Q392" t="s">
        <v>1977</v>
      </c>
      <c r="R392">
        <v>170.97</v>
      </c>
      <c r="S392">
        <v>3</v>
      </c>
      <c r="T392">
        <v>0</v>
      </c>
      <c r="U392">
        <v>70.097700000000003</v>
      </c>
      <c r="V392">
        <v>2014</v>
      </c>
      <c r="W392">
        <v>7</v>
      </c>
      <c r="X392">
        <v>4</v>
      </c>
      <c r="Y392" t="str">
        <f>TEXT(DATE(2026, Superstore_sales_dataset[[#This Row],[month]], 1), "mmmm")</f>
        <v>July</v>
      </c>
    </row>
    <row r="393" spans="1:25" x14ac:dyDescent="0.3">
      <c r="A393">
        <v>3896</v>
      </c>
      <c r="B393" t="s">
        <v>1978</v>
      </c>
      <c r="C393" s="1">
        <v>42856</v>
      </c>
      <c r="D393" s="1">
        <v>42860</v>
      </c>
      <c r="E393" t="s">
        <v>36</v>
      </c>
      <c r="F393" t="s">
        <v>1979</v>
      </c>
      <c r="G393" t="s">
        <v>1980</v>
      </c>
      <c r="H393" t="s">
        <v>86</v>
      </c>
      <c r="I393" t="s">
        <v>26</v>
      </c>
      <c r="J393" t="s">
        <v>1981</v>
      </c>
      <c r="K393" t="s">
        <v>1477</v>
      </c>
      <c r="L393" t="s">
        <v>1982</v>
      </c>
      <c r="M393" t="s">
        <v>1027</v>
      </c>
      <c r="N393" t="s">
        <v>1983</v>
      </c>
      <c r="O393" t="s">
        <v>56</v>
      </c>
      <c r="P393" t="s">
        <v>57</v>
      </c>
      <c r="Q393" t="s">
        <v>1984</v>
      </c>
      <c r="R393">
        <v>48.9</v>
      </c>
      <c r="S393">
        <v>5</v>
      </c>
      <c r="T393">
        <v>0</v>
      </c>
      <c r="U393">
        <v>18.093</v>
      </c>
      <c r="V393">
        <v>2017</v>
      </c>
      <c r="W393">
        <v>5</v>
      </c>
      <c r="X393">
        <v>1</v>
      </c>
      <c r="Y393" t="str">
        <f>TEXT(DATE(2026, Superstore_sales_dataset[[#This Row],[month]], 1), "mmmm")</f>
        <v>May</v>
      </c>
    </row>
    <row r="394" spans="1:25" x14ac:dyDescent="0.3">
      <c r="A394">
        <v>3977</v>
      </c>
      <c r="B394" t="s">
        <v>1985</v>
      </c>
      <c r="C394" s="1">
        <v>42665</v>
      </c>
      <c r="D394" s="1">
        <v>42667</v>
      </c>
      <c r="E394" t="s">
        <v>90</v>
      </c>
      <c r="F394" t="s">
        <v>1986</v>
      </c>
      <c r="G394" t="s">
        <v>1987</v>
      </c>
      <c r="H394" t="s">
        <v>39</v>
      </c>
      <c r="I394" t="s">
        <v>26</v>
      </c>
      <c r="J394" t="s">
        <v>1356</v>
      </c>
      <c r="K394" t="s">
        <v>1302</v>
      </c>
      <c r="L394" t="s">
        <v>1357</v>
      </c>
      <c r="M394" t="s">
        <v>1027</v>
      </c>
      <c r="N394" t="s">
        <v>1988</v>
      </c>
      <c r="O394" t="s">
        <v>42</v>
      </c>
      <c r="P394" t="s">
        <v>43</v>
      </c>
      <c r="Q394" t="s">
        <v>1989</v>
      </c>
      <c r="R394">
        <v>39.92</v>
      </c>
      <c r="S394">
        <v>4</v>
      </c>
      <c r="T394">
        <v>0</v>
      </c>
      <c r="U394">
        <v>11.1776</v>
      </c>
      <c r="V394">
        <v>2016</v>
      </c>
      <c r="W394">
        <v>10</v>
      </c>
      <c r="X394">
        <v>4</v>
      </c>
      <c r="Y394" t="str">
        <f>TEXT(DATE(2026, Superstore_sales_dataset[[#This Row],[month]], 1), "mmmm")</f>
        <v>October</v>
      </c>
    </row>
    <row r="395" spans="1:25" x14ac:dyDescent="0.3">
      <c r="A395">
        <v>4002</v>
      </c>
      <c r="B395" t="s">
        <v>1990</v>
      </c>
      <c r="C395" s="1">
        <v>41923</v>
      </c>
      <c r="D395" s="1">
        <v>41928</v>
      </c>
      <c r="E395" t="s">
        <v>36</v>
      </c>
      <c r="F395" t="s">
        <v>1991</v>
      </c>
      <c r="G395" t="s">
        <v>1992</v>
      </c>
      <c r="H395" t="s">
        <v>86</v>
      </c>
      <c r="I395" t="s">
        <v>26</v>
      </c>
      <c r="J395" t="s">
        <v>1086</v>
      </c>
      <c r="K395" t="s">
        <v>1087</v>
      </c>
      <c r="L395" t="s">
        <v>1231</v>
      </c>
      <c r="M395" t="s">
        <v>30</v>
      </c>
      <c r="N395" t="s">
        <v>1993</v>
      </c>
      <c r="O395" t="s">
        <v>56</v>
      </c>
      <c r="P395" t="s">
        <v>57</v>
      </c>
      <c r="Q395" t="s">
        <v>1994</v>
      </c>
      <c r="R395">
        <v>345</v>
      </c>
      <c r="S395">
        <v>5</v>
      </c>
      <c r="T395">
        <v>0</v>
      </c>
      <c r="U395">
        <v>58.65</v>
      </c>
      <c r="V395">
        <v>2014</v>
      </c>
      <c r="W395">
        <v>10</v>
      </c>
      <c r="X395">
        <v>2</v>
      </c>
      <c r="Y395" t="str">
        <f>TEXT(DATE(2026, Superstore_sales_dataset[[#This Row],[month]], 1), "mmmm")</f>
        <v>October</v>
      </c>
    </row>
    <row r="396" spans="1:25" x14ac:dyDescent="0.3">
      <c r="A396">
        <v>4008</v>
      </c>
      <c r="B396" t="s">
        <v>1995</v>
      </c>
      <c r="C396" s="1">
        <v>42348</v>
      </c>
      <c r="D396" s="1">
        <v>42354</v>
      </c>
      <c r="E396" t="s">
        <v>36</v>
      </c>
      <c r="F396" t="s">
        <v>1996</v>
      </c>
      <c r="G396" t="s">
        <v>1997</v>
      </c>
      <c r="H396" t="s">
        <v>39</v>
      </c>
      <c r="I396" t="s">
        <v>26</v>
      </c>
      <c r="J396" t="s">
        <v>1856</v>
      </c>
      <c r="K396" t="s">
        <v>1286</v>
      </c>
      <c r="L396" t="s">
        <v>1857</v>
      </c>
      <c r="M396" t="s">
        <v>1027</v>
      </c>
      <c r="N396" t="s">
        <v>1998</v>
      </c>
      <c r="O396" t="s">
        <v>56</v>
      </c>
      <c r="P396" t="s">
        <v>57</v>
      </c>
      <c r="Q396" t="s">
        <v>1999</v>
      </c>
      <c r="R396">
        <v>101.94</v>
      </c>
      <c r="S396">
        <v>6</v>
      </c>
      <c r="T396">
        <v>0</v>
      </c>
      <c r="U396">
        <v>21.407399999999999</v>
      </c>
      <c r="V396">
        <v>2015</v>
      </c>
      <c r="W396">
        <v>12</v>
      </c>
      <c r="X396">
        <v>2</v>
      </c>
      <c r="Y396" t="str">
        <f>TEXT(DATE(2026, Superstore_sales_dataset[[#This Row],[month]], 1), "mmmm")</f>
        <v>December</v>
      </c>
    </row>
    <row r="397" spans="1:25" x14ac:dyDescent="0.3">
      <c r="A397">
        <v>4089</v>
      </c>
      <c r="B397" t="s">
        <v>2000</v>
      </c>
      <c r="C397" s="1">
        <v>41870</v>
      </c>
      <c r="D397" s="1">
        <v>41877</v>
      </c>
      <c r="E397" t="s">
        <v>36</v>
      </c>
      <c r="F397" t="s">
        <v>1044</v>
      </c>
      <c r="G397" t="s">
        <v>1045</v>
      </c>
      <c r="H397" t="s">
        <v>39</v>
      </c>
      <c r="I397" t="s">
        <v>26</v>
      </c>
      <c r="J397" t="s">
        <v>1476</v>
      </c>
      <c r="K397" t="s">
        <v>1477</v>
      </c>
      <c r="L397" t="s">
        <v>1478</v>
      </c>
      <c r="M397" t="s">
        <v>1027</v>
      </c>
      <c r="N397" t="s">
        <v>2001</v>
      </c>
      <c r="O397" t="s">
        <v>42</v>
      </c>
      <c r="P397" t="s">
        <v>1029</v>
      </c>
      <c r="Q397" t="s">
        <v>2002</v>
      </c>
      <c r="R397">
        <v>638.82000000000005</v>
      </c>
      <c r="S397">
        <v>9</v>
      </c>
      <c r="T397">
        <v>0</v>
      </c>
      <c r="U397">
        <v>172.48140000000001</v>
      </c>
      <c r="V397">
        <v>2014</v>
      </c>
      <c r="W397">
        <v>8</v>
      </c>
      <c r="X397">
        <v>4</v>
      </c>
      <c r="Y397" t="str">
        <f>TEXT(DATE(2026, Superstore_sales_dataset[[#This Row],[month]], 1), "mmmm")</f>
        <v>August</v>
      </c>
    </row>
    <row r="398" spans="1:25" x14ac:dyDescent="0.3">
      <c r="A398">
        <v>4111</v>
      </c>
      <c r="B398" t="s">
        <v>2003</v>
      </c>
      <c r="C398" s="1">
        <v>42363</v>
      </c>
      <c r="D398" s="1">
        <v>42370</v>
      </c>
      <c r="E398" t="s">
        <v>36</v>
      </c>
      <c r="F398" t="s">
        <v>2004</v>
      </c>
      <c r="G398" t="s">
        <v>2005</v>
      </c>
      <c r="H398" t="s">
        <v>25</v>
      </c>
      <c r="I398" t="s">
        <v>26</v>
      </c>
      <c r="J398" t="s">
        <v>1138</v>
      </c>
      <c r="K398" t="s">
        <v>1131</v>
      </c>
      <c r="L398" t="s">
        <v>1139</v>
      </c>
      <c r="M398" t="s">
        <v>1040</v>
      </c>
      <c r="N398" t="s">
        <v>2006</v>
      </c>
      <c r="O398" t="s">
        <v>42</v>
      </c>
      <c r="P398" t="s">
        <v>1029</v>
      </c>
      <c r="Q398" t="s">
        <v>2007</v>
      </c>
      <c r="R398">
        <v>160.97999999999999</v>
      </c>
      <c r="S398">
        <v>1</v>
      </c>
      <c r="T398">
        <v>0</v>
      </c>
      <c r="U398">
        <v>20.927399999999999</v>
      </c>
      <c r="V398">
        <v>2015</v>
      </c>
      <c r="W398">
        <v>12</v>
      </c>
      <c r="X398">
        <v>4</v>
      </c>
      <c r="Y398" t="str">
        <f>TEXT(DATE(2026, Superstore_sales_dataset[[#This Row],[month]], 1), "mmmm")</f>
        <v>December</v>
      </c>
    </row>
    <row r="399" spans="1:25" x14ac:dyDescent="0.3">
      <c r="A399">
        <v>4185</v>
      </c>
      <c r="B399" t="s">
        <v>2008</v>
      </c>
      <c r="C399" s="1">
        <v>42709</v>
      </c>
      <c r="D399" s="1">
        <v>42711</v>
      </c>
      <c r="E399" t="s">
        <v>90</v>
      </c>
      <c r="F399" t="s">
        <v>2009</v>
      </c>
      <c r="G399" t="s">
        <v>2010</v>
      </c>
      <c r="H399" t="s">
        <v>25</v>
      </c>
      <c r="I399" t="s">
        <v>26</v>
      </c>
      <c r="J399" t="s">
        <v>1102</v>
      </c>
      <c r="K399" t="s">
        <v>1174</v>
      </c>
      <c r="L399" t="s">
        <v>1786</v>
      </c>
      <c r="M399" t="s">
        <v>1049</v>
      </c>
      <c r="N399" t="s">
        <v>2011</v>
      </c>
      <c r="O399" t="s">
        <v>42</v>
      </c>
      <c r="P399" t="s">
        <v>1029</v>
      </c>
      <c r="Q399" t="s">
        <v>2012</v>
      </c>
      <c r="R399">
        <v>81.94</v>
      </c>
      <c r="S399">
        <v>1</v>
      </c>
      <c r="T399">
        <v>0</v>
      </c>
      <c r="U399">
        <v>20.484999999999999</v>
      </c>
      <c r="V399">
        <v>2016</v>
      </c>
      <c r="W399">
        <v>12</v>
      </c>
      <c r="X399">
        <v>2</v>
      </c>
      <c r="Y399" t="str">
        <f>TEXT(DATE(2026, Superstore_sales_dataset[[#This Row],[month]], 1), "mmmm")</f>
        <v>December</v>
      </c>
    </row>
    <row r="400" spans="1:25" x14ac:dyDescent="0.3">
      <c r="A400">
        <v>4278</v>
      </c>
      <c r="B400" t="s">
        <v>2013</v>
      </c>
      <c r="C400" s="1">
        <v>42476</v>
      </c>
      <c r="D400" s="1">
        <v>42480</v>
      </c>
      <c r="E400" t="s">
        <v>36</v>
      </c>
      <c r="F400" t="s">
        <v>2014</v>
      </c>
      <c r="G400" t="s">
        <v>2015</v>
      </c>
      <c r="H400" t="s">
        <v>25</v>
      </c>
      <c r="I400" t="s">
        <v>26</v>
      </c>
      <c r="J400" t="s">
        <v>1511</v>
      </c>
      <c r="K400" t="s">
        <v>1146</v>
      </c>
      <c r="L400" t="s">
        <v>1512</v>
      </c>
      <c r="M400" t="s">
        <v>1049</v>
      </c>
      <c r="N400" t="s">
        <v>2016</v>
      </c>
      <c r="O400" t="s">
        <v>56</v>
      </c>
      <c r="P400" t="s">
        <v>1200</v>
      </c>
      <c r="Q400" t="s">
        <v>2017</v>
      </c>
      <c r="R400">
        <v>9099.93</v>
      </c>
      <c r="S400">
        <v>7</v>
      </c>
      <c r="T400">
        <v>0</v>
      </c>
      <c r="U400">
        <v>2365.9818</v>
      </c>
      <c r="V400">
        <v>2016</v>
      </c>
      <c r="W400">
        <v>4</v>
      </c>
      <c r="X400">
        <v>3</v>
      </c>
      <c r="Y400" t="str">
        <f>TEXT(DATE(2026, Superstore_sales_dataset[[#This Row],[month]], 1), "mmmm")</f>
        <v>April</v>
      </c>
    </row>
    <row r="401" spans="1:25" x14ac:dyDescent="0.3">
      <c r="A401">
        <v>4319</v>
      </c>
      <c r="B401" t="s">
        <v>2018</v>
      </c>
      <c r="C401" s="1">
        <v>43076</v>
      </c>
      <c r="D401" s="1">
        <v>43080</v>
      </c>
      <c r="E401" t="s">
        <v>36</v>
      </c>
      <c r="F401" t="s">
        <v>2019</v>
      </c>
      <c r="G401" t="s">
        <v>2020</v>
      </c>
      <c r="H401" t="s">
        <v>39</v>
      </c>
      <c r="I401" t="s">
        <v>26</v>
      </c>
      <c r="J401" t="s">
        <v>1356</v>
      </c>
      <c r="K401" t="s">
        <v>1302</v>
      </c>
      <c r="L401" t="s">
        <v>1357</v>
      </c>
      <c r="M401" t="s">
        <v>1027</v>
      </c>
      <c r="N401" t="s">
        <v>2021</v>
      </c>
      <c r="O401" t="s">
        <v>42</v>
      </c>
      <c r="P401" t="s">
        <v>43</v>
      </c>
      <c r="Q401" t="s">
        <v>2022</v>
      </c>
      <c r="R401">
        <v>82.38</v>
      </c>
      <c r="S401">
        <v>6</v>
      </c>
      <c r="T401">
        <v>0</v>
      </c>
      <c r="U401">
        <v>25.537800000000001</v>
      </c>
      <c r="V401">
        <v>2017</v>
      </c>
      <c r="W401">
        <v>12</v>
      </c>
      <c r="X401">
        <v>2</v>
      </c>
      <c r="Y401" t="str">
        <f>TEXT(DATE(2026, Superstore_sales_dataset[[#This Row],[month]], 1), "mmmm")</f>
        <v>December</v>
      </c>
    </row>
    <row r="402" spans="1:25" x14ac:dyDescent="0.3">
      <c r="A402">
        <v>4348</v>
      </c>
      <c r="B402" t="s">
        <v>2023</v>
      </c>
      <c r="C402" s="1">
        <v>42631</v>
      </c>
      <c r="D402" s="1">
        <v>42638</v>
      </c>
      <c r="E402" t="s">
        <v>36</v>
      </c>
      <c r="F402" t="s">
        <v>2024</v>
      </c>
      <c r="G402" t="s">
        <v>2025</v>
      </c>
      <c r="H402" t="s">
        <v>39</v>
      </c>
      <c r="I402" t="s">
        <v>26</v>
      </c>
      <c r="J402" t="s">
        <v>1196</v>
      </c>
      <c r="K402" t="s">
        <v>1197</v>
      </c>
      <c r="L402" t="s">
        <v>1198</v>
      </c>
      <c r="M402" t="s">
        <v>1049</v>
      </c>
      <c r="N402" t="s">
        <v>2026</v>
      </c>
      <c r="O402" t="s">
        <v>42</v>
      </c>
      <c r="P402" t="s">
        <v>43</v>
      </c>
      <c r="Q402" t="s">
        <v>2027</v>
      </c>
      <c r="R402">
        <v>60.72</v>
      </c>
      <c r="S402">
        <v>3</v>
      </c>
      <c r="T402">
        <v>0</v>
      </c>
      <c r="U402">
        <v>26.1096</v>
      </c>
      <c r="V402">
        <v>2016</v>
      </c>
      <c r="W402">
        <v>9</v>
      </c>
      <c r="X402">
        <v>4</v>
      </c>
      <c r="Y402" t="str">
        <f>TEXT(DATE(2026, Superstore_sales_dataset[[#This Row],[month]], 1), "mmmm")</f>
        <v>September</v>
      </c>
    </row>
    <row r="403" spans="1:25" x14ac:dyDescent="0.3">
      <c r="A403">
        <v>4424</v>
      </c>
      <c r="B403" t="s">
        <v>2028</v>
      </c>
      <c r="C403" s="1">
        <v>42873</v>
      </c>
      <c r="D403" s="1">
        <v>42874</v>
      </c>
      <c r="E403" t="s">
        <v>90</v>
      </c>
      <c r="F403" t="s">
        <v>2029</v>
      </c>
      <c r="G403" t="s">
        <v>2030</v>
      </c>
      <c r="H403" t="s">
        <v>25</v>
      </c>
      <c r="I403" t="s">
        <v>26</v>
      </c>
      <c r="J403" t="s">
        <v>2031</v>
      </c>
      <c r="K403" t="s">
        <v>1286</v>
      </c>
      <c r="L403" t="s">
        <v>2032</v>
      </c>
      <c r="M403" t="s">
        <v>1027</v>
      </c>
      <c r="N403" t="s">
        <v>2033</v>
      </c>
      <c r="O403" t="s">
        <v>42</v>
      </c>
      <c r="P403" t="s">
        <v>1029</v>
      </c>
      <c r="Q403" t="s">
        <v>2034</v>
      </c>
      <c r="R403">
        <v>302.94</v>
      </c>
      <c r="S403">
        <v>3</v>
      </c>
      <c r="T403">
        <v>0</v>
      </c>
      <c r="U403">
        <v>75.734999999999999</v>
      </c>
      <c r="V403">
        <v>2017</v>
      </c>
      <c r="W403">
        <v>5</v>
      </c>
      <c r="X403">
        <v>3</v>
      </c>
      <c r="Y403" t="str">
        <f>TEXT(DATE(2026, Superstore_sales_dataset[[#This Row],[month]], 1), "mmmm")</f>
        <v>May</v>
      </c>
    </row>
    <row r="404" spans="1:25" x14ac:dyDescent="0.3">
      <c r="A404">
        <v>4435</v>
      </c>
      <c r="B404" t="s">
        <v>2035</v>
      </c>
      <c r="C404" s="1">
        <v>42677</v>
      </c>
      <c r="D404" s="1">
        <v>42682</v>
      </c>
      <c r="E404" t="s">
        <v>22</v>
      </c>
      <c r="F404" t="s">
        <v>178</v>
      </c>
      <c r="G404" t="s">
        <v>179</v>
      </c>
      <c r="H404" t="s">
        <v>39</v>
      </c>
      <c r="I404" t="s">
        <v>26</v>
      </c>
      <c r="J404" t="s">
        <v>1024</v>
      </c>
      <c r="K404" t="s">
        <v>1025</v>
      </c>
      <c r="L404" t="s">
        <v>1026</v>
      </c>
      <c r="M404" t="s">
        <v>1027</v>
      </c>
      <c r="N404" t="s">
        <v>2036</v>
      </c>
      <c r="O404" t="s">
        <v>42</v>
      </c>
      <c r="P404" t="s">
        <v>1090</v>
      </c>
      <c r="Q404" t="s">
        <v>2037</v>
      </c>
      <c r="R404">
        <v>842.94</v>
      </c>
      <c r="S404">
        <v>3</v>
      </c>
      <c r="T404">
        <v>0</v>
      </c>
      <c r="U404">
        <v>160.15860000000001</v>
      </c>
      <c r="V404">
        <v>2016</v>
      </c>
      <c r="W404">
        <v>11</v>
      </c>
      <c r="X404">
        <v>1</v>
      </c>
      <c r="Y404" t="str">
        <f>TEXT(DATE(2026, Superstore_sales_dataset[[#This Row],[month]], 1), "mmmm")</f>
        <v>November</v>
      </c>
    </row>
    <row r="405" spans="1:25" x14ac:dyDescent="0.3">
      <c r="A405">
        <v>4631</v>
      </c>
      <c r="B405" t="s">
        <v>2038</v>
      </c>
      <c r="C405" s="1">
        <v>42292</v>
      </c>
      <c r="D405" s="1">
        <v>42292</v>
      </c>
      <c r="E405" t="s">
        <v>219</v>
      </c>
      <c r="F405" t="s">
        <v>302</v>
      </c>
      <c r="G405" t="s">
        <v>303</v>
      </c>
      <c r="H405" t="s">
        <v>39</v>
      </c>
      <c r="I405" t="s">
        <v>26</v>
      </c>
      <c r="J405" t="s">
        <v>2039</v>
      </c>
      <c r="K405" t="s">
        <v>1131</v>
      </c>
      <c r="L405" t="s">
        <v>2040</v>
      </c>
      <c r="M405" t="s">
        <v>1040</v>
      </c>
      <c r="N405" t="s">
        <v>2041</v>
      </c>
      <c r="O405" t="s">
        <v>42</v>
      </c>
      <c r="P405" t="s">
        <v>43</v>
      </c>
      <c r="Q405" t="s">
        <v>2042</v>
      </c>
      <c r="R405">
        <v>17.14</v>
      </c>
      <c r="S405">
        <v>2</v>
      </c>
      <c r="T405">
        <v>0</v>
      </c>
      <c r="U405">
        <v>6.1703999999999999</v>
      </c>
      <c r="V405">
        <v>2015</v>
      </c>
      <c r="W405">
        <v>10</v>
      </c>
      <c r="X405">
        <v>3</v>
      </c>
      <c r="Y405" t="str">
        <f>TEXT(DATE(2026, Superstore_sales_dataset[[#This Row],[month]], 1), "mmmm")</f>
        <v>October</v>
      </c>
    </row>
    <row r="406" spans="1:25" x14ac:dyDescent="0.3">
      <c r="A406">
        <v>4640</v>
      </c>
      <c r="B406" t="s">
        <v>2043</v>
      </c>
      <c r="C406" s="1">
        <v>42624</v>
      </c>
      <c r="D406" s="1">
        <v>42629</v>
      </c>
      <c r="E406" t="s">
        <v>36</v>
      </c>
      <c r="F406" t="s">
        <v>2044</v>
      </c>
      <c r="G406" t="s">
        <v>2045</v>
      </c>
      <c r="H406" t="s">
        <v>39</v>
      </c>
      <c r="I406" t="s">
        <v>26</v>
      </c>
      <c r="J406" t="s">
        <v>2046</v>
      </c>
      <c r="K406" t="s">
        <v>1302</v>
      </c>
      <c r="L406" t="s">
        <v>2047</v>
      </c>
      <c r="M406" t="s">
        <v>1027</v>
      </c>
      <c r="N406" t="s">
        <v>2048</v>
      </c>
      <c r="O406" t="s">
        <v>56</v>
      </c>
      <c r="P406" t="s">
        <v>1168</v>
      </c>
      <c r="Q406" t="s">
        <v>2049</v>
      </c>
      <c r="R406">
        <v>1599.92</v>
      </c>
      <c r="S406">
        <v>8</v>
      </c>
      <c r="T406">
        <v>0</v>
      </c>
      <c r="U406">
        <v>751.9624</v>
      </c>
      <c r="V406">
        <v>2016</v>
      </c>
      <c r="W406">
        <v>9</v>
      </c>
      <c r="X406">
        <v>3</v>
      </c>
      <c r="Y406" t="str">
        <f>TEXT(DATE(2026, Superstore_sales_dataset[[#This Row],[month]], 1), "mmmm")</f>
        <v>September</v>
      </c>
    </row>
    <row r="407" spans="1:25" x14ac:dyDescent="0.3">
      <c r="A407">
        <v>4679</v>
      </c>
      <c r="B407" t="s">
        <v>2050</v>
      </c>
      <c r="C407" s="1">
        <v>41712</v>
      </c>
      <c r="D407" s="1">
        <v>41717</v>
      </c>
      <c r="E407" t="s">
        <v>36</v>
      </c>
      <c r="F407" t="s">
        <v>2051</v>
      </c>
      <c r="G407" t="s">
        <v>2052</v>
      </c>
      <c r="H407" t="s">
        <v>39</v>
      </c>
      <c r="I407" t="s">
        <v>26</v>
      </c>
      <c r="J407" t="s">
        <v>2053</v>
      </c>
      <c r="K407" t="s">
        <v>1560</v>
      </c>
      <c r="L407" t="s">
        <v>2054</v>
      </c>
      <c r="M407" t="s">
        <v>30</v>
      </c>
      <c r="N407" t="s">
        <v>2055</v>
      </c>
      <c r="O407" t="s">
        <v>56</v>
      </c>
      <c r="P407" t="s">
        <v>57</v>
      </c>
      <c r="Q407" t="s">
        <v>2056</v>
      </c>
      <c r="R407">
        <v>82.8</v>
      </c>
      <c r="S407">
        <v>12</v>
      </c>
      <c r="T407">
        <v>0</v>
      </c>
      <c r="U407">
        <v>6.6239999999999997</v>
      </c>
      <c r="V407">
        <v>2014</v>
      </c>
      <c r="W407">
        <v>3</v>
      </c>
      <c r="X407">
        <v>3</v>
      </c>
      <c r="Y407" t="str">
        <f>TEXT(DATE(2026, Superstore_sales_dataset[[#This Row],[month]], 1), "mmmm")</f>
        <v>March</v>
      </c>
    </row>
    <row r="408" spans="1:25" x14ac:dyDescent="0.3">
      <c r="A408">
        <v>4688</v>
      </c>
      <c r="B408" t="s">
        <v>2057</v>
      </c>
      <c r="C408" s="1">
        <v>42545</v>
      </c>
      <c r="D408" s="1">
        <v>42551</v>
      </c>
      <c r="E408" t="s">
        <v>36</v>
      </c>
      <c r="F408" t="s">
        <v>1474</v>
      </c>
      <c r="G408" t="s">
        <v>1475</v>
      </c>
      <c r="H408" t="s">
        <v>39</v>
      </c>
      <c r="I408" t="s">
        <v>26</v>
      </c>
      <c r="J408" t="s">
        <v>1356</v>
      </c>
      <c r="K408" t="s">
        <v>1057</v>
      </c>
      <c r="L408" t="s">
        <v>2058</v>
      </c>
      <c r="M408" t="s">
        <v>1040</v>
      </c>
      <c r="N408" t="s">
        <v>2059</v>
      </c>
      <c r="O408" t="s">
        <v>56</v>
      </c>
      <c r="P408" t="s">
        <v>1053</v>
      </c>
      <c r="Q408" t="s">
        <v>2060</v>
      </c>
      <c r="R408">
        <v>440.91</v>
      </c>
      <c r="S408">
        <v>9</v>
      </c>
      <c r="T408">
        <v>0</v>
      </c>
      <c r="U408">
        <v>123.45480000000001</v>
      </c>
      <c r="V408">
        <v>2016</v>
      </c>
      <c r="W408">
        <v>6</v>
      </c>
      <c r="X408">
        <v>4</v>
      </c>
      <c r="Y408" t="str">
        <f>TEXT(DATE(2026, Superstore_sales_dataset[[#This Row],[month]], 1), "mmmm")</f>
        <v>June</v>
      </c>
    </row>
    <row r="409" spans="1:25" x14ac:dyDescent="0.3">
      <c r="A409">
        <v>5028</v>
      </c>
      <c r="B409" t="s">
        <v>2061</v>
      </c>
      <c r="C409" s="1">
        <v>42945</v>
      </c>
      <c r="D409" s="1">
        <v>42950</v>
      </c>
      <c r="E409" t="s">
        <v>36</v>
      </c>
      <c r="F409" t="s">
        <v>664</v>
      </c>
      <c r="G409" t="s">
        <v>665</v>
      </c>
      <c r="H409" t="s">
        <v>39</v>
      </c>
      <c r="I409" t="s">
        <v>26</v>
      </c>
      <c r="J409" t="s">
        <v>1732</v>
      </c>
      <c r="K409" t="s">
        <v>1113</v>
      </c>
      <c r="L409" t="s">
        <v>1733</v>
      </c>
      <c r="M409" t="s">
        <v>1040</v>
      </c>
      <c r="N409" t="s">
        <v>2062</v>
      </c>
      <c r="O409" t="s">
        <v>42</v>
      </c>
      <c r="P409" t="s">
        <v>1032</v>
      </c>
      <c r="Q409" t="s">
        <v>2063</v>
      </c>
      <c r="R409">
        <v>302.67</v>
      </c>
      <c r="S409">
        <v>3</v>
      </c>
      <c r="T409">
        <v>0</v>
      </c>
      <c r="U409">
        <v>72.640799999999999</v>
      </c>
      <c r="V409">
        <v>2017</v>
      </c>
      <c r="W409">
        <v>7</v>
      </c>
      <c r="X409">
        <v>5</v>
      </c>
      <c r="Y409" t="str">
        <f>TEXT(DATE(2026, Superstore_sales_dataset[[#This Row],[month]], 1), "mmmm")</f>
        <v>July</v>
      </c>
    </row>
    <row r="410" spans="1:25" x14ac:dyDescent="0.3">
      <c r="A410">
        <v>5269</v>
      </c>
      <c r="B410" t="s">
        <v>2064</v>
      </c>
      <c r="C410" s="1">
        <v>43055</v>
      </c>
      <c r="D410" s="1">
        <v>43060</v>
      </c>
      <c r="E410" t="s">
        <v>36</v>
      </c>
      <c r="F410" t="s">
        <v>1836</v>
      </c>
      <c r="G410" t="s">
        <v>1837</v>
      </c>
      <c r="H410" t="s">
        <v>86</v>
      </c>
      <c r="I410" t="s">
        <v>26</v>
      </c>
      <c r="J410" t="s">
        <v>1469</v>
      </c>
      <c r="K410" t="s">
        <v>1197</v>
      </c>
      <c r="L410" t="s">
        <v>1470</v>
      </c>
      <c r="M410" t="s">
        <v>1049</v>
      </c>
      <c r="N410" t="s">
        <v>2065</v>
      </c>
      <c r="O410" t="s">
        <v>56</v>
      </c>
      <c r="P410" t="s">
        <v>1200</v>
      </c>
      <c r="Q410" t="s">
        <v>2066</v>
      </c>
      <c r="R410">
        <v>52.44</v>
      </c>
      <c r="S410">
        <v>4</v>
      </c>
      <c r="T410">
        <v>0</v>
      </c>
      <c r="U410">
        <v>24.122399999999999</v>
      </c>
      <c r="V410">
        <v>2017</v>
      </c>
      <c r="W410">
        <v>11</v>
      </c>
      <c r="X410">
        <v>3</v>
      </c>
      <c r="Y410" t="str">
        <f>TEXT(DATE(2026, Superstore_sales_dataset[[#This Row],[month]], 1), "mmmm")</f>
        <v>November</v>
      </c>
    </row>
    <row r="411" spans="1:25" x14ac:dyDescent="0.3">
      <c r="A411">
        <v>5308</v>
      </c>
      <c r="B411" t="s">
        <v>2067</v>
      </c>
      <c r="C411" s="1">
        <v>42421</v>
      </c>
      <c r="D411" s="1">
        <v>42426</v>
      </c>
      <c r="E411" t="s">
        <v>36</v>
      </c>
      <c r="F411" t="s">
        <v>1347</v>
      </c>
      <c r="G411" t="s">
        <v>1348</v>
      </c>
      <c r="H411" t="s">
        <v>25</v>
      </c>
      <c r="I411" t="s">
        <v>26</v>
      </c>
      <c r="J411" t="s">
        <v>659</v>
      </c>
      <c r="K411" t="s">
        <v>1197</v>
      </c>
      <c r="L411" t="s">
        <v>1703</v>
      </c>
      <c r="M411" t="s">
        <v>1049</v>
      </c>
      <c r="N411" t="s">
        <v>2068</v>
      </c>
      <c r="O411" t="s">
        <v>56</v>
      </c>
      <c r="P411" t="s">
        <v>1053</v>
      </c>
      <c r="Q411" t="s">
        <v>2069</v>
      </c>
      <c r="R411">
        <v>39.979999999999997</v>
      </c>
      <c r="S411">
        <v>2</v>
      </c>
      <c r="T411">
        <v>0</v>
      </c>
      <c r="U411">
        <v>1.9990000000000001</v>
      </c>
      <c r="V411">
        <v>2016</v>
      </c>
      <c r="W411">
        <v>2</v>
      </c>
      <c r="X411">
        <v>4</v>
      </c>
      <c r="Y411" t="str">
        <f>TEXT(DATE(2026, Superstore_sales_dataset[[#This Row],[month]], 1), "mmmm")</f>
        <v>February</v>
      </c>
    </row>
    <row r="412" spans="1:25" x14ac:dyDescent="0.3">
      <c r="A412">
        <v>5413</v>
      </c>
      <c r="B412" t="s">
        <v>2070</v>
      </c>
      <c r="C412" s="1">
        <v>42996</v>
      </c>
      <c r="D412" s="1">
        <v>43000</v>
      </c>
      <c r="E412" t="s">
        <v>36</v>
      </c>
      <c r="F412" t="s">
        <v>2071</v>
      </c>
      <c r="G412" t="s">
        <v>2072</v>
      </c>
      <c r="H412" t="s">
        <v>39</v>
      </c>
      <c r="I412" t="s">
        <v>26</v>
      </c>
      <c r="J412" t="s">
        <v>2073</v>
      </c>
      <c r="K412" t="s">
        <v>1906</v>
      </c>
      <c r="L412" t="s">
        <v>2074</v>
      </c>
      <c r="M412" t="s">
        <v>30</v>
      </c>
      <c r="N412" t="s">
        <v>2075</v>
      </c>
      <c r="O412" t="s">
        <v>56</v>
      </c>
      <c r="P412" t="s">
        <v>57</v>
      </c>
      <c r="Q412" t="s">
        <v>2076</v>
      </c>
      <c r="R412">
        <v>101.34</v>
      </c>
      <c r="S412">
        <v>3</v>
      </c>
      <c r="T412">
        <v>0</v>
      </c>
      <c r="U412">
        <v>8.1072000000000006</v>
      </c>
      <c r="V412">
        <v>2017</v>
      </c>
      <c r="W412">
        <v>9</v>
      </c>
      <c r="X412">
        <v>4</v>
      </c>
      <c r="Y412" t="str">
        <f>TEXT(DATE(2026, Superstore_sales_dataset[[#This Row],[month]], 1), "mmmm")</f>
        <v>September</v>
      </c>
    </row>
    <row r="413" spans="1:25" x14ac:dyDescent="0.3">
      <c r="A413">
        <v>5638</v>
      </c>
      <c r="B413" t="s">
        <v>2077</v>
      </c>
      <c r="C413" s="1">
        <v>42820</v>
      </c>
      <c r="D413" s="1">
        <v>42827</v>
      </c>
      <c r="E413" t="s">
        <v>36</v>
      </c>
      <c r="F413" t="s">
        <v>2078</v>
      </c>
      <c r="G413" t="s">
        <v>2079</v>
      </c>
      <c r="H413" t="s">
        <v>25</v>
      </c>
      <c r="I413" t="s">
        <v>26</v>
      </c>
      <c r="J413" t="s">
        <v>1278</v>
      </c>
      <c r="K413" t="s">
        <v>1131</v>
      </c>
      <c r="L413" t="s">
        <v>1279</v>
      </c>
      <c r="M413" t="s">
        <v>1040</v>
      </c>
      <c r="N413" t="s">
        <v>2080</v>
      </c>
      <c r="O413" t="s">
        <v>42</v>
      </c>
      <c r="P413" t="s">
        <v>43</v>
      </c>
      <c r="Q413" t="s">
        <v>2081</v>
      </c>
      <c r="R413">
        <v>60.84</v>
      </c>
      <c r="S413">
        <v>3</v>
      </c>
      <c r="T413">
        <v>0</v>
      </c>
      <c r="U413">
        <v>23.119199999999999</v>
      </c>
      <c r="V413">
        <v>2017</v>
      </c>
      <c r="W413">
        <v>3</v>
      </c>
      <c r="X413">
        <v>5</v>
      </c>
      <c r="Y413" t="str">
        <f>TEXT(DATE(2026, Superstore_sales_dataset[[#This Row],[month]], 1), "mmmm")</f>
        <v>March</v>
      </c>
    </row>
    <row r="414" spans="1:25" x14ac:dyDescent="0.3">
      <c r="A414">
        <v>6159</v>
      </c>
      <c r="B414" t="s">
        <v>2082</v>
      </c>
      <c r="C414" s="1">
        <v>42585</v>
      </c>
      <c r="D414" s="1">
        <v>42587</v>
      </c>
      <c r="E414" t="s">
        <v>22</v>
      </c>
      <c r="F414" t="s">
        <v>2083</v>
      </c>
      <c r="G414" t="s">
        <v>2084</v>
      </c>
      <c r="H414" t="s">
        <v>39</v>
      </c>
      <c r="I414" t="s">
        <v>26</v>
      </c>
      <c r="J414" t="s">
        <v>1660</v>
      </c>
      <c r="K414" t="s">
        <v>1113</v>
      </c>
      <c r="L414" t="s">
        <v>1661</v>
      </c>
      <c r="M414" t="s">
        <v>1040</v>
      </c>
      <c r="N414" t="s">
        <v>2085</v>
      </c>
      <c r="O414" t="s">
        <v>56</v>
      </c>
      <c r="P414" t="s">
        <v>57</v>
      </c>
      <c r="Q414" t="s">
        <v>2086</v>
      </c>
      <c r="R414">
        <v>167.28</v>
      </c>
      <c r="S414">
        <v>12</v>
      </c>
      <c r="T414">
        <v>0</v>
      </c>
      <c r="U414">
        <v>23.4192</v>
      </c>
      <c r="V414">
        <v>2016</v>
      </c>
      <c r="W414">
        <v>8</v>
      </c>
      <c r="X414">
        <v>1</v>
      </c>
      <c r="Y414" t="str">
        <f>TEXT(DATE(2026, Superstore_sales_dataset[[#This Row],[month]], 1), "mmmm")</f>
        <v>August</v>
      </c>
    </row>
    <row r="415" spans="1:25" x14ac:dyDescent="0.3">
      <c r="A415">
        <v>6275</v>
      </c>
      <c r="B415" t="s">
        <v>2087</v>
      </c>
      <c r="C415" s="1">
        <v>42568</v>
      </c>
      <c r="D415" s="1">
        <v>42573</v>
      </c>
      <c r="E415" t="s">
        <v>22</v>
      </c>
      <c r="F415" t="s">
        <v>2088</v>
      </c>
      <c r="G415" t="s">
        <v>2089</v>
      </c>
      <c r="H415" t="s">
        <v>39</v>
      </c>
      <c r="I415" t="s">
        <v>26</v>
      </c>
      <c r="J415" t="s">
        <v>1086</v>
      </c>
      <c r="K415" t="s">
        <v>1087</v>
      </c>
      <c r="L415" t="s">
        <v>1518</v>
      </c>
      <c r="M415" t="s">
        <v>30</v>
      </c>
      <c r="N415" t="s">
        <v>2090</v>
      </c>
      <c r="O415" t="s">
        <v>56</v>
      </c>
      <c r="P415" t="s">
        <v>57</v>
      </c>
      <c r="Q415" t="s">
        <v>2091</v>
      </c>
      <c r="R415">
        <v>428.4</v>
      </c>
      <c r="S415">
        <v>3</v>
      </c>
      <c r="T415">
        <v>0</v>
      </c>
      <c r="U415">
        <v>89.963999999999999</v>
      </c>
      <c r="V415">
        <v>2016</v>
      </c>
      <c r="W415">
        <v>7</v>
      </c>
      <c r="X415">
        <v>4</v>
      </c>
      <c r="Y415" t="str">
        <f>TEXT(DATE(2026, Superstore_sales_dataset[[#This Row],[month]], 1), "mmmm")</f>
        <v>July</v>
      </c>
    </row>
    <row r="416" spans="1:25" x14ac:dyDescent="0.3">
      <c r="A416">
        <v>6575</v>
      </c>
      <c r="B416" t="s">
        <v>2092</v>
      </c>
      <c r="C416" s="1">
        <v>42699</v>
      </c>
      <c r="D416" s="1">
        <v>42704</v>
      </c>
      <c r="E416" t="s">
        <v>36</v>
      </c>
      <c r="F416" t="s">
        <v>2093</v>
      </c>
      <c r="G416" t="s">
        <v>2094</v>
      </c>
      <c r="H416" t="s">
        <v>25</v>
      </c>
      <c r="I416" t="s">
        <v>26</v>
      </c>
      <c r="J416" t="s">
        <v>2095</v>
      </c>
      <c r="K416" t="s">
        <v>1146</v>
      </c>
      <c r="L416" t="s">
        <v>2096</v>
      </c>
      <c r="M416" t="s">
        <v>1049</v>
      </c>
      <c r="N416" t="s">
        <v>2097</v>
      </c>
      <c r="O416" t="s">
        <v>56</v>
      </c>
      <c r="P416" t="s">
        <v>1200</v>
      </c>
      <c r="Q416" t="s">
        <v>2098</v>
      </c>
      <c r="R416">
        <v>319.92</v>
      </c>
      <c r="S416">
        <v>8</v>
      </c>
      <c r="T416">
        <v>0</v>
      </c>
      <c r="U416">
        <v>118.3704</v>
      </c>
      <c r="V416">
        <v>2016</v>
      </c>
      <c r="W416">
        <v>11</v>
      </c>
      <c r="X416">
        <v>4</v>
      </c>
      <c r="Y416" t="str">
        <f>TEXT(DATE(2026, Superstore_sales_dataset[[#This Row],[month]], 1), "mmmm")</f>
        <v>November</v>
      </c>
    </row>
    <row r="417" spans="1:25" x14ac:dyDescent="0.3">
      <c r="A417">
        <v>6582</v>
      </c>
      <c r="B417" t="s">
        <v>2099</v>
      </c>
      <c r="C417" s="1">
        <v>42665</v>
      </c>
      <c r="D417" s="1">
        <v>42665</v>
      </c>
      <c r="E417" t="s">
        <v>219</v>
      </c>
      <c r="F417" t="s">
        <v>2100</v>
      </c>
      <c r="G417" t="s">
        <v>2101</v>
      </c>
      <c r="H417" t="s">
        <v>39</v>
      </c>
      <c r="I417" t="s">
        <v>26</v>
      </c>
      <c r="J417" t="s">
        <v>1086</v>
      </c>
      <c r="K417" t="s">
        <v>1087</v>
      </c>
      <c r="L417" t="s">
        <v>1518</v>
      </c>
      <c r="M417" t="s">
        <v>30</v>
      </c>
      <c r="N417" t="s">
        <v>2102</v>
      </c>
      <c r="O417" t="s">
        <v>42</v>
      </c>
      <c r="P417" t="s">
        <v>43</v>
      </c>
      <c r="Q417" t="s">
        <v>2103</v>
      </c>
      <c r="R417">
        <v>101.94</v>
      </c>
      <c r="S417">
        <v>3</v>
      </c>
      <c r="T417">
        <v>0</v>
      </c>
      <c r="U417">
        <v>30.582000000000001</v>
      </c>
      <c r="V417">
        <v>2016</v>
      </c>
      <c r="W417">
        <v>10</v>
      </c>
      <c r="X417">
        <v>4</v>
      </c>
      <c r="Y417" t="str">
        <f>TEXT(DATE(2026, Superstore_sales_dataset[[#This Row],[month]], 1), "mmmm")</f>
        <v>October</v>
      </c>
    </row>
    <row r="418" spans="1:25" x14ac:dyDescent="0.3">
      <c r="A418">
        <v>6674</v>
      </c>
      <c r="B418" t="s">
        <v>2104</v>
      </c>
      <c r="C418" s="1">
        <v>42252</v>
      </c>
      <c r="D418" s="1">
        <v>42259</v>
      </c>
      <c r="E418" t="s">
        <v>36</v>
      </c>
      <c r="F418" t="s">
        <v>2105</v>
      </c>
      <c r="G418" t="s">
        <v>2106</v>
      </c>
      <c r="H418" t="s">
        <v>86</v>
      </c>
      <c r="I418" t="s">
        <v>26</v>
      </c>
      <c r="J418" t="s">
        <v>2107</v>
      </c>
      <c r="K418" t="s">
        <v>1302</v>
      </c>
      <c r="L418" t="s">
        <v>2108</v>
      </c>
      <c r="M418" t="s">
        <v>1027</v>
      </c>
      <c r="N418" t="s">
        <v>2109</v>
      </c>
      <c r="O418" t="s">
        <v>42</v>
      </c>
      <c r="P418" t="s">
        <v>43</v>
      </c>
      <c r="Q418" t="s">
        <v>2110</v>
      </c>
      <c r="R418">
        <v>67.959999999999994</v>
      </c>
      <c r="S418">
        <v>4</v>
      </c>
      <c r="T418">
        <v>0</v>
      </c>
      <c r="U418">
        <v>12.232799999999999</v>
      </c>
      <c r="V418">
        <v>2015</v>
      </c>
      <c r="W418">
        <v>9</v>
      </c>
      <c r="X418">
        <v>1</v>
      </c>
      <c r="Y418" t="str">
        <f>TEXT(DATE(2026, Superstore_sales_dataset[[#This Row],[month]], 1), "mmmm")</f>
        <v>September</v>
      </c>
    </row>
    <row r="419" spans="1:25" x14ac:dyDescent="0.3">
      <c r="A419">
        <v>6676</v>
      </c>
      <c r="B419" t="s">
        <v>2111</v>
      </c>
      <c r="C419" s="1">
        <v>42329</v>
      </c>
      <c r="D419" s="1">
        <v>42331</v>
      </c>
      <c r="E419" t="s">
        <v>22</v>
      </c>
      <c r="F419" t="s">
        <v>2112</v>
      </c>
      <c r="G419" t="s">
        <v>2113</v>
      </c>
      <c r="H419" t="s">
        <v>39</v>
      </c>
      <c r="I419" t="s">
        <v>26</v>
      </c>
      <c r="J419" t="s">
        <v>1173</v>
      </c>
      <c r="K419" t="s">
        <v>1057</v>
      </c>
      <c r="L419" t="s">
        <v>2114</v>
      </c>
      <c r="M419" t="s">
        <v>1040</v>
      </c>
      <c r="N419" t="s">
        <v>2115</v>
      </c>
      <c r="O419" t="s">
        <v>56</v>
      </c>
      <c r="P419" t="s">
        <v>1200</v>
      </c>
      <c r="Q419" t="s">
        <v>2116</v>
      </c>
      <c r="R419">
        <v>83.9</v>
      </c>
      <c r="S419">
        <v>2</v>
      </c>
      <c r="T419">
        <v>0</v>
      </c>
      <c r="U419">
        <v>22.652999999999999</v>
      </c>
      <c r="V419">
        <v>2015</v>
      </c>
      <c r="W419">
        <v>11</v>
      </c>
      <c r="X419">
        <v>3</v>
      </c>
      <c r="Y419" t="str">
        <f>TEXT(DATE(2026, Superstore_sales_dataset[[#This Row],[month]], 1), "mmmm")</f>
        <v>November</v>
      </c>
    </row>
    <row r="420" spans="1:25" x14ac:dyDescent="0.3">
      <c r="A420">
        <v>6845</v>
      </c>
      <c r="B420" t="s">
        <v>2117</v>
      </c>
      <c r="C420" s="1">
        <v>42625</v>
      </c>
      <c r="D420" s="1">
        <v>42630</v>
      </c>
      <c r="E420" t="s">
        <v>36</v>
      </c>
      <c r="F420" t="s">
        <v>2118</v>
      </c>
      <c r="G420" t="s">
        <v>2119</v>
      </c>
      <c r="H420" t="s">
        <v>25</v>
      </c>
      <c r="I420" t="s">
        <v>26</v>
      </c>
      <c r="J420" t="s">
        <v>1394</v>
      </c>
      <c r="K420" t="s">
        <v>1302</v>
      </c>
      <c r="L420" t="s">
        <v>1395</v>
      </c>
      <c r="M420" t="s">
        <v>1027</v>
      </c>
      <c r="N420" t="s">
        <v>2120</v>
      </c>
      <c r="O420" t="s">
        <v>42</v>
      </c>
      <c r="P420" t="s">
        <v>1032</v>
      </c>
      <c r="Q420" t="s">
        <v>2121</v>
      </c>
      <c r="R420">
        <v>1059.1199999999999</v>
      </c>
      <c r="S420">
        <v>4</v>
      </c>
      <c r="T420">
        <v>0</v>
      </c>
      <c r="U420">
        <v>307.14479999999998</v>
      </c>
      <c r="V420">
        <v>2016</v>
      </c>
      <c r="W420">
        <v>9</v>
      </c>
      <c r="X420">
        <v>3</v>
      </c>
      <c r="Y420" t="str">
        <f>TEXT(DATE(2026, Superstore_sales_dataset[[#This Row],[month]], 1), "mmmm")</f>
        <v>September</v>
      </c>
    </row>
    <row r="421" spans="1:25" x14ac:dyDescent="0.3">
      <c r="A421">
        <v>6939</v>
      </c>
      <c r="B421" t="s">
        <v>2122</v>
      </c>
      <c r="C421" s="1">
        <v>42679</v>
      </c>
      <c r="D421" s="1">
        <v>42683</v>
      </c>
      <c r="E421" t="s">
        <v>36</v>
      </c>
      <c r="F421" t="s">
        <v>2123</v>
      </c>
      <c r="G421" t="s">
        <v>2124</v>
      </c>
      <c r="H421" t="s">
        <v>39</v>
      </c>
      <c r="I421" t="s">
        <v>26</v>
      </c>
      <c r="J421" t="s">
        <v>1086</v>
      </c>
      <c r="K421" t="s">
        <v>1087</v>
      </c>
      <c r="L421" t="s">
        <v>1518</v>
      </c>
      <c r="M421" t="s">
        <v>30</v>
      </c>
      <c r="N421" t="s">
        <v>2125</v>
      </c>
      <c r="O421" t="s">
        <v>56</v>
      </c>
      <c r="P421" t="s">
        <v>57</v>
      </c>
      <c r="Q421" t="s">
        <v>2126</v>
      </c>
      <c r="R421">
        <v>479.72</v>
      </c>
      <c r="S421">
        <v>4</v>
      </c>
      <c r="T421">
        <v>0</v>
      </c>
      <c r="U421">
        <v>52.769199999999998</v>
      </c>
      <c r="V421">
        <v>2016</v>
      </c>
      <c r="W421">
        <v>11</v>
      </c>
      <c r="X421">
        <v>1</v>
      </c>
      <c r="Y421" t="str">
        <f>TEXT(DATE(2026, Superstore_sales_dataset[[#This Row],[month]], 1), "mmmm")</f>
        <v>November</v>
      </c>
    </row>
    <row r="422" spans="1:25" x14ac:dyDescent="0.3">
      <c r="A422">
        <v>7203</v>
      </c>
      <c r="B422" t="s">
        <v>2127</v>
      </c>
      <c r="C422" s="1">
        <v>42671</v>
      </c>
      <c r="D422" s="1">
        <v>42671</v>
      </c>
      <c r="E422" t="s">
        <v>219</v>
      </c>
      <c r="F422" t="s">
        <v>2128</v>
      </c>
      <c r="G422" t="s">
        <v>2129</v>
      </c>
      <c r="H422" t="s">
        <v>25</v>
      </c>
      <c r="I422" t="s">
        <v>26</v>
      </c>
      <c r="J422" t="s">
        <v>1072</v>
      </c>
      <c r="K422" t="s">
        <v>1197</v>
      </c>
      <c r="L422" t="s">
        <v>1406</v>
      </c>
      <c r="M422" t="s">
        <v>1049</v>
      </c>
      <c r="N422" t="s">
        <v>2130</v>
      </c>
      <c r="O422" t="s">
        <v>42</v>
      </c>
      <c r="P422" t="s">
        <v>43</v>
      </c>
      <c r="Q422" t="s">
        <v>2131</v>
      </c>
      <c r="R422">
        <v>756.8</v>
      </c>
      <c r="S422">
        <v>5</v>
      </c>
      <c r="T422">
        <v>0</v>
      </c>
      <c r="U422">
        <v>75.680000000000007</v>
      </c>
      <c r="V422">
        <v>2016</v>
      </c>
      <c r="W422">
        <v>10</v>
      </c>
      <c r="X422">
        <v>5</v>
      </c>
      <c r="Y422" t="str">
        <f>TEXT(DATE(2026, Superstore_sales_dataset[[#This Row],[month]], 1), "mmmm")</f>
        <v>October</v>
      </c>
    </row>
    <row r="423" spans="1:25" x14ac:dyDescent="0.3">
      <c r="A423">
        <v>7673</v>
      </c>
      <c r="B423" t="s">
        <v>2132</v>
      </c>
      <c r="C423" s="1">
        <v>42335</v>
      </c>
      <c r="D423" s="1">
        <v>42337</v>
      </c>
      <c r="E423" t="s">
        <v>22</v>
      </c>
      <c r="F423" t="s">
        <v>2133</v>
      </c>
      <c r="G423" t="s">
        <v>2134</v>
      </c>
      <c r="H423" t="s">
        <v>86</v>
      </c>
      <c r="I423" t="s">
        <v>26</v>
      </c>
      <c r="J423" t="s">
        <v>2135</v>
      </c>
      <c r="K423" t="s">
        <v>1174</v>
      </c>
      <c r="L423" t="s">
        <v>2136</v>
      </c>
      <c r="M423" t="s">
        <v>1049</v>
      </c>
      <c r="N423" t="s">
        <v>2137</v>
      </c>
      <c r="O423" t="s">
        <v>42</v>
      </c>
      <c r="P423" t="s">
        <v>43</v>
      </c>
      <c r="Q423" t="s">
        <v>2138</v>
      </c>
      <c r="R423">
        <v>38.97</v>
      </c>
      <c r="S423">
        <v>3</v>
      </c>
      <c r="T423">
        <v>0</v>
      </c>
      <c r="U423">
        <v>4.6764000000000001</v>
      </c>
      <c r="V423">
        <v>2015</v>
      </c>
      <c r="W423">
        <v>11</v>
      </c>
      <c r="X423">
        <v>4</v>
      </c>
      <c r="Y423" t="str">
        <f>TEXT(DATE(2026, Superstore_sales_dataset[[#This Row],[month]], 1), "mmmm")</f>
        <v>November</v>
      </c>
    </row>
    <row r="424" spans="1:25" x14ac:dyDescent="0.3">
      <c r="A424">
        <v>7689</v>
      </c>
      <c r="B424" t="s">
        <v>2139</v>
      </c>
      <c r="C424" s="1">
        <v>42699</v>
      </c>
      <c r="D424" s="1">
        <v>42703</v>
      </c>
      <c r="E424" t="s">
        <v>36</v>
      </c>
      <c r="F424" t="s">
        <v>2140</v>
      </c>
      <c r="G424" t="s">
        <v>2141</v>
      </c>
      <c r="H424" t="s">
        <v>25</v>
      </c>
      <c r="I424" t="s">
        <v>26</v>
      </c>
      <c r="J424" t="s">
        <v>1181</v>
      </c>
      <c r="K424" t="s">
        <v>1131</v>
      </c>
      <c r="L424" t="s">
        <v>1422</v>
      </c>
      <c r="M424" t="s">
        <v>1040</v>
      </c>
      <c r="N424" t="s">
        <v>2142</v>
      </c>
      <c r="O424" t="s">
        <v>56</v>
      </c>
      <c r="P424" t="s">
        <v>57</v>
      </c>
      <c r="Q424" t="s">
        <v>2143</v>
      </c>
      <c r="R424">
        <v>160</v>
      </c>
      <c r="S424">
        <v>8</v>
      </c>
      <c r="T424">
        <v>0</v>
      </c>
      <c r="U424">
        <v>62.4</v>
      </c>
      <c r="V424">
        <v>2016</v>
      </c>
      <c r="W424">
        <v>11</v>
      </c>
      <c r="X424">
        <v>4</v>
      </c>
      <c r="Y424" t="str">
        <f>TEXT(DATE(2026, Superstore_sales_dataset[[#This Row],[month]], 1), "mmmm")</f>
        <v>November</v>
      </c>
    </row>
    <row r="425" spans="1:25" x14ac:dyDescent="0.3">
      <c r="A425">
        <v>8044</v>
      </c>
      <c r="B425" t="s">
        <v>2144</v>
      </c>
      <c r="C425" s="1">
        <v>42805</v>
      </c>
      <c r="D425" s="1">
        <v>42809</v>
      </c>
      <c r="E425" t="s">
        <v>36</v>
      </c>
      <c r="F425" t="s">
        <v>693</v>
      </c>
      <c r="G425" t="s">
        <v>694</v>
      </c>
      <c r="H425" t="s">
        <v>86</v>
      </c>
      <c r="I425" t="s">
        <v>26</v>
      </c>
      <c r="J425" t="s">
        <v>2145</v>
      </c>
      <c r="K425" t="s">
        <v>1174</v>
      </c>
      <c r="L425" t="s">
        <v>2146</v>
      </c>
      <c r="M425" t="s">
        <v>1049</v>
      </c>
      <c r="N425" t="s">
        <v>2147</v>
      </c>
      <c r="O425" t="s">
        <v>42</v>
      </c>
      <c r="P425" t="s">
        <v>43</v>
      </c>
      <c r="Q425" t="s">
        <v>2148</v>
      </c>
      <c r="R425">
        <v>26.72</v>
      </c>
      <c r="S425">
        <v>1</v>
      </c>
      <c r="T425">
        <v>0</v>
      </c>
      <c r="U425">
        <v>11.7568</v>
      </c>
      <c r="V425">
        <v>2017</v>
      </c>
      <c r="W425">
        <v>3</v>
      </c>
      <c r="X425">
        <v>2</v>
      </c>
      <c r="Y425" t="str">
        <f>TEXT(DATE(2026, Superstore_sales_dataset[[#This Row],[month]], 1), "mmmm")</f>
        <v>March</v>
      </c>
    </row>
    <row r="426" spans="1:25" x14ac:dyDescent="0.3">
      <c r="A426">
        <v>8878</v>
      </c>
      <c r="B426" t="s">
        <v>2149</v>
      </c>
      <c r="C426" s="1">
        <v>42995</v>
      </c>
      <c r="D426" s="1">
        <v>43001</v>
      </c>
      <c r="E426" t="s">
        <v>36</v>
      </c>
      <c r="F426" t="s">
        <v>588</v>
      </c>
      <c r="G426" t="s">
        <v>589</v>
      </c>
      <c r="H426" t="s">
        <v>39</v>
      </c>
      <c r="I426" t="s">
        <v>26</v>
      </c>
      <c r="J426" t="s">
        <v>2150</v>
      </c>
      <c r="K426" t="s">
        <v>1146</v>
      </c>
      <c r="L426" t="s">
        <v>2151</v>
      </c>
      <c r="M426" t="s">
        <v>1049</v>
      </c>
      <c r="N426" t="s">
        <v>2152</v>
      </c>
      <c r="O426" t="s">
        <v>56</v>
      </c>
      <c r="P426" t="s">
        <v>1200</v>
      </c>
      <c r="Q426" t="s">
        <v>2153</v>
      </c>
      <c r="R426">
        <v>480</v>
      </c>
      <c r="S426">
        <v>4</v>
      </c>
      <c r="T426">
        <v>0</v>
      </c>
      <c r="U426">
        <v>225.6</v>
      </c>
      <c r="V426">
        <v>2017</v>
      </c>
      <c r="W426">
        <v>9</v>
      </c>
      <c r="X426">
        <v>4</v>
      </c>
      <c r="Y426" t="str">
        <f>TEXT(DATE(2026, Superstore_sales_dataset[[#This Row],[month]], 1), "mmmm")</f>
        <v>September</v>
      </c>
    </row>
    <row r="427" spans="1:25" x14ac:dyDescent="0.3">
      <c r="A427">
        <v>18</v>
      </c>
      <c r="B427" t="s">
        <v>2154</v>
      </c>
      <c r="C427" s="1">
        <v>41772</v>
      </c>
      <c r="D427" s="1">
        <v>41774</v>
      </c>
      <c r="E427" t="s">
        <v>22</v>
      </c>
      <c r="F427" t="s">
        <v>2155</v>
      </c>
      <c r="G427" t="s">
        <v>2156</v>
      </c>
      <c r="H427" t="s">
        <v>39</v>
      </c>
      <c r="I427" t="s">
        <v>26</v>
      </c>
      <c r="J427" t="s">
        <v>2157</v>
      </c>
      <c r="K427" t="s">
        <v>1560</v>
      </c>
      <c r="L427" t="s">
        <v>2158</v>
      </c>
      <c r="M427" t="s">
        <v>30</v>
      </c>
      <c r="N427" t="s">
        <v>2159</v>
      </c>
      <c r="O427" t="s">
        <v>32</v>
      </c>
      <c r="P427" t="s">
        <v>63</v>
      </c>
      <c r="Q427" t="s">
        <v>2160</v>
      </c>
      <c r="R427">
        <v>55.5</v>
      </c>
      <c r="S427">
        <v>2</v>
      </c>
      <c r="T427">
        <v>0</v>
      </c>
      <c r="U427">
        <v>9.99</v>
      </c>
      <c r="V427">
        <v>2014</v>
      </c>
      <c r="W427">
        <v>5</v>
      </c>
      <c r="X427">
        <v>3</v>
      </c>
      <c r="Y427" t="str">
        <f>TEXT(DATE(2026, Superstore_sales_dataset[[#This Row],[month]], 1), "mmmm")</f>
        <v>May</v>
      </c>
    </row>
    <row r="428" spans="1:25" x14ac:dyDescent="0.3">
      <c r="A428">
        <v>46</v>
      </c>
      <c r="B428" t="s">
        <v>1034</v>
      </c>
      <c r="C428" s="1">
        <v>42440</v>
      </c>
      <c r="D428" s="1">
        <v>42442</v>
      </c>
      <c r="E428" t="s">
        <v>90</v>
      </c>
      <c r="F428" t="s">
        <v>1035</v>
      </c>
      <c r="G428" t="s">
        <v>1036</v>
      </c>
      <c r="H428" t="s">
        <v>25</v>
      </c>
      <c r="I428" t="s">
        <v>26</v>
      </c>
      <c r="J428" t="s">
        <v>1037</v>
      </c>
      <c r="K428" t="s">
        <v>1038</v>
      </c>
      <c r="L428" t="s">
        <v>1039</v>
      </c>
      <c r="M428" t="s">
        <v>1040</v>
      </c>
      <c r="N428" t="s">
        <v>2161</v>
      </c>
      <c r="O428" t="s">
        <v>32</v>
      </c>
      <c r="P428" t="s">
        <v>2162</v>
      </c>
      <c r="Q428" t="s">
        <v>2163</v>
      </c>
      <c r="R428">
        <v>17.46</v>
      </c>
      <c r="S428">
        <v>2</v>
      </c>
      <c r="T428">
        <v>0</v>
      </c>
      <c r="U428">
        <v>8.2062000000000008</v>
      </c>
      <c r="V428">
        <v>2016</v>
      </c>
      <c r="W428">
        <v>3</v>
      </c>
      <c r="X428">
        <v>2</v>
      </c>
      <c r="Y428" t="str">
        <f>TEXT(DATE(2026, Superstore_sales_dataset[[#This Row],[month]], 1), "mmmm")</f>
        <v>March</v>
      </c>
    </row>
    <row r="429" spans="1:25" x14ac:dyDescent="0.3">
      <c r="A429">
        <v>47</v>
      </c>
      <c r="B429" t="s">
        <v>2164</v>
      </c>
      <c r="C429" s="1">
        <v>41932</v>
      </c>
      <c r="D429" s="1">
        <v>41937</v>
      </c>
      <c r="E429" t="s">
        <v>22</v>
      </c>
      <c r="F429" t="s">
        <v>1064</v>
      </c>
      <c r="G429" t="s">
        <v>1065</v>
      </c>
      <c r="H429" t="s">
        <v>39</v>
      </c>
      <c r="I429" t="s">
        <v>26</v>
      </c>
      <c r="J429" t="s">
        <v>2165</v>
      </c>
      <c r="K429" t="s">
        <v>1131</v>
      </c>
      <c r="L429" t="s">
        <v>2166</v>
      </c>
      <c r="M429" t="s">
        <v>1040</v>
      </c>
      <c r="N429" t="s">
        <v>2167</v>
      </c>
      <c r="O429" t="s">
        <v>32</v>
      </c>
      <c r="P429" t="s">
        <v>63</v>
      </c>
      <c r="Q429" t="s">
        <v>2168</v>
      </c>
      <c r="R429">
        <v>211.96</v>
      </c>
      <c r="S429">
        <v>4</v>
      </c>
      <c r="T429">
        <v>0</v>
      </c>
      <c r="U429">
        <v>8.4784000000000006</v>
      </c>
      <c r="V429">
        <v>2014</v>
      </c>
      <c r="W429">
        <v>10</v>
      </c>
      <c r="X429">
        <v>4</v>
      </c>
      <c r="Y429" t="str">
        <f>TEXT(DATE(2026, Superstore_sales_dataset[[#This Row],[month]], 1), "mmmm")</f>
        <v>October</v>
      </c>
    </row>
    <row r="430" spans="1:25" x14ac:dyDescent="0.3">
      <c r="A430">
        <v>56</v>
      </c>
      <c r="B430" t="s">
        <v>2169</v>
      </c>
      <c r="C430" s="1">
        <v>42538</v>
      </c>
      <c r="D430" s="1">
        <v>42539</v>
      </c>
      <c r="E430" t="s">
        <v>90</v>
      </c>
      <c r="F430" t="s">
        <v>2170</v>
      </c>
      <c r="G430" t="s">
        <v>2171</v>
      </c>
      <c r="H430" t="s">
        <v>39</v>
      </c>
      <c r="I430" t="s">
        <v>26</v>
      </c>
      <c r="J430" t="s">
        <v>2172</v>
      </c>
      <c r="K430" t="s">
        <v>1197</v>
      </c>
      <c r="L430" t="s">
        <v>2173</v>
      </c>
      <c r="M430" t="s">
        <v>1049</v>
      </c>
      <c r="N430" t="s">
        <v>2174</v>
      </c>
      <c r="O430" t="s">
        <v>32</v>
      </c>
      <c r="P430" t="s">
        <v>63</v>
      </c>
      <c r="Q430" t="s">
        <v>2175</v>
      </c>
      <c r="R430">
        <v>208.56</v>
      </c>
      <c r="S430">
        <v>6</v>
      </c>
      <c r="T430">
        <v>0</v>
      </c>
      <c r="U430">
        <v>52.14</v>
      </c>
      <c r="V430">
        <v>2016</v>
      </c>
      <c r="W430">
        <v>6</v>
      </c>
      <c r="X430">
        <v>3</v>
      </c>
      <c r="Y430" t="str">
        <f>TEXT(DATE(2026, Superstore_sales_dataset[[#This Row],[month]], 1), "mmmm")</f>
        <v>June</v>
      </c>
    </row>
    <row r="431" spans="1:25" x14ac:dyDescent="0.3">
      <c r="A431">
        <v>62</v>
      </c>
      <c r="B431" t="s">
        <v>2169</v>
      </c>
      <c r="C431" s="1">
        <v>42538</v>
      </c>
      <c r="D431" s="1">
        <v>42539</v>
      </c>
      <c r="E431" t="s">
        <v>90</v>
      </c>
      <c r="F431" t="s">
        <v>2170</v>
      </c>
      <c r="G431" t="s">
        <v>2171</v>
      </c>
      <c r="H431" t="s">
        <v>39</v>
      </c>
      <c r="I431" t="s">
        <v>26</v>
      </c>
      <c r="J431" t="s">
        <v>2172</v>
      </c>
      <c r="K431" t="s">
        <v>1197</v>
      </c>
      <c r="L431" t="s">
        <v>2173</v>
      </c>
      <c r="M431" t="s">
        <v>1049</v>
      </c>
      <c r="N431" t="s">
        <v>2176</v>
      </c>
      <c r="O431" t="s">
        <v>32</v>
      </c>
      <c r="P431" t="s">
        <v>46</v>
      </c>
      <c r="Q431" t="s">
        <v>2177</v>
      </c>
      <c r="R431">
        <v>1.68</v>
      </c>
      <c r="S431">
        <v>1</v>
      </c>
      <c r="T431">
        <v>0</v>
      </c>
      <c r="U431">
        <v>0.84</v>
      </c>
      <c r="V431">
        <v>2016</v>
      </c>
      <c r="W431">
        <v>6</v>
      </c>
      <c r="X431">
        <v>3</v>
      </c>
      <c r="Y431" t="str">
        <f>TEXT(DATE(2026, Superstore_sales_dataset[[#This Row],[month]], 1), "mmmm")</f>
        <v>June</v>
      </c>
    </row>
    <row r="432" spans="1:25" x14ac:dyDescent="0.3">
      <c r="A432">
        <v>80</v>
      </c>
      <c r="B432" t="s">
        <v>2178</v>
      </c>
      <c r="C432" s="1">
        <v>42533</v>
      </c>
      <c r="D432" s="1">
        <v>42536</v>
      </c>
      <c r="E432" t="s">
        <v>90</v>
      </c>
      <c r="F432" t="s">
        <v>2179</v>
      </c>
      <c r="G432" t="s">
        <v>2180</v>
      </c>
      <c r="H432" t="s">
        <v>25</v>
      </c>
      <c r="I432" t="s">
        <v>26</v>
      </c>
      <c r="J432" t="s">
        <v>1934</v>
      </c>
      <c r="K432" t="s">
        <v>1261</v>
      </c>
      <c r="L432" t="s">
        <v>1935</v>
      </c>
      <c r="M432" t="s">
        <v>1027</v>
      </c>
      <c r="N432" t="s">
        <v>2181</v>
      </c>
      <c r="O432" t="s">
        <v>32</v>
      </c>
      <c r="P432" t="s">
        <v>49</v>
      </c>
      <c r="Q432" t="s">
        <v>2182</v>
      </c>
      <c r="R432">
        <v>208.16</v>
      </c>
      <c r="S432">
        <v>1</v>
      </c>
      <c r="T432">
        <v>0</v>
      </c>
      <c r="U432">
        <v>56.203200000000002</v>
      </c>
      <c r="V432">
        <v>2016</v>
      </c>
      <c r="W432">
        <v>6</v>
      </c>
      <c r="X432">
        <v>3</v>
      </c>
      <c r="Y432" t="str">
        <f>TEXT(DATE(2026, Superstore_sales_dataset[[#This Row],[month]], 1), "mmmm")</f>
        <v>June</v>
      </c>
    </row>
    <row r="433" spans="1:25" x14ac:dyDescent="0.3">
      <c r="A433">
        <v>81</v>
      </c>
      <c r="B433" t="s">
        <v>2178</v>
      </c>
      <c r="C433" s="1">
        <v>42533</v>
      </c>
      <c r="D433" s="1">
        <v>42536</v>
      </c>
      <c r="E433" t="s">
        <v>90</v>
      </c>
      <c r="F433" t="s">
        <v>2179</v>
      </c>
      <c r="G433" t="s">
        <v>2180</v>
      </c>
      <c r="H433" t="s">
        <v>25</v>
      </c>
      <c r="I433" t="s">
        <v>26</v>
      </c>
      <c r="J433" t="s">
        <v>1934</v>
      </c>
      <c r="K433" t="s">
        <v>1261</v>
      </c>
      <c r="L433" t="s">
        <v>1935</v>
      </c>
      <c r="M433" t="s">
        <v>1027</v>
      </c>
      <c r="N433" t="s">
        <v>2183</v>
      </c>
      <c r="O433" t="s">
        <v>32</v>
      </c>
      <c r="P433" t="s">
        <v>2162</v>
      </c>
      <c r="Q433" t="s">
        <v>2184</v>
      </c>
      <c r="R433">
        <v>16.739999999999998</v>
      </c>
      <c r="S433">
        <v>3</v>
      </c>
      <c r="T433">
        <v>0</v>
      </c>
      <c r="U433">
        <v>8.0351999999999997</v>
      </c>
      <c r="V433">
        <v>2016</v>
      </c>
      <c r="W433">
        <v>6</v>
      </c>
      <c r="X433">
        <v>3</v>
      </c>
      <c r="Y433" t="str">
        <f>TEXT(DATE(2026, Superstore_sales_dataset[[#This Row],[month]], 1), "mmmm")</f>
        <v>June</v>
      </c>
    </row>
    <row r="434" spans="1:25" x14ac:dyDescent="0.3">
      <c r="A434">
        <v>95</v>
      </c>
      <c r="B434" t="s">
        <v>1076</v>
      </c>
      <c r="C434" s="1">
        <v>42035</v>
      </c>
      <c r="D434" s="1">
        <v>42040</v>
      </c>
      <c r="E434" t="s">
        <v>22</v>
      </c>
      <c r="F434" t="s">
        <v>1077</v>
      </c>
      <c r="G434" t="s">
        <v>1078</v>
      </c>
      <c r="H434" t="s">
        <v>39</v>
      </c>
      <c r="I434" t="s">
        <v>26</v>
      </c>
      <c r="J434" t="s">
        <v>1079</v>
      </c>
      <c r="K434" t="s">
        <v>1038</v>
      </c>
      <c r="L434" t="s">
        <v>1080</v>
      </c>
      <c r="M434" t="s">
        <v>1040</v>
      </c>
      <c r="N434" t="s">
        <v>2185</v>
      </c>
      <c r="O434" t="s">
        <v>32</v>
      </c>
      <c r="P434" t="s">
        <v>2162</v>
      </c>
      <c r="Q434" t="s">
        <v>2186</v>
      </c>
      <c r="R434">
        <v>32.96</v>
      </c>
      <c r="S434">
        <v>2</v>
      </c>
      <c r="T434">
        <v>0</v>
      </c>
      <c r="U434">
        <v>16.150400000000001</v>
      </c>
      <c r="V434">
        <v>2015</v>
      </c>
      <c r="W434">
        <v>1</v>
      </c>
      <c r="X434">
        <v>5</v>
      </c>
      <c r="Y434" t="str">
        <f>TEXT(DATE(2026, Superstore_sales_dataset[[#This Row],[month]], 1), "mmmm")</f>
        <v>January</v>
      </c>
    </row>
    <row r="435" spans="1:25" x14ac:dyDescent="0.3">
      <c r="A435">
        <v>122</v>
      </c>
      <c r="B435" t="s">
        <v>1092</v>
      </c>
      <c r="C435" s="1">
        <v>42533</v>
      </c>
      <c r="D435" s="1">
        <v>42536</v>
      </c>
      <c r="E435" t="s">
        <v>90</v>
      </c>
      <c r="F435" t="s">
        <v>336</v>
      </c>
      <c r="G435" t="s">
        <v>337</v>
      </c>
      <c r="H435" t="s">
        <v>39</v>
      </c>
      <c r="I435" t="s">
        <v>26</v>
      </c>
      <c r="J435" t="s">
        <v>1093</v>
      </c>
      <c r="K435" t="s">
        <v>1047</v>
      </c>
      <c r="L435" t="s">
        <v>1094</v>
      </c>
      <c r="M435" t="s">
        <v>1049</v>
      </c>
      <c r="N435" t="s">
        <v>2187</v>
      </c>
      <c r="O435" t="s">
        <v>32</v>
      </c>
      <c r="P435" t="s">
        <v>63</v>
      </c>
      <c r="Q435" t="s">
        <v>2188</v>
      </c>
      <c r="R435">
        <v>226.56</v>
      </c>
      <c r="S435">
        <v>6</v>
      </c>
      <c r="T435">
        <v>0</v>
      </c>
      <c r="U435">
        <v>63.436799999999998</v>
      </c>
      <c r="V435">
        <v>2016</v>
      </c>
      <c r="W435">
        <v>6</v>
      </c>
      <c r="X435">
        <v>3</v>
      </c>
      <c r="Y435" t="str">
        <f>TEXT(DATE(2026, Superstore_sales_dataset[[#This Row],[month]], 1), "mmmm")</f>
        <v>June</v>
      </c>
    </row>
    <row r="436" spans="1:25" x14ac:dyDescent="0.3">
      <c r="A436">
        <v>123</v>
      </c>
      <c r="B436" t="s">
        <v>1092</v>
      </c>
      <c r="C436" s="1">
        <v>42533</v>
      </c>
      <c r="D436" s="1">
        <v>42536</v>
      </c>
      <c r="E436" t="s">
        <v>90</v>
      </c>
      <c r="F436" t="s">
        <v>336</v>
      </c>
      <c r="G436" t="s">
        <v>337</v>
      </c>
      <c r="H436" t="s">
        <v>39</v>
      </c>
      <c r="I436" t="s">
        <v>26</v>
      </c>
      <c r="J436" t="s">
        <v>1093</v>
      </c>
      <c r="K436" t="s">
        <v>1047</v>
      </c>
      <c r="L436" t="s">
        <v>1094</v>
      </c>
      <c r="M436" t="s">
        <v>1049</v>
      </c>
      <c r="N436" t="s">
        <v>2189</v>
      </c>
      <c r="O436" t="s">
        <v>32</v>
      </c>
      <c r="P436" t="s">
        <v>114</v>
      </c>
      <c r="Q436" t="s">
        <v>2190</v>
      </c>
      <c r="R436">
        <v>115.02</v>
      </c>
      <c r="S436">
        <v>9</v>
      </c>
      <c r="T436">
        <v>0</v>
      </c>
      <c r="U436">
        <v>51.759</v>
      </c>
      <c r="V436">
        <v>2016</v>
      </c>
      <c r="W436">
        <v>6</v>
      </c>
      <c r="X436">
        <v>3</v>
      </c>
      <c r="Y436" t="str">
        <f>TEXT(DATE(2026, Superstore_sales_dataset[[#This Row],[month]], 1), "mmmm")</f>
        <v>June</v>
      </c>
    </row>
    <row r="437" spans="1:25" x14ac:dyDescent="0.3">
      <c r="A437">
        <v>246</v>
      </c>
      <c r="B437" t="s">
        <v>2191</v>
      </c>
      <c r="C437" s="1">
        <v>41791</v>
      </c>
      <c r="D437" s="1">
        <v>41796</v>
      </c>
      <c r="E437" t="s">
        <v>22</v>
      </c>
      <c r="F437" t="s">
        <v>810</v>
      </c>
      <c r="G437" t="s">
        <v>811</v>
      </c>
      <c r="H437" t="s">
        <v>86</v>
      </c>
      <c r="I437" t="s">
        <v>26</v>
      </c>
      <c r="J437" t="s">
        <v>2192</v>
      </c>
      <c r="K437" t="s">
        <v>1038</v>
      </c>
      <c r="L437" t="s">
        <v>2193</v>
      </c>
      <c r="M437" t="s">
        <v>1040</v>
      </c>
      <c r="N437" t="s">
        <v>2194</v>
      </c>
      <c r="O437" t="s">
        <v>32</v>
      </c>
      <c r="P437" t="s">
        <v>63</v>
      </c>
      <c r="Q437" t="s">
        <v>2195</v>
      </c>
      <c r="R437">
        <v>166.72</v>
      </c>
      <c r="S437">
        <v>2</v>
      </c>
      <c r="T437">
        <v>0</v>
      </c>
      <c r="U437">
        <v>41.68</v>
      </c>
      <c r="V437">
        <v>2014</v>
      </c>
      <c r="W437">
        <v>6</v>
      </c>
      <c r="X437">
        <v>1</v>
      </c>
      <c r="Y437" t="str">
        <f>TEXT(DATE(2026, Superstore_sales_dataset[[#This Row],[month]], 1), "mmmm")</f>
        <v>June</v>
      </c>
    </row>
    <row r="438" spans="1:25" x14ac:dyDescent="0.3">
      <c r="A438">
        <v>248</v>
      </c>
      <c r="B438" t="s">
        <v>2191</v>
      </c>
      <c r="C438" s="1">
        <v>41791</v>
      </c>
      <c r="D438" s="1">
        <v>41796</v>
      </c>
      <c r="E438" t="s">
        <v>22</v>
      </c>
      <c r="F438" t="s">
        <v>810</v>
      </c>
      <c r="G438" t="s">
        <v>811</v>
      </c>
      <c r="H438" t="s">
        <v>86</v>
      </c>
      <c r="I438" t="s">
        <v>26</v>
      </c>
      <c r="J438" t="s">
        <v>2192</v>
      </c>
      <c r="K438" t="s">
        <v>1038</v>
      </c>
      <c r="L438" t="s">
        <v>2193</v>
      </c>
      <c r="M438" t="s">
        <v>1040</v>
      </c>
      <c r="N438" t="s">
        <v>2196</v>
      </c>
      <c r="O438" t="s">
        <v>32</v>
      </c>
      <c r="P438" t="s">
        <v>49</v>
      </c>
      <c r="Q438" t="s">
        <v>2197</v>
      </c>
      <c r="R438">
        <v>1503.25</v>
      </c>
      <c r="S438">
        <v>5</v>
      </c>
      <c r="T438">
        <v>0</v>
      </c>
      <c r="U438">
        <v>496.07249999999999</v>
      </c>
      <c r="V438">
        <v>2014</v>
      </c>
      <c r="W438">
        <v>6</v>
      </c>
      <c r="X438">
        <v>1</v>
      </c>
      <c r="Y438" t="str">
        <f>TEXT(DATE(2026, Superstore_sales_dataset[[#This Row],[month]], 1), "mmmm")</f>
        <v>June</v>
      </c>
    </row>
    <row r="439" spans="1:25" x14ac:dyDescent="0.3">
      <c r="A439">
        <v>309</v>
      </c>
      <c r="B439" t="s">
        <v>2198</v>
      </c>
      <c r="C439" s="1">
        <v>42840</v>
      </c>
      <c r="D439" s="1">
        <v>42842</v>
      </c>
      <c r="E439" t="s">
        <v>90</v>
      </c>
      <c r="F439" t="s">
        <v>2199</v>
      </c>
      <c r="G439" t="s">
        <v>2200</v>
      </c>
      <c r="H439" t="s">
        <v>39</v>
      </c>
      <c r="I439" t="s">
        <v>26</v>
      </c>
      <c r="J439" t="s">
        <v>1342</v>
      </c>
      <c r="K439" t="s">
        <v>1302</v>
      </c>
      <c r="L439" t="s">
        <v>1343</v>
      </c>
      <c r="M439" t="s">
        <v>1027</v>
      </c>
      <c r="N439" t="s">
        <v>2201</v>
      </c>
      <c r="O439" t="s">
        <v>32</v>
      </c>
      <c r="P439" t="s">
        <v>46</v>
      </c>
      <c r="Q439" t="s">
        <v>2202</v>
      </c>
      <c r="R439">
        <v>4.8899999999999997</v>
      </c>
      <c r="S439">
        <v>1</v>
      </c>
      <c r="T439">
        <v>0</v>
      </c>
      <c r="U439">
        <v>2.0049000000000001</v>
      </c>
      <c r="V439">
        <v>2017</v>
      </c>
      <c r="W439">
        <v>4</v>
      </c>
      <c r="X439">
        <v>3</v>
      </c>
      <c r="Y439" t="str">
        <f>TEXT(DATE(2026, Superstore_sales_dataset[[#This Row],[month]], 1), "mmmm")</f>
        <v>April</v>
      </c>
    </row>
    <row r="440" spans="1:25" x14ac:dyDescent="0.3">
      <c r="A440">
        <v>340</v>
      </c>
      <c r="B440" t="s">
        <v>2203</v>
      </c>
      <c r="C440" s="1">
        <v>42177</v>
      </c>
      <c r="D440" s="1">
        <v>42181</v>
      </c>
      <c r="E440" t="s">
        <v>22</v>
      </c>
      <c r="F440" t="s">
        <v>849</v>
      </c>
      <c r="G440" t="s">
        <v>850</v>
      </c>
      <c r="H440" t="s">
        <v>39</v>
      </c>
      <c r="I440" t="s">
        <v>26</v>
      </c>
      <c r="J440" t="s">
        <v>2204</v>
      </c>
      <c r="K440" t="s">
        <v>1560</v>
      </c>
      <c r="L440" t="s">
        <v>2205</v>
      </c>
      <c r="M440" t="s">
        <v>30</v>
      </c>
      <c r="N440" t="s">
        <v>2206</v>
      </c>
      <c r="O440" t="s">
        <v>32</v>
      </c>
      <c r="P440" t="s">
        <v>181</v>
      </c>
      <c r="Q440" t="s">
        <v>2207</v>
      </c>
      <c r="R440">
        <v>4.96</v>
      </c>
      <c r="S440">
        <v>4</v>
      </c>
      <c r="T440">
        <v>0</v>
      </c>
      <c r="U440">
        <v>2.3311999999999999</v>
      </c>
      <c r="V440">
        <v>2015</v>
      </c>
      <c r="W440">
        <v>6</v>
      </c>
      <c r="X440">
        <v>4</v>
      </c>
      <c r="Y440" t="str">
        <f>TEXT(DATE(2026, Superstore_sales_dataset[[#This Row],[month]], 1), "mmmm")</f>
        <v>June</v>
      </c>
    </row>
    <row r="441" spans="1:25" x14ac:dyDescent="0.3">
      <c r="A441">
        <v>360</v>
      </c>
      <c r="B441" t="s">
        <v>2208</v>
      </c>
      <c r="C441" s="1">
        <v>42802</v>
      </c>
      <c r="D441" s="1">
        <v>42805</v>
      </c>
      <c r="E441" t="s">
        <v>90</v>
      </c>
      <c r="F441" t="s">
        <v>2128</v>
      </c>
      <c r="G441" t="s">
        <v>2129</v>
      </c>
      <c r="H441" t="s">
        <v>25</v>
      </c>
      <c r="I441" t="s">
        <v>26</v>
      </c>
      <c r="J441" t="s">
        <v>1212</v>
      </c>
      <c r="K441" t="s">
        <v>1286</v>
      </c>
      <c r="L441" t="s">
        <v>1548</v>
      </c>
      <c r="M441" t="s">
        <v>1027</v>
      </c>
      <c r="N441" t="s">
        <v>2209</v>
      </c>
      <c r="O441" t="s">
        <v>32</v>
      </c>
      <c r="P441" t="s">
        <v>49</v>
      </c>
      <c r="Q441" t="s">
        <v>2210</v>
      </c>
      <c r="R441">
        <v>647.84</v>
      </c>
      <c r="S441">
        <v>8</v>
      </c>
      <c r="T441">
        <v>0</v>
      </c>
      <c r="U441">
        <v>168.4384</v>
      </c>
      <c r="V441">
        <v>2017</v>
      </c>
      <c r="W441">
        <v>3</v>
      </c>
      <c r="X441">
        <v>2</v>
      </c>
      <c r="Y441" t="str">
        <f>TEXT(DATE(2026, Superstore_sales_dataset[[#This Row],[month]], 1), "mmmm")</f>
        <v>March</v>
      </c>
    </row>
    <row r="442" spans="1:25" x14ac:dyDescent="0.3">
      <c r="A442">
        <v>361</v>
      </c>
      <c r="B442" t="s">
        <v>2208</v>
      </c>
      <c r="C442" s="1">
        <v>42802</v>
      </c>
      <c r="D442" s="1">
        <v>42805</v>
      </c>
      <c r="E442" t="s">
        <v>90</v>
      </c>
      <c r="F442" t="s">
        <v>2128</v>
      </c>
      <c r="G442" t="s">
        <v>2129</v>
      </c>
      <c r="H442" t="s">
        <v>25</v>
      </c>
      <c r="I442" t="s">
        <v>26</v>
      </c>
      <c r="J442" t="s">
        <v>1212</v>
      </c>
      <c r="K442" t="s">
        <v>1286</v>
      </c>
      <c r="L442" t="s">
        <v>1548</v>
      </c>
      <c r="M442" t="s">
        <v>1027</v>
      </c>
      <c r="N442" t="s">
        <v>2211</v>
      </c>
      <c r="O442" t="s">
        <v>32</v>
      </c>
      <c r="P442" t="s">
        <v>33</v>
      </c>
      <c r="Q442" t="s">
        <v>2212</v>
      </c>
      <c r="R442">
        <v>20.7</v>
      </c>
      <c r="S442">
        <v>2</v>
      </c>
      <c r="T442">
        <v>0</v>
      </c>
      <c r="U442">
        <v>9.9359999999999999</v>
      </c>
      <c r="V442">
        <v>2017</v>
      </c>
      <c r="W442">
        <v>3</v>
      </c>
      <c r="X442">
        <v>2</v>
      </c>
      <c r="Y442" t="str">
        <f>TEXT(DATE(2026, Superstore_sales_dataset[[#This Row],[month]], 1), "mmmm")</f>
        <v>March</v>
      </c>
    </row>
    <row r="443" spans="1:25" x14ac:dyDescent="0.3">
      <c r="A443">
        <v>367</v>
      </c>
      <c r="B443" t="s">
        <v>2213</v>
      </c>
      <c r="C443" s="1">
        <v>42664</v>
      </c>
      <c r="D443" s="1">
        <v>42664</v>
      </c>
      <c r="E443" t="s">
        <v>219</v>
      </c>
      <c r="F443" t="s">
        <v>2214</v>
      </c>
      <c r="G443" t="s">
        <v>2215</v>
      </c>
      <c r="H443" t="s">
        <v>25</v>
      </c>
      <c r="I443" t="s">
        <v>26</v>
      </c>
      <c r="J443" t="s">
        <v>2216</v>
      </c>
      <c r="K443" t="s">
        <v>1587</v>
      </c>
      <c r="L443" t="s">
        <v>2217</v>
      </c>
      <c r="M443" t="s">
        <v>1049</v>
      </c>
      <c r="N443" t="s">
        <v>2218</v>
      </c>
      <c r="O443" t="s">
        <v>32</v>
      </c>
      <c r="P443" t="s">
        <v>2162</v>
      </c>
      <c r="Q443" t="s">
        <v>2219</v>
      </c>
      <c r="R443">
        <v>23.2</v>
      </c>
      <c r="S443">
        <v>4</v>
      </c>
      <c r="T443">
        <v>0</v>
      </c>
      <c r="U443">
        <v>10.44</v>
      </c>
      <c r="V443">
        <v>2016</v>
      </c>
      <c r="W443">
        <v>10</v>
      </c>
      <c r="X443">
        <v>4</v>
      </c>
      <c r="Y443" t="str">
        <f>TEXT(DATE(2026, Superstore_sales_dataset[[#This Row],[month]], 1), "mmmm")</f>
        <v>October</v>
      </c>
    </row>
    <row r="444" spans="1:25" x14ac:dyDescent="0.3">
      <c r="A444">
        <v>368</v>
      </c>
      <c r="B444" t="s">
        <v>2213</v>
      </c>
      <c r="C444" s="1">
        <v>42664</v>
      </c>
      <c r="D444" s="1">
        <v>42664</v>
      </c>
      <c r="E444" t="s">
        <v>219</v>
      </c>
      <c r="F444" t="s">
        <v>2214</v>
      </c>
      <c r="G444" t="s">
        <v>2215</v>
      </c>
      <c r="H444" t="s">
        <v>25</v>
      </c>
      <c r="I444" t="s">
        <v>26</v>
      </c>
      <c r="J444" t="s">
        <v>2216</v>
      </c>
      <c r="K444" t="s">
        <v>1587</v>
      </c>
      <c r="L444" t="s">
        <v>2217</v>
      </c>
      <c r="M444" t="s">
        <v>1049</v>
      </c>
      <c r="N444" t="s">
        <v>2220</v>
      </c>
      <c r="O444" t="s">
        <v>32</v>
      </c>
      <c r="P444" t="s">
        <v>149</v>
      </c>
      <c r="Q444" t="s">
        <v>2221</v>
      </c>
      <c r="R444">
        <v>7.36</v>
      </c>
      <c r="S444">
        <v>2</v>
      </c>
      <c r="T444">
        <v>0</v>
      </c>
      <c r="U444">
        <v>0.1472</v>
      </c>
      <c r="V444">
        <v>2016</v>
      </c>
      <c r="W444">
        <v>10</v>
      </c>
      <c r="X444">
        <v>4</v>
      </c>
      <c r="Y444" t="str">
        <f>TEXT(DATE(2026, Superstore_sales_dataset[[#This Row],[month]], 1), "mmmm")</f>
        <v>October</v>
      </c>
    </row>
    <row r="445" spans="1:25" x14ac:dyDescent="0.3">
      <c r="A445">
        <v>369</v>
      </c>
      <c r="B445" t="s">
        <v>2213</v>
      </c>
      <c r="C445" s="1">
        <v>42664</v>
      </c>
      <c r="D445" s="1">
        <v>42664</v>
      </c>
      <c r="E445" t="s">
        <v>219</v>
      </c>
      <c r="F445" t="s">
        <v>2214</v>
      </c>
      <c r="G445" t="s">
        <v>2215</v>
      </c>
      <c r="H445" t="s">
        <v>25</v>
      </c>
      <c r="I445" t="s">
        <v>26</v>
      </c>
      <c r="J445" t="s">
        <v>2216</v>
      </c>
      <c r="K445" t="s">
        <v>1587</v>
      </c>
      <c r="L445" t="s">
        <v>2217</v>
      </c>
      <c r="M445" t="s">
        <v>1049</v>
      </c>
      <c r="N445" t="s">
        <v>2222</v>
      </c>
      <c r="O445" t="s">
        <v>32</v>
      </c>
      <c r="P445" t="s">
        <v>63</v>
      </c>
      <c r="Q445" t="s">
        <v>2223</v>
      </c>
      <c r="R445">
        <v>104.79</v>
      </c>
      <c r="S445">
        <v>7</v>
      </c>
      <c r="T445">
        <v>0</v>
      </c>
      <c r="U445">
        <v>29.341200000000001</v>
      </c>
      <c r="V445">
        <v>2016</v>
      </c>
      <c r="W445">
        <v>10</v>
      </c>
      <c r="X445">
        <v>4</v>
      </c>
      <c r="Y445" t="str">
        <f>TEXT(DATE(2026, Superstore_sales_dataset[[#This Row],[month]], 1), "mmmm")</f>
        <v>October</v>
      </c>
    </row>
    <row r="446" spans="1:25" x14ac:dyDescent="0.3">
      <c r="A446">
        <v>396</v>
      </c>
      <c r="B446" t="s">
        <v>2224</v>
      </c>
      <c r="C446" s="1">
        <v>43025</v>
      </c>
      <c r="D446" s="1">
        <v>43027</v>
      </c>
      <c r="E446" t="s">
        <v>22</v>
      </c>
      <c r="F446" t="s">
        <v>386</v>
      </c>
      <c r="G446" t="s">
        <v>387</v>
      </c>
      <c r="H446" t="s">
        <v>25</v>
      </c>
      <c r="I446" t="s">
        <v>26</v>
      </c>
      <c r="J446" t="s">
        <v>2225</v>
      </c>
      <c r="K446" t="s">
        <v>1922</v>
      </c>
      <c r="L446" t="s">
        <v>2226</v>
      </c>
      <c r="M446" t="s">
        <v>1049</v>
      </c>
      <c r="N446" t="s">
        <v>2227</v>
      </c>
      <c r="O446" t="s">
        <v>32</v>
      </c>
      <c r="P446" t="s">
        <v>63</v>
      </c>
      <c r="Q446" t="s">
        <v>2228</v>
      </c>
      <c r="R446">
        <v>49.96</v>
      </c>
      <c r="S446">
        <v>2</v>
      </c>
      <c r="T446">
        <v>0</v>
      </c>
      <c r="U446">
        <v>9.4923999999999999</v>
      </c>
      <c r="V446">
        <v>2017</v>
      </c>
      <c r="W446">
        <v>10</v>
      </c>
      <c r="X446">
        <v>3</v>
      </c>
      <c r="Y446" t="str">
        <f>TEXT(DATE(2026, Superstore_sales_dataset[[#This Row],[month]], 1), "mmmm")</f>
        <v>October</v>
      </c>
    </row>
    <row r="447" spans="1:25" x14ac:dyDescent="0.3">
      <c r="A447">
        <v>427</v>
      </c>
      <c r="B447" t="s">
        <v>1186</v>
      </c>
      <c r="C447" s="1">
        <v>43062</v>
      </c>
      <c r="D447" s="1">
        <v>43065</v>
      </c>
      <c r="E447" t="s">
        <v>22</v>
      </c>
      <c r="F447" t="s">
        <v>1187</v>
      </c>
      <c r="G447" t="s">
        <v>1188</v>
      </c>
      <c r="H447" t="s">
        <v>25</v>
      </c>
      <c r="I447" t="s">
        <v>26</v>
      </c>
      <c r="J447" t="s">
        <v>1189</v>
      </c>
      <c r="K447" t="s">
        <v>1131</v>
      </c>
      <c r="L447" t="s">
        <v>1190</v>
      </c>
      <c r="M447" t="s">
        <v>1040</v>
      </c>
      <c r="N447" t="s">
        <v>2229</v>
      </c>
      <c r="O447" t="s">
        <v>32</v>
      </c>
      <c r="P447" t="s">
        <v>2162</v>
      </c>
      <c r="Q447" t="s">
        <v>2230</v>
      </c>
      <c r="R447">
        <v>287.92</v>
      </c>
      <c r="S447">
        <v>8</v>
      </c>
      <c r="T447">
        <v>0</v>
      </c>
      <c r="U447">
        <v>138.20160000000001</v>
      </c>
      <c r="V447">
        <v>2017</v>
      </c>
      <c r="W447">
        <v>11</v>
      </c>
      <c r="X447">
        <v>4</v>
      </c>
      <c r="Y447" t="str">
        <f>TEXT(DATE(2026, Superstore_sales_dataset[[#This Row],[month]], 1), "mmmm")</f>
        <v>November</v>
      </c>
    </row>
    <row r="448" spans="1:25" x14ac:dyDescent="0.3">
      <c r="A448">
        <v>434</v>
      </c>
      <c r="B448" t="s">
        <v>2231</v>
      </c>
      <c r="C448" s="1">
        <v>42527</v>
      </c>
      <c r="D448" s="1">
        <v>42528</v>
      </c>
      <c r="E448" t="s">
        <v>90</v>
      </c>
      <c r="F448" t="s">
        <v>1509</v>
      </c>
      <c r="G448" t="s">
        <v>1510</v>
      </c>
      <c r="H448" t="s">
        <v>39</v>
      </c>
      <c r="I448" t="s">
        <v>26</v>
      </c>
      <c r="J448" t="s">
        <v>1831</v>
      </c>
      <c r="K448" t="s">
        <v>1174</v>
      </c>
      <c r="L448" t="s">
        <v>1832</v>
      </c>
      <c r="M448" t="s">
        <v>1049</v>
      </c>
      <c r="N448" t="s">
        <v>2232</v>
      </c>
      <c r="O448" t="s">
        <v>32</v>
      </c>
      <c r="P448" t="s">
        <v>63</v>
      </c>
      <c r="Q448" t="s">
        <v>2233</v>
      </c>
      <c r="R448">
        <v>714.3</v>
      </c>
      <c r="S448">
        <v>5</v>
      </c>
      <c r="T448">
        <v>0</v>
      </c>
      <c r="U448">
        <v>207.14699999999999</v>
      </c>
      <c r="V448">
        <v>2016</v>
      </c>
      <c r="W448">
        <v>6</v>
      </c>
      <c r="X448">
        <v>2</v>
      </c>
      <c r="Y448" t="str">
        <f>TEXT(DATE(2026, Superstore_sales_dataset[[#This Row],[month]], 1), "mmmm")</f>
        <v>June</v>
      </c>
    </row>
    <row r="449" spans="1:25" x14ac:dyDescent="0.3">
      <c r="A449">
        <v>442</v>
      </c>
      <c r="B449" t="s">
        <v>1202</v>
      </c>
      <c r="C449" s="1">
        <v>42618</v>
      </c>
      <c r="D449" s="1">
        <v>42620</v>
      </c>
      <c r="E449" t="s">
        <v>22</v>
      </c>
      <c r="F449" t="s">
        <v>1203</v>
      </c>
      <c r="G449" t="s">
        <v>1204</v>
      </c>
      <c r="H449" t="s">
        <v>39</v>
      </c>
      <c r="I449" t="s">
        <v>26</v>
      </c>
      <c r="J449" t="s">
        <v>1138</v>
      </c>
      <c r="K449" t="s">
        <v>1131</v>
      </c>
      <c r="L449" t="s">
        <v>1139</v>
      </c>
      <c r="M449" t="s">
        <v>1040</v>
      </c>
      <c r="N449" t="s">
        <v>2234</v>
      </c>
      <c r="O449" t="s">
        <v>32</v>
      </c>
      <c r="P449" t="s">
        <v>63</v>
      </c>
      <c r="Q449" t="s">
        <v>2235</v>
      </c>
      <c r="R449">
        <v>194.94</v>
      </c>
      <c r="S449">
        <v>3</v>
      </c>
      <c r="T449">
        <v>0</v>
      </c>
      <c r="U449">
        <v>23.392800000000001</v>
      </c>
      <c r="V449">
        <v>2016</v>
      </c>
      <c r="W449">
        <v>9</v>
      </c>
      <c r="X449">
        <v>2</v>
      </c>
      <c r="Y449" t="str">
        <f>TEXT(DATE(2026, Superstore_sales_dataset[[#This Row],[month]], 1), "mmmm")</f>
        <v>September</v>
      </c>
    </row>
    <row r="450" spans="1:25" x14ac:dyDescent="0.3">
      <c r="A450">
        <v>443</v>
      </c>
      <c r="B450" t="s">
        <v>1202</v>
      </c>
      <c r="C450" s="1">
        <v>42618</v>
      </c>
      <c r="D450" s="1">
        <v>42620</v>
      </c>
      <c r="E450" t="s">
        <v>22</v>
      </c>
      <c r="F450" t="s">
        <v>1203</v>
      </c>
      <c r="G450" t="s">
        <v>1204</v>
      </c>
      <c r="H450" t="s">
        <v>39</v>
      </c>
      <c r="I450" t="s">
        <v>26</v>
      </c>
      <c r="J450" t="s">
        <v>1138</v>
      </c>
      <c r="K450" t="s">
        <v>1131</v>
      </c>
      <c r="L450" t="s">
        <v>1139</v>
      </c>
      <c r="M450" t="s">
        <v>1040</v>
      </c>
      <c r="N450" t="s">
        <v>2236</v>
      </c>
      <c r="O450" t="s">
        <v>32</v>
      </c>
      <c r="P450" t="s">
        <v>63</v>
      </c>
      <c r="Q450" t="s">
        <v>2237</v>
      </c>
      <c r="R450">
        <v>70.95</v>
      </c>
      <c r="S450">
        <v>3</v>
      </c>
      <c r="T450">
        <v>0</v>
      </c>
      <c r="U450">
        <v>20.575500000000002</v>
      </c>
      <c r="V450">
        <v>2016</v>
      </c>
      <c r="W450">
        <v>9</v>
      </c>
      <c r="X450">
        <v>2</v>
      </c>
      <c r="Y450" t="str">
        <f>TEXT(DATE(2026, Superstore_sales_dataset[[#This Row],[month]], 1), "mmmm")</f>
        <v>September</v>
      </c>
    </row>
    <row r="451" spans="1:25" x14ac:dyDescent="0.3">
      <c r="A451">
        <v>446</v>
      </c>
      <c r="B451" t="s">
        <v>1202</v>
      </c>
      <c r="C451" s="1">
        <v>42618</v>
      </c>
      <c r="D451" s="1">
        <v>42620</v>
      </c>
      <c r="E451" t="s">
        <v>22</v>
      </c>
      <c r="F451" t="s">
        <v>1203</v>
      </c>
      <c r="G451" t="s">
        <v>1204</v>
      </c>
      <c r="H451" t="s">
        <v>39</v>
      </c>
      <c r="I451" t="s">
        <v>26</v>
      </c>
      <c r="J451" t="s">
        <v>1138</v>
      </c>
      <c r="K451" t="s">
        <v>1131</v>
      </c>
      <c r="L451" t="s">
        <v>1139</v>
      </c>
      <c r="M451" t="s">
        <v>1040</v>
      </c>
      <c r="N451" t="s">
        <v>2238</v>
      </c>
      <c r="O451" t="s">
        <v>32</v>
      </c>
      <c r="P451" t="s">
        <v>33</v>
      </c>
      <c r="Q451" t="s">
        <v>2239</v>
      </c>
      <c r="R451">
        <v>22.05</v>
      </c>
      <c r="S451">
        <v>7</v>
      </c>
      <c r="T451">
        <v>0</v>
      </c>
      <c r="U451">
        <v>10.584</v>
      </c>
      <c r="V451">
        <v>2016</v>
      </c>
      <c r="W451">
        <v>9</v>
      </c>
      <c r="X451">
        <v>2</v>
      </c>
      <c r="Y451" t="str">
        <f>TEXT(DATE(2026, Superstore_sales_dataset[[#This Row],[month]], 1), "mmmm")</f>
        <v>September</v>
      </c>
    </row>
    <row r="452" spans="1:25" x14ac:dyDescent="0.3">
      <c r="A452">
        <v>448</v>
      </c>
      <c r="B452" t="s">
        <v>1216</v>
      </c>
      <c r="C452" s="1">
        <v>42461</v>
      </c>
      <c r="D452" s="1">
        <v>42463</v>
      </c>
      <c r="E452" t="s">
        <v>22</v>
      </c>
      <c r="F452" t="s">
        <v>1217</v>
      </c>
      <c r="G452" t="s">
        <v>1218</v>
      </c>
      <c r="H452" t="s">
        <v>39</v>
      </c>
      <c r="I452" t="s">
        <v>26</v>
      </c>
      <c r="J452" t="s">
        <v>1219</v>
      </c>
      <c r="K452" t="s">
        <v>1197</v>
      </c>
      <c r="L452" t="s">
        <v>1220</v>
      </c>
      <c r="M452" t="s">
        <v>1049</v>
      </c>
      <c r="N452" t="s">
        <v>2240</v>
      </c>
      <c r="O452" t="s">
        <v>32</v>
      </c>
      <c r="P452" t="s">
        <v>46</v>
      </c>
      <c r="Q452" t="s">
        <v>2241</v>
      </c>
      <c r="R452">
        <v>59.52</v>
      </c>
      <c r="S452">
        <v>3</v>
      </c>
      <c r="T452">
        <v>0</v>
      </c>
      <c r="U452">
        <v>15.475199999999999</v>
      </c>
      <c r="V452">
        <v>2016</v>
      </c>
      <c r="W452">
        <v>4</v>
      </c>
      <c r="X452">
        <v>1</v>
      </c>
      <c r="Y452" t="str">
        <f>TEXT(DATE(2026, Superstore_sales_dataset[[#This Row],[month]], 1), "mmmm")</f>
        <v>April</v>
      </c>
    </row>
    <row r="453" spans="1:25" x14ac:dyDescent="0.3">
      <c r="A453">
        <v>449</v>
      </c>
      <c r="B453" t="s">
        <v>1216</v>
      </c>
      <c r="C453" s="1">
        <v>42461</v>
      </c>
      <c r="D453" s="1">
        <v>42463</v>
      </c>
      <c r="E453" t="s">
        <v>22</v>
      </c>
      <c r="F453" t="s">
        <v>1217</v>
      </c>
      <c r="G453" t="s">
        <v>1218</v>
      </c>
      <c r="H453" t="s">
        <v>39</v>
      </c>
      <c r="I453" t="s">
        <v>26</v>
      </c>
      <c r="J453" t="s">
        <v>1219</v>
      </c>
      <c r="K453" t="s">
        <v>1197</v>
      </c>
      <c r="L453" t="s">
        <v>1220</v>
      </c>
      <c r="M453" t="s">
        <v>1049</v>
      </c>
      <c r="N453" t="s">
        <v>2242</v>
      </c>
      <c r="O453" t="s">
        <v>32</v>
      </c>
      <c r="P453" t="s">
        <v>63</v>
      </c>
      <c r="Q453" t="s">
        <v>2243</v>
      </c>
      <c r="R453">
        <v>161.94</v>
      </c>
      <c r="S453">
        <v>3</v>
      </c>
      <c r="T453">
        <v>0</v>
      </c>
      <c r="U453">
        <v>9.7164000000000001</v>
      </c>
      <c r="V453">
        <v>2016</v>
      </c>
      <c r="W453">
        <v>4</v>
      </c>
      <c r="X453">
        <v>1</v>
      </c>
      <c r="Y453" t="str">
        <f>TEXT(DATE(2026, Superstore_sales_dataset[[#This Row],[month]], 1), "mmmm")</f>
        <v>April</v>
      </c>
    </row>
    <row r="454" spans="1:25" x14ac:dyDescent="0.3">
      <c r="A454">
        <v>450</v>
      </c>
      <c r="B454" t="s">
        <v>1216</v>
      </c>
      <c r="C454" s="1">
        <v>42461</v>
      </c>
      <c r="D454" s="1">
        <v>42463</v>
      </c>
      <c r="E454" t="s">
        <v>22</v>
      </c>
      <c r="F454" t="s">
        <v>1217</v>
      </c>
      <c r="G454" t="s">
        <v>1218</v>
      </c>
      <c r="H454" t="s">
        <v>39</v>
      </c>
      <c r="I454" t="s">
        <v>26</v>
      </c>
      <c r="J454" t="s">
        <v>1219</v>
      </c>
      <c r="K454" t="s">
        <v>1197</v>
      </c>
      <c r="L454" t="s">
        <v>1220</v>
      </c>
      <c r="M454" t="s">
        <v>1049</v>
      </c>
      <c r="N454" t="s">
        <v>2244</v>
      </c>
      <c r="O454" t="s">
        <v>32</v>
      </c>
      <c r="P454" t="s">
        <v>46</v>
      </c>
      <c r="Q454" t="s">
        <v>2245</v>
      </c>
      <c r="R454">
        <v>263.88</v>
      </c>
      <c r="S454">
        <v>6</v>
      </c>
      <c r="T454">
        <v>0</v>
      </c>
      <c r="U454">
        <v>71.247600000000006</v>
      </c>
      <c r="V454">
        <v>2016</v>
      </c>
      <c r="W454">
        <v>4</v>
      </c>
      <c r="X454">
        <v>1</v>
      </c>
      <c r="Y454" t="str">
        <f>TEXT(DATE(2026, Superstore_sales_dataset[[#This Row],[month]], 1), "mmmm")</f>
        <v>April</v>
      </c>
    </row>
    <row r="455" spans="1:25" x14ac:dyDescent="0.3">
      <c r="A455">
        <v>451</v>
      </c>
      <c r="B455" t="s">
        <v>1216</v>
      </c>
      <c r="C455" s="1">
        <v>42461</v>
      </c>
      <c r="D455" s="1">
        <v>42463</v>
      </c>
      <c r="E455" t="s">
        <v>22</v>
      </c>
      <c r="F455" t="s">
        <v>1217</v>
      </c>
      <c r="G455" t="s">
        <v>1218</v>
      </c>
      <c r="H455" t="s">
        <v>39</v>
      </c>
      <c r="I455" t="s">
        <v>26</v>
      </c>
      <c r="J455" t="s">
        <v>1219</v>
      </c>
      <c r="K455" t="s">
        <v>1197</v>
      </c>
      <c r="L455" t="s">
        <v>1220</v>
      </c>
      <c r="M455" t="s">
        <v>1049</v>
      </c>
      <c r="N455" t="s">
        <v>2246</v>
      </c>
      <c r="O455" t="s">
        <v>32</v>
      </c>
      <c r="P455" t="s">
        <v>46</v>
      </c>
      <c r="Q455" t="s">
        <v>2247</v>
      </c>
      <c r="R455">
        <v>30.48</v>
      </c>
      <c r="S455">
        <v>3</v>
      </c>
      <c r="T455">
        <v>0</v>
      </c>
      <c r="U455">
        <v>7.9248000000000003</v>
      </c>
      <c r="V455">
        <v>2016</v>
      </c>
      <c r="W455">
        <v>4</v>
      </c>
      <c r="X455">
        <v>1</v>
      </c>
      <c r="Y455" t="str">
        <f>TEXT(DATE(2026, Superstore_sales_dataset[[#This Row],[month]], 1), "mmmm")</f>
        <v>April</v>
      </c>
    </row>
    <row r="456" spans="1:25" x14ac:dyDescent="0.3">
      <c r="A456">
        <v>452</v>
      </c>
      <c r="B456" t="s">
        <v>1216</v>
      </c>
      <c r="C456" s="1">
        <v>42461</v>
      </c>
      <c r="D456" s="1">
        <v>42463</v>
      </c>
      <c r="E456" t="s">
        <v>22</v>
      </c>
      <c r="F456" t="s">
        <v>1217</v>
      </c>
      <c r="G456" t="s">
        <v>1218</v>
      </c>
      <c r="H456" t="s">
        <v>39</v>
      </c>
      <c r="I456" t="s">
        <v>26</v>
      </c>
      <c r="J456" t="s">
        <v>1219</v>
      </c>
      <c r="K456" t="s">
        <v>1197</v>
      </c>
      <c r="L456" t="s">
        <v>1220</v>
      </c>
      <c r="M456" t="s">
        <v>1049</v>
      </c>
      <c r="N456" t="s">
        <v>2248</v>
      </c>
      <c r="O456" t="s">
        <v>32</v>
      </c>
      <c r="P456" t="s">
        <v>46</v>
      </c>
      <c r="Q456" t="s">
        <v>2249</v>
      </c>
      <c r="R456">
        <v>9.84</v>
      </c>
      <c r="S456">
        <v>3</v>
      </c>
      <c r="T456">
        <v>0</v>
      </c>
      <c r="U456">
        <v>2.8536000000000001</v>
      </c>
      <c r="V456">
        <v>2016</v>
      </c>
      <c r="W456">
        <v>4</v>
      </c>
      <c r="X456">
        <v>1</v>
      </c>
      <c r="Y456" t="str">
        <f>TEXT(DATE(2026, Superstore_sales_dataset[[#This Row],[month]], 1), "mmmm")</f>
        <v>April</v>
      </c>
    </row>
    <row r="457" spans="1:25" x14ac:dyDescent="0.3">
      <c r="A457">
        <v>564</v>
      </c>
      <c r="B457" t="s">
        <v>2250</v>
      </c>
      <c r="C457" s="1">
        <v>42345</v>
      </c>
      <c r="D457" s="1">
        <v>42347</v>
      </c>
      <c r="E457" t="s">
        <v>90</v>
      </c>
      <c r="F457" t="s">
        <v>220</v>
      </c>
      <c r="G457" t="s">
        <v>221</v>
      </c>
      <c r="H457" t="s">
        <v>39</v>
      </c>
      <c r="I457" t="s">
        <v>26</v>
      </c>
      <c r="J457" t="s">
        <v>1086</v>
      </c>
      <c r="K457" t="s">
        <v>1087</v>
      </c>
      <c r="L457" t="s">
        <v>1518</v>
      </c>
      <c r="M457" t="s">
        <v>30</v>
      </c>
      <c r="N457" t="s">
        <v>2251</v>
      </c>
      <c r="O457" t="s">
        <v>32</v>
      </c>
      <c r="P457" t="s">
        <v>181</v>
      </c>
      <c r="Q457" t="s">
        <v>2252</v>
      </c>
      <c r="R457">
        <v>3.96</v>
      </c>
      <c r="S457">
        <v>2</v>
      </c>
      <c r="T457">
        <v>0</v>
      </c>
      <c r="U457">
        <v>0</v>
      </c>
      <c r="V457">
        <v>2015</v>
      </c>
      <c r="W457">
        <v>12</v>
      </c>
      <c r="X457">
        <v>2</v>
      </c>
      <c r="Y457" t="str">
        <f>TEXT(DATE(2026, Superstore_sales_dataset[[#This Row],[month]], 1), "mmmm")</f>
        <v>December</v>
      </c>
    </row>
    <row r="458" spans="1:25" x14ac:dyDescent="0.3">
      <c r="A458">
        <v>674</v>
      </c>
      <c r="B458" t="s">
        <v>2253</v>
      </c>
      <c r="C458" s="1">
        <v>43074</v>
      </c>
      <c r="D458" s="1">
        <v>43077</v>
      </c>
      <c r="E458" t="s">
        <v>90</v>
      </c>
      <c r="F458" t="s">
        <v>2254</v>
      </c>
      <c r="G458" t="s">
        <v>2255</v>
      </c>
      <c r="H458" t="s">
        <v>39</v>
      </c>
      <c r="I458" t="s">
        <v>26</v>
      </c>
      <c r="J458" t="s">
        <v>1212</v>
      </c>
      <c r="K458" t="s">
        <v>1057</v>
      </c>
      <c r="L458" t="s">
        <v>1213</v>
      </c>
      <c r="M458" t="s">
        <v>1040</v>
      </c>
      <c r="N458" t="s">
        <v>2256</v>
      </c>
      <c r="O458" t="s">
        <v>32</v>
      </c>
      <c r="P458" t="s">
        <v>49</v>
      </c>
      <c r="Q458" t="s">
        <v>2257</v>
      </c>
      <c r="R458">
        <v>61.44</v>
      </c>
      <c r="S458">
        <v>3</v>
      </c>
      <c r="T458">
        <v>0</v>
      </c>
      <c r="U458">
        <v>16.588799999999999</v>
      </c>
      <c r="V458">
        <v>2017</v>
      </c>
      <c r="W458">
        <v>12</v>
      </c>
      <c r="X458">
        <v>2</v>
      </c>
      <c r="Y458" t="str">
        <f>TEXT(DATE(2026, Superstore_sales_dataset[[#This Row],[month]], 1), "mmmm")</f>
        <v>December</v>
      </c>
    </row>
    <row r="459" spans="1:25" x14ac:dyDescent="0.3">
      <c r="A459">
        <v>687</v>
      </c>
      <c r="B459" t="s">
        <v>2258</v>
      </c>
      <c r="C459" s="1">
        <v>41825</v>
      </c>
      <c r="D459" s="1">
        <v>41828</v>
      </c>
      <c r="E459" t="s">
        <v>90</v>
      </c>
      <c r="F459" t="s">
        <v>317</v>
      </c>
      <c r="G459" t="s">
        <v>318</v>
      </c>
      <c r="H459" t="s">
        <v>39</v>
      </c>
      <c r="I459" t="s">
        <v>26</v>
      </c>
      <c r="J459" t="s">
        <v>1181</v>
      </c>
      <c r="K459" t="s">
        <v>1182</v>
      </c>
      <c r="L459" t="s">
        <v>1183</v>
      </c>
      <c r="M459" t="s">
        <v>1027</v>
      </c>
      <c r="N459" t="s">
        <v>2259</v>
      </c>
      <c r="O459" t="s">
        <v>32</v>
      </c>
      <c r="P459" t="s">
        <v>33</v>
      </c>
      <c r="Q459" t="s">
        <v>2260</v>
      </c>
      <c r="R459">
        <v>14.62</v>
      </c>
      <c r="S459">
        <v>2</v>
      </c>
      <c r="T459">
        <v>0</v>
      </c>
      <c r="U459">
        <v>6.8714000000000004</v>
      </c>
      <c r="V459">
        <v>2014</v>
      </c>
      <c r="W459">
        <v>7</v>
      </c>
      <c r="X459">
        <v>1</v>
      </c>
      <c r="Y459" t="str">
        <f>TEXT(DATE(2026, Superstore_sales_dataset[[#This Row],[month]], 1), "mmmm")</f>
        <v>July</v>
      </c>
    </row>
    <row r="460" spans="1:25" x14ac:dyDescent="0.3">
      <c r="A460">
        <v>692</v>
      </c>
      <c r="B460" t="s">
        <v>1300</v>
      </c>
      <c r="C460" s="1">
        <v>41811</v>
      </c>
      <c r="D460" s="1">
        <v>41813</v>
      </c>
      <c r="E460" t="s">
        <v>22</v>
      </c>
      <c r="F460" t="s">
        <v>688</v>
      </c>
      <c r="G460" t="s">
        <v>689</v>
      </c>
      <c r="H460" t="s">
        <v>39</v>
      </c>
      <c r="I460" t="s">
        <v>26</v>
      </c>
      <c r="J460" t="s">
        <v>1301</v>
      </c>
      <c r="K460" t="s">
        <v>1302</v>
      </c>
      <c r="L460" t="s">
        <v>1303</v>
      </c>
      <c r="M460" t="s">
        <v>1027</v>
      </c>
      <c r="N460" t="s">
        <v>2261</v>
      </c>
      <c r="O460" t="s">
        <v>32</v>
      </c>
      <c r="P460" t="s">
        <v>63</v>
      </c>
      <c r="Q460" t="s">
        <v>2262</v>
      </c>
      <c r="R460">
        <v>36.840000000000003</v>
      </c>
      <c r="S460">
        <v>3</v>
      </c>
      <c r="T460">
        <v>0</v>
      </c>
      <c r="U460">
        <v>10.315200000000001</v>
      </c>
      <c r="V460">
        <v>2014</v>
      </c>
      <c r="W460">
        <v>6</v>
      </c>
      <c r="X460">
        <v>3</v>
      </c>
      <c r="Y460" t="str">
        <f>TEXT(DATE(2026, Superstore_sales_dataset[[#This Row],[month]], 1), "mmmm")</f>
        <v>June</v>
      </c>
    </row>
    <row r="461" spans="1:25" x14ac:dyDescent="0.3">
      <c r="A461">
        <v>730</v>
      </c>
      <c r="B461" t="s">
        <v>2263</v>
      </c>
      <c r="C461" s="1">
        <v>42707</v>
      </c>
      <c r="D461" s="1">
        <v>42710</v>
      </c>
      <c r="E461" t="s">
        <v>90</v>
      </c>
      <c r="F461" t="s">
        <v>2264</v>
      </c>
      <c r="G461" t="s">
        <v>2265</v>
      </c>
      <c r="H461" t="s">
        <v>39</v>
      </c>
      <c r="I461" t="s">
        <v>26</v>
      </c>
      <c r="J461" t="s">
        <v>659</v>
      </c>
      <c r="K461" t="s">
        <v>1197</v>
      </c>
      <c r="L461" t="s">
        <v>1703</v>
      </c>
      <c r="M461" t="s">
        <v>1049</v>
      </c>
      <c r="N461" t="s">
        <v>2266</v>
      </c>
      <c r="O461" t="s">
        <v>32</v>
      </c>
      <c r="P461" t="s">
        <v>63</v>
      </c>
      <c r="Q461" t="s">
        <v>2267</v>
      </c>
      <c r="R461">
        <v>33.630000000000003</v>
      </c>
      <c r="S461">
        <v>3</v>
      </c>
      <c r="T461">
        <v>0</v>
      </c>
      <c r="U461">
        <v>10.089</v>
      </c>
      <c r="V461">
        <v>2016</v>
      </c>
      <c r="W461">
        <v>12</v>
      </c>
      <c r="X461">
        <v>1</v>
      </c>
      <c r="Y461" t="str">
        <f>TEXT(DATE(2026, Superstore_sales_dataset[[#This Row],[month]], 1), "mmmm")</f>
        <v>December</v>
      </c>
    </row>
    <row r="462" spans="1:25" x14ac:dyDescent="0.3">
      <c r="A462">
        <v>765</v>
      </c>
      <c r="B462" t="s">
        <v>1332</v>
      </c>
      <c r="C462" s="1">
        <v>41652</v>
      </c>
      <c r="D462" s="1">
        <v>41654</v>
      </c>
      <c r="E462" t="s">
        <v>22</v>
      </c>
      <c r="F462" t="s">
        <v>1333</v>
      </c>
      <c r="G462" t="s">
        <v>1334</v>
      </c>
      <c r="H462" t="s">
        <v>25</v>
      </c>
      <c r="I462" t="s">
        <v>26</v>
      </c>
      <c r="J462" t="s">
        <v>1335</v>
      </c>
      <c r="K462" t="s">
        <v>1119</v>
      </c>
      <c r="L462" t="s">
        <v>1336</v>
      </c>
      <c r="M462" t="s">
        <v>1027</v>
      </c>
      <c r="N462" t="s">
        <v>2268</v>
      </c>
      <c r="O462" t="s">
        <v>32</v>
      </c>
      <c r="P462" t="s">
        <v>114</v>
      </c>
      <c r="Q462" t="s">
        <v>2269</v>
      </c>
      <c r="R462">
        <v>50.94</v>
      </c>
      <c r="S462">
        <v>3</v>
      </c>
      <c r="T462">
        <v>0</v>
      </c>
      <c r="U462">
        <v>25.47</v>
      </c>
      <c r="V462">
        <v>2014</v>
      </c>
      <c r="W462">
        <v>1</v>
      </c>
      <c r="X462">
        <v>3</v>
      </c>
      <c r="Y462" t="str">
        <f>TEXT(DATE(2026, Superstore_sales_dataset[[#This Row],[month]], 1), "mmmm")</f>
        <v>January</v>
      </c>
    </row>
    <row r="463" spans="1:25" x14ac:dyDescent="0.3">
      <c r="A463">
        <v>767</v>
      </c>
      <c r="B463" t="s">
        <v>1332</v>
      </c>
      <c r="C463" s="1">
        <v>41652</v>
      </c>
      <c r="D463" s="1">
        <v>41654</v>
      </c>
      <c r="E463" t="s">
        <v>22</v>
      </c>
      <c r="F463" t="s">
        <v>1333</v>
      </c>
      <c r="G463" t="s">
        <v>1334</v>
      </c>
      <c r="H463" t="s">
        <v>25</v>
      </c>
      <c r="I463" t="s">
        <v>26</v>
      </c>
      <c r="J463" t="s">
        <v>1335</v>
      </c>
      <c r="K463" t="s">
        <v>1119</v>
      </c>
      <c r="L463" t="s">
        <v>1336</v>
      </c>
      <c r="M463" t="s">
        <v>1027</v>
      </c>
      <c r="N463" t="s">
        <v>2270</v>
      </c>
      <c r="O463" t="s">
        <v>32</v>
      </c>
      <c r="P463" t="s">
        <v>2162</v>
      </c>
      <c r="Q463" t="s">
        <v>2271</v>
      </c>
      <c r="R463">
        <v>5.64</v>
      </c>
      <c r="S463">
        <v>3</v>
      </c>
      <c r="T463">
        <v>0</v>
      </c>
      <c r="U463">
        <v>2.7071999999999998</v>
      </c>
      <c r="V463">
        <v>2014</v>
      </c>
      <c r="W463">
        <v>1</v>
      </c>
      <c r="X463">
        <v>3</v>
      </c>
      <c r="Y463" t="str">
        <f>TEXT(DATE(2026, Superstore_sales_dataset[[#This Row],[month]], 1), "mmmm")</f>
        <v>January</v>
      </c>
    </row>
    <row r="464" spans="1:25" x14ac:dyDescent="0.3">
      <c r="A464">
        <v>768</v>
      </c>
      <c r="B464" t="s">
        <v>1332</v>
      </c>
      <c r="C464" s="1">
        <v>41652</v>
      </c>
      <c r="D464" s="1">
        <v>41654</v>
      </c>
      <c r="E464" t="s">
        <v>22</v>
      </c>
      <c r="F464" t="s">
        <v>1333</v>
      </c>
      <c r="G464" t="s">
        <v>1334</v>
      </c>
      <c r="H464" t="s">
        <v>25</v>
      </c>
      <c r="I464" t="s">
        <v>26</v>
      </c>
      <c r="J464" t="s">
        <v>1335</v>
      </c>
      <c r="K464" t="s">
        <v>1119</v>
      </c>
      <c r="L464" t="s">
        <v>1336</v>
      </c>
      <c r="M464" t="s">
        <v>1027</v>
      </c>
      <c r="N464" t="s">
        <v>2272</v>
      </c>
      <c r="O464" t="s">
        <v>32</v>
      </c>
      <c r="P464" t="s">
        <v>63</v>
      </c>
      <c r="Q464" t="s">
        <v>2273</v>
      </c>
      <c r="R464">
        <v>572.58000000000004</v>
      </c>
      <c r="S464">
        <v>6</v>
      </c>
      <c r="T464">
        <v>0</v>
      </c>
      <c r="U464">
        <v>34.354799999999997</v>
      </c>
      <c r="V464">
        <v>2014</v>
      </c>
      <c r="W464">
        <v>1</v>
      </c>
      <c r="X464">
        <v>3</v>
      </c>
      <c r="Y464" t="str">
        <f>TEXT(DATE(2026, Superstore_sales_dataset[[#This Row],[month]], 1), "mmmm")</f>
        <v>January</v>
      </c>
    </row>
    <row r="465" spans="1:25" x14ac:dyDescent="0.3">
      <c r="A465">
        <v>799</v>
      </c>
      <c r="B465" t="s">
        <v>2274</v>
      </c>
      <c r="C465" s="1">
        <v>42362</v>
      </c>
      <c r="D465" s="1">
        <v>42364</v>
      </c>
      <c r="E465" t="s">
        <v>90</v>
      </c>
      <c r="F465" t="s">
        <v>456</v>
      </c>
      <c r="G465" t="s">
        <v>457</v>
      </c>
      <c r="H465" t="s">
        <v>25</v>
      </c>
      <c r="I465" t="s">
        <v>26</v>
      </c>
      <c r="J465" t="s">
        <v>1072</v>
      </c>
      <c r="K465" t="s">
        <v>1197</v>
      </c>
      <c r="L465" t="s">
        <v>1406</v>
      </c>
      <c r="M465" t="s">
        <v>1049</v>
      </c>
      <c r="N465" t="s">
        <v>2275</v>
      </c>
      <c r="O465" t="s">
        <v>32</v>
      </c>
      <c r="P465" t="s">
        <v>33</v>
      </c>
      <c r="Q465" t="s">
        <v>2276</v>
      </c>
      <c r="R465">
        <v>21.56</v>
      </c>
      <c r="S465">
        <v>7</v>
      </c>
      <c r="T465">
        <v>0</v>
      </c>
      <c r="U465">
        <v>10.348800000000001</v>
      </c>
      <c r="V465">
        <v>2015</v>
      </c>
      <c r="W465">
        <v>12</v>
      </c>
      <c r="X465">
        <v>4</v>
      </c>
      <c r="Y465" t="str">
        <f>TEXT(DATE(2026, Superstore_sales_dataset[[#This Row],[month]], 1), "mmmm")</f>
        <v>December</v>
      </c>
    </row>
    <row r="466" spans="1:25" x14ac:dyDescent="0.3">
      <c r="A466">
        <v>810</v>
      </c>
      <c r="B466" t="s">
        <v>2277</v>
      </c>
      <c r="C466" s="1">
        <v>41925</v>
      </c>
      <c r="D466" s="1">
        <v>41927</v>
      </c>
      <c r="E466" t="s">
        <v>90</v>
      </c>
      <c r="F466" t="s">
        <v>194</v>
      </c>
      <c r="G466" t="s">
        <v>195</v>
      </c>
      <c r="H466" t="s">
        <v>39</v>
      </c>
      <c r="I466" t="s">
        <v>26</v>
      </c>
      <c r="J466" t="s">
        <v>2278</v>
      </c>
      <c r="K466" t="s">
        <v>1087</v>
      </c>
      <c r="L466" t="s">
        <v>2279</v>
      </c>
      <c r="M466" t="s">
        <v>30</v>
      </c>
      <c r="N466" t="s">
        <v>2280</v>
      </c>
      <c r="O466" t="s">
        <v>32</v>
      </c>
      <c r="P466" t="s">
        <v>46</v>
      </c>
      <c r="Q466" t="s">
        <v>2281</v>
      </c>
      <c r="R466">
        <v>11.52</v>
      </c>
      <c r="S466">
        <v>4</v>
      </c>
      <c r="T466">
        <v>0</v>
      </c>
      <c r="U466">
        <v>3.2256</v>
      </c>
      <c r="V466">
        <v>2014</v>
      </c>
      <c r="W466">
        <v>10</v>
      </c>
      <c r="X466">
        <v>3</v>
      </c>
      <c r="Y466" t="str">
        <f>TEXT(DATE(2026, Superstore_sales_dataset[[#This Row],[month]], 1), "mmmm")</f>
        <v>October</v>
      </c>
    </row>
    <row r="467" spans="1:25" x14ac:dyDescent="0.3">
      <c r="A467">
        <v>812</v>
      </c>
      <c r="B467" t="s">
        <v>2277</v>
      </c>
      <c r="C467" s="1">
        <v>41925</v>
      </c>
      <c r="D467" s="1">
        <v>41927</v>
      </c>
      <c r="E467" t="s">
        <v>90</v>
      </c>
      <c r="F467" t="s">
        <v>194</v>
      </c>
      <c r="G467" t="s">
        <v>195</v>
      </c>
      <c r="H467" t="s">
        <v>39</v>
      </c>
      <c r="I467" t="s">
        <v>26</v>
      </c>
      <c r="J467" t="s">
        <v>2278</v>
      </c>
      <c r="K467" t="s">
        <v>1087</v>
      </c>
      <c r="L467" t="s">
        <v>2279</v>
      </c>
      <c r="M467" t="s">
        <v>30</v>
      </c>
      <c r="N467" t="s">
        <v>2282</v>
      </c>
      <c r="O467" t="s">
        <v>32</v>
      </c>
      <c r="P467" t="s">
        <v>49</v>
      </c>
      <c r="Q467" t="s">
        <v>2283</v>
      </c>
      <c r="R467">
        <v>213.92</v>
      </c>
      <c r="S467">
        <v>4</v>
      </c>
      <c r="T467">
        <v>0</v>
      </c>
      <c r="U467">
        <v>62.036799999999999</v>
      </c>
      <c r="V467">
        <v>2014</v>
      </c>
      <c r="W467">
        <v>10</v>
      </c>
      <c r="X467">
        <v>3</v>
      </c>
      <c r="Y467" t="str">
        <f>TEXT(DATE(2026, Superstore_sales_dataset[[#This Row],[month]], 1), "mmmm")</f>
        <v>October</v>
      </c>
    </row>
    <row r="468" spans="1:25" x14ac:dyDescent="0.3">
      <c r="A468">
        <v>831</v>
      </c>
      <c r="B468" t="s">
        <v>1373</v>
      </c>
      <c r="C468" s="1">
        <v>42902</v>
      </c>
      <c r="D468" s="1">
        <v>42907</v>
      </c>
      <c r="E468" t="s">
        <v>22</v>
      </c>
      <c r="F468" t="s">
        <v>1374</v>
      </c>
      <c r="G468" t="s">
        <v>1375</v>
      </c>
      <c r="H468" t="s">
        <v>39</v>
      </c>
      <c r="I468" t="s">
        <v>26</v>
      </c>
      <c r="J468" t="s">
        <v>1376</v>
      </c>
      <c r="K468" t="s">
        <v>1025</v>
      </c>
      <c r="L468" t="s">
        <v>1377</v>
      </c>
      <c r="M468" t="s">
        <v>1027</v>
      </c>
      <c r="N468" t="s">
        <v>2284</v>
      </c>
      <c r="O468" t="s">
        <v>32</v>
      </c>
      <c r="P468" t="s">
        <v>49</v>
      </c>
      <c r="Q468" t="s">
        <v>2285</v>
      </c>
      <c r="R468">
        <v>180.66</v>
      </c>
      <c r="S468">
        <v>3</v>
      </c>
      <c r="T468">
        <v>0</v>
      </c>
      <c r="U468">
        <v>50.584800000000001</v>
      </c>
      <c r="V468">
        <v>2017</v>
      </c>
      <c r="W468">
        <v>6</v>
      </c>
      <c r="X468">
        <v>3</v>
      </c>
      <c r="Y468" t="str">
        <f>TEXT(DATE(2026, Superstore_sales_dataset[[#This Row],[month]], 1), "mmmm")</f>
        <v>June</v>
      </c>
    </row>
    <row r="469" spans="1:25" x14ac:dyDescent="0.3">
      <c r="A469">
        <v>893</v>
      </c>
      <c r="B469" t="s">
        <v>1414</v>
      </c>
      <c r="C469" s="1">
        <v>42912</v>
      </c>
      <c r="D469" s="1">
        <v>42913</v>
      </c>
      <c r="E469" t="s">
        <v>90</v>
      </c>
      <c r="F469" t="s">
        <v>1415</v>
      </c>
      <c r="G469" t="s">
        <v>1416</v>
      </c>
      <c r="H469" t="s">
        <v>86</v>
      </c>
      <c r="I469" t="s">
        <v>26</v>
      </c>
      <c r="J469" t="s">
        <v>1138</v>
      </c>
      <c r="K469" t="s">
        <v>1131</v>
      </c>
      <c r="L469" t="s">
        <v>1139</v>
      </c>
      <c r="M469" t="s">
        <v>1040</v>
      </c>
      <c r="N469" t="s">
        <v>2286</v>
      </c>
      <c r="O469" t="s">
        <v>32</v>
      </c>
      <c r="P469" t="s">
        <v>46</v>
      </c>
      <c r="Q469" t="s">
        <v>2287</v>
      </c>
      <c r="R469">
        <v>15.92</v>
      </c>
      <c r="S469">
        <v>4</v>
      </c>
      <c r="T469">
        <v>0</v>
      </c>
      <c r="U469">
        <v>5.4127999999999998</v>
      </c>
      <c r="V469">
        <v>2017</v>
      </c>
      <c r="W469">
        <v>6</v>
      </c>
      <c r="X469">
        <v>5</v>
      </c>
      <c r="Y469" t="str">
        <f>TEXT(DATE(2026, Superstore_sales_dataset[[#This Row],[month]], 1), "mmmm")</f>
        <v>June</v>
      </c>
    </row>
    <row r="470" spans="1:25" x14ac:dyDescent="0.3">
      <c r="A470">
        <v>1013</v>
      </c>
      <c r="B470" t="s">
        <v>2288</v>
      </c>
      <c r="C470" s="1">
        <v>42903</v>
      </c>
      <c r="D470" s="1">
        <v>42907</v>
      </c>
      <c r="E470" t="s">
        <v>22</v>
      </c>
      <c r="F470" t="s">
        <v>708</v>
      </c>
      <c r="G470" t="s">
        <v>709</v>
      </c>
      <c r="H470" t="s">
        <v>39</v>
      </c>
      <c r="I470" t="s">
        <v>26</v>
      </c>
      <c r="J470" t="s">
        <v>2289</v>
      </c>
      <c r="K470" t="s">
        <v>1087</v>
      </c>
      <c r="L470" t="s">
        <v>2290</v>
      </c>
      <c r="M470" t="s">
        <v>30</v>
      </c>
      <c r="N470" t="s">
        <v>2291</v>
      </c>
      <c r="O470" t="s">
        <v>32</v>
      </c>
      <c r="P470" t="s">
        <v>63</v>
      </c>
      <c r="Q470" t="s">
        <v>2292</v>
      </c>
      <c r="R470">
        <v>14.03</v>
      </c>
      <c r="S470">
        <v>1</v>
      </c>
      <c r="T470">
        <v>0</v>
      </c>
      <c r="U470">
        <v>4.0686999999999998</v>
      </c>
      <c r="V470">
        <v>2017</v>
      </c>
      <c r="W470">
        <v>6</v>
      </c>
      <c r="X470">
        <v>3</v>
      </c>
      <c r="Y470" t="str">
        <f>TEXT(DATE(2026, Superstore_sales_dataset[[#This Row],[month]], 1), "mmmm")</f>
        <v>June</v>
      </c>
    </row>
    <row r="471" spans="1:25" x14ac:dyDescent="0.3">
      <c r="A471">
        <v>1077</v>
      </c>
      <c r="B471" t="s">
        <v>2293</v>
      </c>
      <c r="C471" s="1">
        <v>42642</v>
      </c>
      <c r="D471" s="1">
        <v>42643</v>
      </c>
      <c r="E471" t="s">
        <v>90</v>
      </c>
      <c r="F471" t="s">
        <v>2294</v>
      </c>
      <c r="G471" t="s">
        <v>2295</v>
      </c>
      <c r="H471" t="s">
        <v>86</v>
      </c>
      <c r="I471" t="s">
        <v>26</v>
      </c>
      <c r="J471" t="s">
        <v>1212</v>
      </c>
      <c r="K471" t="s">
        <v>1057</v>
      </c>
      <c r="L471" t="s">
        <v>1213</v>
      </c>
      <c r="M471" t="s">
        <v>1040</v>
      </c>
      <c r="N471" t="s">
        <v>2296</v>
      </c>
      <c r="O471" t="s">
        <v>32</v>
      </c>
      <c r="P471" t="s">
        <v>46</v>
      </c>
      <c r="Q471" t="s">
        <v>2297</v>
      </c>
      <c r="R471">
        <v>40.880000000000003</v>
      </c>
      <c r="S471">
        <v>7</v>
      </c>
      <c r="T471">
        <v>0</v>
      </c>
      <c r="U471">
        <v>10.6288</v>
      </c>
      <c r="V471">
        <v>2016</v>
      </c>
      <c r="W471">
        <v>9</v>
      </c>
      <c r="X471">
        <v>5</v>
      </c>
      <c r="Y471" t="str">
        <f>TEXT(DATE(2026, Superstore_sales_dataset[[#This Row],[month]], 1), "mmmm")</f>
        <v>September</v>
      </c>
    </row>
    <row r="472" spans="1:25" x14ac:dyDescent="0.3">
      <c r="A472">
        <v>1078</v>
      </c>
      <c r="B472" t="s">
        <v>2298</v>
      </c>
      <c r="C472" s="1">
        <v>43001</v>
      </c>
      <c r="D472" s="1">
        <v>43003</v>
      </c>
      <c r="E472" t="s">
        <v>22</v>
      </c>
      <c r="F472" t="s">
        <v>2299</v>
      </c>
      <c r="G472" t="s">
        <v>2300</v>
      </c>
      <c r="H472" t="s">
        <v>39</v>
      </c>
      <c r="I472" t="s">
        <v>26</v>
      </c>
      <c r="J472" t="s">
        <v>1086</v>
      </c>
      <c r="K472" t="s">
        <v>1087</v>
      </c>
      <c r="L472" t="s">
        <v>1518</v>
      </c>
      <c r="M472" t="s">
        <v>30</v>
      </c>
      <c r="N472" t="s">
        <v>2301</v>
      </c>
      <c r="O472" t="s">
        <v>32</v>
      </c>
      <c r="P472" t="s">
        <v>49</v>
      </c>
      <c r="Q472" t="s">
        <v>2302</v>
      </c>
      <c r="R472">
        <v>119.96</v>
      </c>
      <c r="S472">
        <v>2</v>
      </c>
      <c r="T472">
        <v>0</v>
      </c>
      <c r="U472">
        <v>33.588799999999999</v>
      </c>
      <c r="V472">
        <v>2017</v>
      </c>
      <c r="W472">
        <v>9</v>
      </c>
      <c r="X472">
        <v>4</v>
      </c>
      <c r="Y472" t="str">
        <f>TEXT(DATE(2026, Superstore_sales_dataset[[#This Row],[month]], 1), "mmmm")</f>
        <v>September</v>
      </c>
    </row>
    <row r="473" spans="1:25" x14ac:dyDescent="0.3">
      <c r="A473">
        <v>1137</v>
      </c>
      <c r="B473" t="s">
        <v>2303</v>
      </c>
      <c r="C473" s="1">
        <v>42686</v>
      </c>
      <c r="D473" s="1">
        <v>42689</v>
      </c>
      <c r="E473" t="s">
        <v>22</v>
      </c>
      <c r="F473" t="s">
        <v>2304</v>
      </c>
      <c r="G473" t="s">
        <v>2305</v>
      </c>
      <c r="H473" t="s">
        <v>25</v>
      </c>
      <c r="I473" t="s">
        <v>26</v>
      </c>
      <c r="J473" t="s">
        <v>2306</v>
      </c>
      <c r="K473" t="s">
        <v>1057</v>
      </c>
      <c r="L473" t="s">
        <v>2307</v>
      </c>
      <c r="M473" t="s">
        <v>1040</v>
      </c>
      <c r="N473" t="s">
        <v>2308</v>
      </c>
      <c r="O473" t="s">
        <v>32</v>
      </c>
      <c r="P473" t="s">
        <v>114</v>
      </c>
      <c r="Q473" t="s">
        <v>2309</v>
      </c>
      <c r="R473">
        <v>287.52</v>
      </c>
      <c r="S473">
        <v>8</v>
      </c>
      <c r="T473">
        <v>0</v>
      </c>
      <c r="U473">
        <v>129.38399999999999</v>
      </c>
      <c r="V473">
        <v>2016</v>
      </c>
      <c r="W473">
        <v>11</v>
      </c>
      <c r="X473">
        <v>2</v>
      </c>
      <c r="Y473" t="str">
        <f>TEXT(DATE(2026, Superstore_sales_dataset[[#This Row],[month]], 1), "mmmm")</f>
        <v>November</v>
      </c>
    </row>
    <row r="474" spans="1:25" x14ac:dyDescent="0.3">
      <c r="A474">
        <v>1141</v>
      </c>
      <c r="B474" t="s">
        <v>2303</v>
      </c>
      <c r="C474" s="1">
        <v>42686</v>
      </c>
      <c r="D474" s="1">
        <v>42689</v>
      </c>
      <c r="E474" t="s">
        <v>22</v>
      </c>
      <c r="F474" t="s">
        <v>2304</v>
      </c>
      <c r="G474" t="s">
        <v>2305</v>
      </c>
      <c r="H474" t="s">
        <v>25</v>
      </c>
      <c r="I474" t="s">
        <v>26</v>
      </c>
      <c r="J474" t="s">
        <v>2306</v>
      </c>
      <c r="K474" t="s">
        <v>1057</v>
      </c>
      <c r="L474" t="s">
        <v>2307</v>
      </c>
      <c r="M474" t="s">
        <v>1040</v>
      </c>
      <c r="N474" t="s">
        <v>2310</v>
      </c>
      <c r="O474" t="s">
        <v>32</v>
      </c>
      <c r="P474" t="s">
        <v>2162</v>
      </c>
      <c r="Q474" t="s">
        <v>2311</v>
      </c>
      <c r="R474">
        <v>17.38</v>
      </c>
      <c r="S474">
        <v>2</v>
      </c>
      <c r="T474">
        <v>0</v>
      </c>
      <c r="U474">
        <v>8.69</v>
      </c>
      <c r="V474">
        <v>2016</v>
      </c>
      <c r="W474">
        <v>11</v>
      </c>
      <c r="X474">
        <v>2</v>
      </c>
      <c r="Y474" t="str">
        <f>TEXT(DATE(2026, Superstore_sales_dataset[[#This Row],[month]], 1), "mmmm")</f>
        <v>November</v>
      </c>
    </row>
    <row r="475" spans="1:25" x14ac:dyDescent="0.3">
      <c r="A475">
        <v>1149</v>
      </c>
      <c r="B475" t="s">
        <v>1486</v>
      </c>
      <c r="C475" s="1">
        <v>42098</v>
      </c>
      <c r="D475" s="1">
        <v>42098</v>
      </c>
      <c r="E475" t="s">
        <v>219</v>
      </c>
      <c r="F475" t="s">
        <v>1487</v>
      </c>
      <c r="G475" t="s">
        <v>1488</v>
      </c>
      <c r="H475" t="s">
        <v>39</v>
      </c>
      <c r="I475" t="s">
        <v>26</v>
      </c>
      <c r="J475" t="s">
        <v>1489</v>
      </c>
      <c r="K475" t="s">
        <v>1131</v>
      </c>
      <c r="L475" t="s">
        <v>1490</v>
      </c>
      <c r="M475" t="s">
        <v>1040</v>
      </c>
      <c r="N475" t="s">
        <v>2312</v>
      </c>
      <c r="O475" t="s">
        <v>32</v>
      </c>
      <c r="P475" t="s">
        <v>2162</v>
      </c>
      <c r="Q475" t="s">
        <v>2313</v>
      </c>
      <c r="R475">
        <v>12.76</v>
      </c>
      <c r="S475">
        <v>2</v>
      </c>
      <c r="T475">
        <v>0</v>
      </c>
      <c r="U475">
        <v>5.8696000000000002</v>
      </c>
      <c r="V475">
        <v>2015</v>
      </c>
      <c r="W475">
        <v>4</v>
      </c>
      <c r="X475">
        <v>1</v>
      </c>
      <c r="Y475" t="str">
        <f>TEXT(DATE(2026, Superstore_sales_dataset[[#This Row],[month]], 1), "mmmm")</f>
        <v>April</v>
      </c>
    </row>
    <row r="476" spans="1:25" x14ac:dyDescent="0.3">
      <c r="A476">
        <v>1155</v>
      </c>
      <c r="B476" t="s">
        <v>1495</v>
      </c>
      <c r="C476" s="1">
        <v>41993</v>
      </c>
      <c r="D476" s="1">
        <v>41994</v>
      </c>
      <c r="E476" t="s">
        <v>90</v>
      </c>
      <c r="F476" t="s">
        <v>1496</v>
      </c>
      <c r="G476" t="s">
        <v>1497</v>
      </c>
      <c r="H476" t="s">
        <v>86</v>
      </c>
      <c r="I476" t="s">
        <v>26</v>
      </c>
      <c r="J476" t="s">
        <v>1498</v>
      </c>
      <c r="K476" t="s">
        <v>1302</v>
      </c>
      <c r="L476" t="s">
        <v>1499</v>
      </c>
      <c r="M476" t="s">
        <v>1027</v>
      </c>
      <c r="N476" t="s">
        <v>2314</v>
      </c>
      <c r="O476" t="s">
        <v>32</v>
      </c>
      <c r="P476" t="s">
        <v>63</v>
      </c>
      <c r="Q476" t="s">
        <v>2315</v>
      </c>
      <c r="R476">
        <v>122.48</v>
      </c>
      <c r="S476">
        <v>2</v>
      </c>
      <c r="T476">
        <v>0</v>
      </c>
      <c r="U476">
        <v>0</v>
      </c>
      <c r="V476">
        <v>2014</v>
      </c>
      <c r="W476">
        <v>12</v>
      </c>
      <c r="X476">
        <v>3</v>
      </c>
      <c r="Y476" t="str">
        <f>TEXT(DATE(2026, Superstore_sales_dataset[[#This Row],[month]], 1), "mmmm")</f>
        <v>December</v>
      </c>
    </row>
    <row r="477" spans="1:25" x14ac:dyDescent="0.3">
      <c r="A477">
        <v>1233</v>
      </c>
      <c r="B477" t="s">
        <v>2316</v>
      </c>
      <c r="C477" s="1">
        <v>42308</v>
      </c>
      <c r="D477" s="1">
        <v>42310</v>
      </c>
      <c r="E477" t="s">
        <v>22</v>
      </c>
      <c r="F477" t="s">
        <v>2317</v>
      </c>
      <c r="G477" t="s">
        <v>2318</v>
      </c>
      <c r="H477" t="s">
        <v>39</v>
      </c>
      <c r="I477" t="s">
        <v>26</v>
      </c>
      <c r="J477" t="s">
        <v>2319</v>
      </c>
      <c r="K477" t="s">
        <v>1197</v>
      </c>
      <c r="L477" t="s">
        <v>2320</v>
      </c>
      <c r="M477" t="s">
        <v>1049</v>
      </c>
      <c r="N477" t="s">
        <v>2321</v>
      </c>
      <c r="O477" t="s">
        <v>32</v>
      </c>
      <c r="P477" t="s">
        <v>114</v>
      </c>
      <c r="Q477" t="s">
        <v>2322</v>
      </c>
      <c r="R477">
        <v>79.959999999999994</v>
      </c>
      <c r="S477">
        <v>2</v>
      </c>
      <c r="T477">
        <v>0</v>
      </c>
      <c r="U477">
        <v>35.981999999999999</v>
      </c>
      <c r="V477">
        <v>2015</v>
      </c>
      <c r="W477">
        <v>10</v>
      </c>
      <c r="X477">
        <v>5</v>
      </c>
      <c r="Y477" t="str">
        <f>TEXT(DATE(2026, Superstore_sales_dataset[[#This Row],[month]], 1), "mmmm")</f>
        <v>October</v>
      </c>
    </row>
    <row r="478" spans="1:25" x14ac:dyDescent="0.3">
      <c r="A478">
        <v>1352</v>
      </c>
      <c r="B478" t="s">
        <v>2323</v>
      </c>
      <c r="C478" s="1">
        <v>42457</v>
      </c>
      <c r="D478" s="1">
        <v>42460</v>
      </c>
      <c r="E478" t="s">
        <v>90</v>
      </c>
      <c r="F478" t="s">
        <v>2324</v>
      </c>
      <c r="G478" t="s">
        <v>2325</v>
      </c>
      <c r="H478" t="s">
        <v>25</v>
      </c>
      <c r="I478" t="s">
        <v>26</v>
      </c>
      <c r="J478" t="s">
        <v>1342</v>
      </c>
      <c r="K478" t="s">
        <v>1302</v>
      </c>
      <c r="L478" t="s">
        <v>1343</v>
      </c>
      <c r="M478" t="s">
        <v>1027</v>
      </c>
      <c r="N478" t="s">
        <v>2326</v>
      </c>
      <c r="O478" t="s">
        <v>32</v>
      </c>
      <c r="P478" t="s">
        <v>63</v>
      </c>
      <c r="Q478" t="s">
        <v>2327</v>
      </c>
      <c r="R478">
        <v>31.4</v>
      </c>
      <c r="S478">
        <v>2</v>
      </c>
      <c r="T478">
        <v>0</v>
      </c>
      <c r="U478">
        <v>7.85</v>
      </c>
      <c r="V478">
        <v>2016</v>
      </c>
      <c r="W478">
        <v>3</v>
      </c>
      <c r="X478">
        <v>5</v>
      </c>
      <c r="Y478" t="str">
        <f>TEXT(DATE(2026, Superstore_sales_dataset[[#This Row],[month]], 1), "mmmm")</f>
        <v>March</v>
      </c>
    </row>
    <row r="479" spans="1:25" x14ac:dyDescent="0.3">
      <c r="A479">
        <v>1376</v>
      </c>
      <c r="B479" t="s">
        <v>2328</v>
      </c>
      <c r="C479" s="1">
        <v>41855</v>
      </c>
      <c r="D479" s="1">
        <v>41860</v>
      </c>
      <c r="E479" t="s">
        <v>22</v>
      </c>
      <c r="F479" t="s">
        <v>2329</v>
      </c>
      <c r="G479" t="s">
        <v>2330</v>
      </c>
      <c r="H479" t="s">
        <v>39</v>
      </c>
      <c r="I479" t="s">
        <v>26</v>
      </c>
      <c r="J479" t="s">
        <v>2331</v>
      </c>
      <c r="K479" t="s">
        <v>1560</v>
      </c>
      <c r="L479" t="s">
        <v>2332</v>
      </c>
      <c r="M479" t="s">
        <v>30</v>
      </c>
      <c r="N479" t="s">
        <v>2333</v>
      </c>
      <c r="O479" t="s">
        <v>32</v>
      </c>
      <c r="P479" t="s">
        <v>49</v>
      </c>
      <c r="Q479" t="s">
        <v>2334</v>
      </c>
      <c r="R479">
        <v>1089.75</v>
      </c>
      <c r="S479">
        <v>3</v>
      </c>
      <c r="T479">
        <v>0</v>
      </c>
      <c r="U479">
        <v>305.13</v>
      </c>
      <c r="V479">
        <v>2014</v>
      </c>
      <c r="W479">
        <v>8</v>
      </c>
      <c r="X479">
        <v>2</v>
      </c>
      <c r="Y479" t="str">
        <f>TEXT(DATE(2026, Superstore_sales_dataset[[#This Row],[month]], 1), "mmmm")</f>
        <v>August</v>
      </c>
    </row>
    <row r="480" spans="1:25" x14ac:dyDescent="0.3">
      <c r="A480">
        <v>1378</v>
      </c>
      <c r="B480" t="s">
        <v>2328</v>
      </c>
      <c r="C480" s="1">
        <v>41855</v>
      </c>
      <c r="D480" s="1">
        <v>41860</v>
      </c>
      <c r="E480" t="s">
        <v>22</v>
      </c>
      <c r="F480" t="s">
        <v>2329</v>
      </c>
      <c r="G480" t="s">
        <v>2330</v>
      </c>
      <c r="H480" t="s">
        <v>39</v>
      </c>
      <c r="I480" t="s">
        <v>26</v>
      </c>
      <c r="J480" t="s">
        <v>2331</v>
      </c>
      <c r="K480" t="s">
        <v>1560</v>
      </c>
      <c r="L480" t="s">
        <v>2332</v>
      </c>
      <c r="M480" t="s">
        <v>30</v>
      </c>
      <c r="N480" t="s">
        <v>2335</v>
      </c>
      <c r="O480" t="s">
        <v>32</v>
      </c>
      <c r="P480" t="s">
        <v>46</v>
      </c>
      <c r="Q480" t="s">
        <v>2336</v>
      </c>
      <c r="R480">
        <v>16.399999999999999</v>
      </c>
      <c r="S480">
        <v>5</v>
      </c>
      <c r="T480">
        <v>0</v>
      </c>
      <c r="U480">
        <v>4.2640000000000002</v>
      </c>
      <c r="V480">
        <v>2014</v>
      </c>
      <c r="W480">
        <v>8</v>
      </c>
      <c r="X480">
        <v>2</v>
      </c>
      <c r="Y480" t="str">
        <f>TEXT(DATE(2026, Superstore_sales_dataset[[#This Row],[month]], 1), "mmmm")</f>
        <v>August</v>
      </c>
    </row>
    <row r="481" spans="1:25" x14ac:dyDescent="0.3">
      <c r="A481">
        <v>1380</v>
      </c>
      <c r="B481" t="s">
        <v>2328</v>
      </c>
      <c r="C481" s="1">
        <v>41855</v>
      </c>
      <c r="D481" s="1">
        <v>41860</v>
      </c>
      <c r="E481" t="s">
        <v>22</v>
      </c>
      <c r="F481" t="s">
        <v>2329</v>
      </c>
      <c r="G481" t="s">
        <v>2330</v>
      </c>
      <c r="H481" t="s">
        <v>39</v>
      </c>
      <c r="I481" t="s">
        <v>26</v>
      </c>
      <c r="J481" t="s">
        <v>2331</v>
      </c>
      <c r="K481" t="s">
        <v>1560</v>
      </c>
      <c r="L481" t="s">
        <v>2332</v>
      </c>
      <c r="M481" t="s">
        <v>30</v>
      </c>
      <c r="N481" t="s">
        <v>2337</v>
      </c>
      <c r="O481" t="s">
        <v>32</v>
      </c>
      <c r="P481" t="s">
        <v>63</v>
      </c>
      <c r="Q481" t="s">
        <v>2338</v>
      </c>
      <c r="R481">
        <v>158.9</v>
      </c>
      <c r="S481">
        <v>5</v>
      </c>
      <c r="T481">
        <v>0</v>
      </c>
      <c r="U481">
        <v>7.9450000000000003</v>
      </c>
      <c r="V481">
        <v>2014</v>
      </c>
      <c r="W481">
        <v>8</v>
      </c>
      <c r="X481">
        <v>2</v>
      </c>
      <c r="Y481" t="str">
        <f>TEXT(DATE(2026, Superstore_sales_dataset[[#This Row],[month]], 1), "mmmm")</f>
        <v>August</v>
      </c>
    </row>
    <row r="482" spans="1:25" x14ac:dyDescent="0.3">
      <c r="A482">
        <v>1385</v>
      </c>
      <c r="B482" t="s">
        <v>1564</v>
      </c>
      <c r="C482" s="1">
        <v>42405</v>
      </c>
      <c r="D482" s="1">
        <v>42405</v>
      </c>
      <c r="E482" t="s">
        <v>219</v>
      </c>
      <c r="F482" t="s">
        <v>1565</v>
      </c>
      <c r="G482" t="s">
        <v>1566</v>
      </c>
      <c r="H482" t="s">
        <v>86</v>
      </c>
      <c r="I482" t="s">
        <v>26</v>
      </c>
      <c r="J482" t="s">
        <v>1567</v>
      </c>
      <c r="K482" t="s">
        <v>1286</v>
      </c>
      <c r="L482" t="s">
        <v>1568</v>
      </c>
      <c r="M482" t="s">
        <v>1027</v>
      </c>
      <c r="N482" t="s">
        <v>2339</v>
      </c>
      <c r="O482" t="s">
        <v>32</v>
      </c>
      <c r="P482" t="s">
        <v>181</v>
      </c>
      <c r="Q482" t="s">
        <v>2340</v>
      </c>
      <c r="R482">
        <v>9.4499999999999993</v>
      </c>
      <c r="S482">
        <v>5</v>
      </c>
      <c r="T482">
        <v>0</v>
      </c>
      <c r="U482">
        <v>0.189</v>
      </c>
      <c r="V482">
        <v>2016</v>
      </c>
      <c r="W482">
        <v>2</v>
      </c>
      <c r="X482">
        <v>1</v>
      </c>
      <c r="Y482" t="str">
        <f>TEXT(DATE(2026, Superstore_sales_dataset[[#This Row],[month]], 1), "mmmm")</f>
        <v>February</v>
      </c>
    </row>
    <row r="483" spans="1:25" x14ac:dyDescent="0.3">
      <c r="A483">
        <v>1388</v>
      </c>
      <c r="B483" t="s">
        <v>1564</v>
      </c>
      <c r="C483" s="1">
        <v>42405</v>
      </c>
      <c r="D483" s="1">
        <v>42405</v>
      </c>
      <c r="E483" t="s">
        <v>219</v>
      </c>
      <c r="F483" t="s">
        <v>1565</v>
      </c>
      <c r="G483" t="s">
        <v>1566</v>
      </c>
      <c r="H483" t="s">
        <v>86</v>
      </c>
      <c r="I483" t="s">
        <v>26</v>
      </c>
      <c r="J483" t="s">
        <v>1567</v>
      </c>
      <c r="K483" t="s">
        <v>1286</v>
      </c>
      <c r="L483" t="s">
        <v>1568</v>
      </c>
      <c r="M483" t="s">
        <v>1027</v>
      </c>
      <c r="N483" t="s">
        <v>2341</v>
      </c>
      <c r="O483" t="s">
        <v>32</v>
      </c>
      <c r="P483" t="s">
        <v>114</v>
      </c>
      <c r="Q483" t="s">
        <v>2342</v>
      </c>
      <c r="R483">
        <v>167.96</v>
      </c>
      <c r="S483">
        <v>2</v>
      </c>
      <c r="T483">
        <v>0</v>
      </c>
      <c r="U483">
        <v>78.941199999999995</v>
      </c>
      <c r="V483">
        <v>2016</v>
      </c>
      <c r="W483">
        <v>2</v>
      </c>
      <c r="X483">
        <v>1</v>
      </c>
      <c r="Y483" t="str">
        <f>TEXT(DATE(2026, Superstore_sales_dataset[[#This Row],[month]], 1), "mmmm")</f>
        <v>February</v>
      </c>
    </row>
    <row r="484" spans="1:25" x14ac:dyDescent="0.3">
      <c r="A484">
        <v>1432</v>
      </c>
      <c r="B484" t="s">
        <v>2343</v>
      </c>
      <c r="C484" s="1">
        <v>41992</v>
      </c>
      <c r="D484" s="1">
        <v>41994</v>
      </c>
      <c r="E484" t="s">
        <v>22</v>
      </c>
      <c r="F484" t="s">
        <v>1522</v>
      </c>
      <c r="G484" t="s">
        <v>1523</v>
      </c>
      <c r="H484" t="s">
        <v>39</v>
      </c>
      <c r="I484" t="s">
        <v>26</v>
      </c>
      <c r="J484" t="s">
        <v>1376</v>
      </c>
      <c r="K484" t="s">
        <v>1261</v>
      </c>
      <c r="L484" t="s">
        <v>2344</v>
      </c>
      <c r="M484" t="s">
        <v>1027</v>
      </c>
      <c r="N484" t="s">
        <v>2345</v>
      </c>
      <c r="O484" t="s">
        <v>32</v>
      </c>
      <c r="P484" t="s">
        <v>2162</v>
      </c>
      <c r="Q484" t="s">
        <v>2346</v>
      </c>
      <c r="R484">
        <v>152.76</v>
      </c>
      <c r="S484">
        <v>6</v>
      </c>
      <c r="T484">
        <v>0</v>
      </c>
      <c r="U484">
        <v>74.852400000000003</v>
      </c>
      <c r="V484">
        <v>2014</v>
      </c>
      <c r="W484">
        <v>12</v>
      </c>
      <c r="X484">
        <v>3</v>
      </c>
      <c r="Y484" t="str">
        <f>TEXT(DATE(2026, Superstore_sales_dataset[[#This Row],[month]], 1), "mmmm")</f>
        <v>December</v>
      </c>
    </row>
    <row r="485" spans="1:25" x14ac:dyDescent="0.3">
      <c r="A485">
        <v>1453</v>
      </c>
      <c r="B485" t="s">
        <v>1571</v>
      </c>
      <c r="C485" s="1">
        <v>42700</v>
      </c>
      <c r="D485" s="1">
        <v>42703</v>
      </c>
      <c r="E485" t="s">
        <v>90</v>
      </c>
      <c r="F485" t="s">
        <v>1572</v>
      </c>
      <c r="G485" t="s">
        <v>1573</v>
      </c>
      <c r="H485" t="s">
        <v>25</v>
      </c>
      <c r="I485" t="s">
        <v>26</v>
      </c>
      <c r="J485" t="s">
        <v>1574</v>
      </c>
      <c r="K485" t="s">
        <v>1261</v>
      </c>
      <c r="L485" t="s">
        <v>1575</v>
      </c>
      <c r="M485" t="s">
        <v>1027</v>
      </c>
      <c r="N485" t="s">
        <v>2347</v>
      </c>
      <c r="O485" t="s">
        <v>32</v>
      </c>
      <c r="P485" t="s">
        <v>2162</v>
      </c>
      <c r="Q485" t="s">
        <v>2348</v>
      </c>
      <c r="R485">
        <v>91.68</v>
      </c>
      <c r="S485">
        <v>3</v>
      </c>
      <c r="T485">
        <v>0</v>
      </c>
      <c r="U485">
        <v>45.84</v>
      </c>
      <c r="V485">
        <v>2016</v>
      </c>
      <c r="W485">
        <v>11</v>
      </c>
      <c r="X485">
        <v>4</v>
      </c>
      <c r="Y485" t="str">
        <f>TEXT(DATE(2026, Superstore_sales_dataset[[#This Row],[month]], 1), "mmmm")</f>
        <v>November</v>
      </c>
    </row>
    <row r="486" spans="1:25" x14ac:dyDescent="0.3">
      <c r="A486">
        <v>1509</v>
      </c>
      <c r="B486" t="s">
        <v>2349</v>
      </c>
      <c r="C486" s="1">
        <v>43079</v>
      </c>
      <c r="D486" s="1">
        <v>43079</v>
      </c>
      <c r="E486" t="s">
        <v>219</v>
      </c>
      <c r="F486" t="s">
        <v>84</v>
      </c>
      <c r="G486" t="s">
        <v>85</v>
      </c>
      <c r="H486" t="s">
        <v>86</v>
      </c>
      <c r="I486" t="s">
        <v>26</v>
      </c>
      <c r="J486" t="s">
        <v>1363</v>
      </c>
      <c r="K486" t="s">
        <v>1364</v>
      </c>
      <c r="L486" t="s">
        <v>1365</v>
      </c>
      <c r="M486" t="s">
        <v>1040</v>
      </c>
      <c r="N486" t="s">
        <v>2350</v>
      </c>
      <c r="O486" t="s">
        <v>32</v>
      </c>
      <c r="P486" t="s">
        <v>2162</v>
      </c>
      <c r="Q486" t="s">
        <v>2351</v>
      </c>
      <c r="R486">
        <v>34.5</v>
      </c>
      <c r="S486">
        <v>3</v>
      </c>
      <c r="T486">
        <v>0</v>
      </c>
      <c r="U486">
        <v>15.525</v>
      </c>
      <c r="V486">
        <v>2017</v>
      </c>
      <c r="W486">
        <v>12</v>
      </c>
      <c r="X486">
        <v>3</v>
      </c>
      <c r="Y486" t="str">
        <f>TEXT(DATE(2026, Superstore_sales_dataset[[#This Row],[month]], 1), "mmmm")</f>
        <v>December</v>
      </c>
    </row>
    <row r="487" spans="1:25" x14ac:dyDescent="0.3">
      <c r="A487">
        <v>1529</v>
      </c>
      <c r="B487" t="s">
        <v>2352</v>
      </c>
      <c r="C487" s="1">
        <v>42315</v>
      </c>
      <c r="D487" s="1">
        <v>42318</v>
      </c>
      <c r="E487" t="s">
        <v>22</v>
      </c>
      <c r="F487" t="s">
        <v>351</v>
      </c>
      <c r="G487" t="s">
        <v>352</v>
      </c>
      <c r="H487" t="s">
        <v>25</v>
      </c>
      <c r="I487" t="s">
        <v>26</v>
      </c>
      <c r="J487" t="s">
        <v>1841</v>
      </c>
      <c r="K487" t="s">
        <v>1047</v>
      </c>
      <c r="L487" t="s">
        <v>1842</v>
      </c>
      <c r="M487" t="s">
        <v>1049</v>
      </c>
      <c r="N487" t="s">
        <v>2353</v>
      </c>
      <c r="O487" t="s">
        <v>32</v>
      </c>
      <c r="P487" t="s">
        <v>181</v>
      </c>
      <c r="Q487" t="s">
        <v>2354</v>
      </c>
      <c r="R487">
        <v>26.18</v>
      </c>
      <c r="S487">
        <v>7</v>
      </c>
      <c r="T487">
        <v>0</v>
      </c>
      <c r="U487">
        <v>0.52359999999999995</v>
      </c>
      <c r="V487">
        <v>2015</v>
      </c>
      <c r="W487">
        <v>11</v>
      </c>
      <c r="X487">
        <v>1</v>
      </c>
      <c r="Y487" t="str">
        <f>TEXT(DATE(2026, Superstore_sales_dataset[[#This Row],[month]], 1), "mmmm")</f>
        <v>November</v>
      </c>
    </row>
    <row r="488" spans="1:25" x14ac:dyDescent="0.3">
      <c r="A488">
        <v>1553</v>
      </c>
      <c r="B488" t="s">
        <v>2355</v>
      </c>
      <c r="C488" s="1">
        <v>41762</v>
      </c>
      <c r="D488" s="1">
        <v>41764</v>
      </c>
      <c r="E488" t="s">
        <v>90</v>
      </c>
      <c r="F488" t="s">
        <v>2356</v>
      </c>
      <c r="G488" t="s">
        <v>2357</v>
      </c>
      <c r="H488" t="s">
        <v>86</v>
      </c>
      <c r="I488" t="s">
        <v>26</v>
      </c>
      <c r="J488" t="s">
        <v>2358</v>
      </c>
      <c r="K488" t="s">
        <v>1103</v>
      </c>
      <c r="L488" t="s">
        <v>2359</v>
      </c>
      <c r="M488" t="s">
        <v>1040</v>
      </c>
      <c r="N488" t="s">
        <v>2360</v>
      </c>
      <c r="O488" t="s">
        <v>32</v>
      </c>
      <c r="P488" t="s">
        <v>33</v>
      </c>
      <c r="Q488" t="s">
        <v>2361</v>
      </c>
      <c r="R488">
        <v>21.56</v>
      </c>
      <c r="S488">
        <v>7</v>
      </c>
      <c r="T488">
        <v>0</v>
      </c>
      <c r="U488">
        <v>10.348800000000001</v>
      </c>
      <c r="V488">
        <v>2014</v>
      </c>
      <c r="W488">
        <v>5</v>
      </c>
      <c r="X488">
        <v>1</v>
      </c>
      <c r="Y488" t="str">
        <f>TEXT(DATE(2026, Superstore_sales_dataset[[#This Row],[month]], 1), "mmmm")</f>
        <v>May</v>
      </c>
    </row>
    <row r="489" spans="1:25" x14ac:dyDescent="0.3">
      <c r="A489">
        <v>1565</v>
      </c>
      <c r="B489" t="s">
        <v>2362</v>
      </c>
      <c r="C489" s="1">
        <v>41702</v>
      </c>
      <c r="D489" s="1">
        <v>41702</v>
      </c>
      <c r="E489" t="s">
        <v>219</v>
      </c>
      <c r="F489" t="s">
        <v>2363</v>
      </c>
      <c r="G489" t="s">
        <v>2364</v>
      </c>
      <c r="H489" t="s">
        <v>39</v>
      </c>
      <c r="I489" t="s">
        <v>26</v>
      </c>
      <c r="J489" t="s">
        <v>1066</v>
      </c>
      <c r="K489" t="s">
        <v>1067</v>
      </c>
      <c r="L489" t="s">
        <v>1068</v>
      </c>
      <c r="M489" t="s">
        <v>1027</v>
      </c>
      <c r="N489" t="s">
        <v>2365</v>
      </c>
      <c r="O489" t="s">
        <v>32</v>
      </c>
      <c r="P489" t="s">
        <v>63</v>
      </c>
      <c r="Q489" t="s">
        <v>2366</v>
      </c>
      <c r="R489">
        <v>354.9</v>
      </c>
      <c r="S489">
        <v>5</v>
      </c>
      <c r="T489">
        <v>0</v>
      </c>
      <c r="U489">
        <v>17.745000000000001</v>
      </c>
      <c r="V489">
        <v>2014</v>
      </c>
      <c r="W489">
        <v>3</v>
      </c>
      <c r="X489">
        <v>2</v>
      </c>
      <c r="Y489" t="str">
        <f>TEXT(DATE(2026, Superstore_sales_dataset[[#This Row],[month]], 1), "mmmm")</f>
        <v>March</v>
      </c>
    </row>
    <row r="490" spans="1:25" x14ac:dyDescent="0.3">
      <c r="A490">
        <v>1655</v>
      </c>
      <c r="B490" t="s">
        <v>2367</v>
      </c>
      <c r="C490" s="1">
        <v>43057</v>
      </c>
      <c r="D490" s="1">
        <v>43060</v>
      </c>
      <c r="E490" t="s">
        <v>90</v>
      </c>
      <c r="F490" t="s">
        <v>2368</v>
      </c>
      <c r="G490" t="s">
        <v>2369</v>
      </c>
      <c r="H490" t="s">
        <v>39</v>
      </c>
      <c r="I490" t="s">
        <v>26</v>
      </c>
      <c r="J490" t="s">
        <v>1086</v>
      </c>
      <c r="K490" t="s">
        <v>1087</v>
      </c>
      <c r="L490" t="s">
        <v>1518</v>
      </c>
      <c r="M490" t="s">
        <v>30</v>
      </c>
      <c r="N490" t="s">
        <v>2370</v>
      </c>
      <c r="O490" t="s">
        <v>32</v>
      </c>
      <c r="P490" t="s">
        <v>181</v>
      </c>
      <c r="Q490" t="s">
        <v>2371</v>
      </c>
      <c r="R490">
        <v>2.96</v>
      </c>
      <c r="S490">
        <v>2</v>
      </c>
      <c r="T490">
        <v>0</v>
      </c>
      <c r="U490">
        <v>1.4208000000000001</v>
      </c>
      <c r="V490">
        <v>2017</v>
      </c>
      <c r="W490">
        <v>11</v>
      </c>
      <c r="X490">
        <v>3</v>
      </c>
      <c r="Y490" t="str">
        <f>TEXT(DATE(2026, Superstore_sales_dataset[[#This Row],[month]], 1), "mmmm")</f>
        <v>November</v>
      </c>
    </row>
    <row r="491" spans="1:25" x14ac:dyDescent="0.3">
      <c r="A491">
        <v>1793</v>
      </c>
      <c r="B491" t="s">
        <v>1650</v>
      </c>
      <c r="C491" s="1">
        <v>41974</v>
      </c>
      <c r="D491" s="1">
        <v>41976</v>
      </c>
      <c r="E491" t="s">
        <v>90</v>
      </c>
      <c r="F491" t="s">
        <v>1651</v>
      </c>
      <c r="G491" t="s">
        <v>1652</v>
      </c>
      <c r="H491" t="s">
        <v>39</v>
      </c>
      <c r="I491" t="s">
        <v>26</v>
      </c>
      <c r="J491" t="s">
        <v>1653</v>
      </c>
      <c r="K491" t="s">
        <v>1103</v>
      </c>
      <c r="L491" t="s">
        <v>1654</v>
      </c>
      <c r="M491" t="s">
        <v>1040</v>
      </c>
      <c r="N491" t="s">
        <v>2372</v>
      </c>
      <c r="O491" t="s">
        <v>32</v>
      </c>
      <c r="P491" t="s">
        <v>46</v>
      </c>
      <c r="Q491" t="s">
        <v>2373</v>
      </c>
      <c r="R491">
        <v>46.64</v>
      </c>
      <c r="S491">
        <v>4</v>
      </c>
      <c r="T491">
        <v>0</v>
      </c>
      <c r="U491">
        <v>12.5928</v>
      </c>
      <c r="V491">
        <v>2014</v>
      </c>
      <c r="W491">
        <v>12</v>
      </c>
      <c r="X491">
        <v>1</v>
      </c>
      <c r="Y491" t="str">
        <f>TEXT(DATE(2026, Superstore_sales_dataset[[#This Row],[month]], 1), "mmmm")</f>
        <v>December</v>
      </c>
    </row>
    <row r="492" spans="1:25" x14ac:dyDescent="0.3">
      <c r="A492">
        <v>1816</v>
      </c>
      <c r="B492" t="s">
        <v>2374</v>
      </c>
      <c r="C492" s="1">
        <v>42159</v>
      </c>
      <c r="D492" s="1">
        <v>42159</v>
      </c>
      <c r="E492" t="s">
        <v>219</v>
      </c>
      <c r="F492" t="s">
        <v>1404</v>
      </c>
      <c r="G492" t="s">
        <v>1405</v>
      </c>
      <c r="H492" t="s">
        <v>39</v>
      </c>
      <c r="I492" t="s">
        <v>26</v>
      </c>
      <c r="J492" t="s">
        <v>1086</v>
      </c>
      <c r="K492" t="s">
        <v>1087</v>
      </c>
      <c r="L492" t="s">
        <v>1518</v>
      </c>
      <c r="M492" t="s">
        <v>30</v>
      </c>
      <c r="N492" t="s">
        <v>2375</v>
      </c>
      <c r="O492" t="s">
        <v>32</v>
      </c>
      <c r="P492" t="s">
        <v>33</v>
      </c>
      <c r="Q492" t="s">
        <v>2376</v>
      </c>
      <c r="R492">
        <v>7.38</v>
      </c>
      <c r="S492">
        <v>2</v>
      </c>
      <c r="T492">
        <v>0</v>
      </c>
      <c r="U492">
        <v>3.4685999999999999</v>
      </c>
      <c r="V492">
        <v>2015</v>
      </c>
      <c r="W492">
        <v>6</v>
      </c>
      <c r="X492">
        <v>1</v>
      </c>
      <c r="Y492" t="str">
        <f>TEXT(DATE(2026, Superstore_sales_dataset[[#This Row],[month]], 1), "mmmm")</f>
        <v>June</v>
      </c>
    </row>
    <row r="493" spans="1:25" x14ac:dyDescent="0.3">
      <c r="A493">
        <v>1850</v>
      </c>
      <c r="B493" t="s">
        <v>2377</v>
      </c>
      <c r="C493" s="1">
        <v>42205</v>
      </c>
      <c r="D493" s="1">
        <v>42210</v>
      </c>
      <c r="E493" t="s">
        <v>22</v>
      </c>
      <c r="F493" t="s">
        <v>2378</v>
      </c>
      <c r="G493" t="s">
        <v>2379</v>
      </c>
      <c r="H493" t="s">
        <v>39</v>
      </c>
      <c r="I493" t="s">
        <v>26</v>
      </c>
      <c r="J493" t="s">
        <v>2380</v>
      </c>
      <c r="K493" t="s">
        <v>1057</v>
      </c>
      <c r="L493" t="s">
        <v>2381</v>
      </c>
      <c r="M493" t="s">
        <v>1040</v>
      </c>
      <c r="N493" t="s">
        <v>2382</v>
      </c>
      <c r="O493" t="s">
        <v>32</v>
      </c>
      <c r="P493" t="s">
        <v>63</v>
      </c>
      <c r="Q493" t="s">
        <v>2383</v>
      </c>
      <c r="R493">
        <v>34.76</v>
      </c>
      <c r="S493">
        <v>1</v>
      </c>
      <c r="T493">
        <v>0</v>
      </c>
      <c r="U493">
        <v>9.7327999999999992</v>
      </c>
      <c r="V493">
        <v>2015</v>
      </c>
      <c r="W493">
        <v>7</v>
      </c>
      <c r="X493">
        <v>4</v>
      </c>
      <c r="Y493" t="str">
        <f>TEXT(DATE(2026, Superstore_sales_dataset[[#This Row],[month]], 1), "mmmm")</f>
        <v>July</v>
      </c>
    </row>
    <row r="494" spans="1:25" x14ac:dyDescent="0.3">
      <c r="A494">
        <v>1895</v>
      </c>
      <c r="B494" t="s">
        <v>2384</v>
      </c>
      <c r="C494" s="1">
        <v>43071</v>
      </c>
      <c r="D494" s="1">
        <v>43074</v>
      </c>
      <c r="E494" t="s">
        <v>90</v>
      </c>
      <c r="F494" t="s">
        <v>1737</v>
      </c>
      <c r="G494" t="s">
        <v>1738</v>
      </c>
      <c r="H494" t="s">
        <v>39</v>
      </c>
      <c r="I494" t="s">
        <v>26</v>
      </c>
      <c r="J494" t="s">
        <v>2107</v>
      </c>
      <c r="K494" t="s">
        <v>1302</v>
      </c>
      <c r="L494" t="s">
        <v>2108</v>
      </c>
      <c r="M494" t="s">
        <v>1027</v>
      </c>
      <c r="N494" t="s">
        <v>2385</v>
      </c>
      <c r="O494" t="s">
        <v>32</v>
      </c>
      <c r="P494" t="s">
        <v>46</v>
      </c>
      <c r="Q494" t="s">
        <v>2386</v>
      </c>
      <c r="R494">
        <v>34.65</v>
      </c>
      <c r="S494">
        <v>3</v>
      </c>
      <c r="T494">
        <v>0</v>
      </c>
      <c r="U494">
        <v>10.395</v>
      </c>
      <c r="V494">
        <v>2017</v>
      </c>
      <c r="W494">
        <v>12</v>
      </c>
      <c r="X494">
        <v>1</v>
      </c>
      <c r="Y494" t="str">
        <f>TEXT(DATE(2026, Superstore_sales_dataset[[#This Row],[month]], 1), "mmmm")</f>
        <v>December</v>
      </c>
    </row>
    <row r="495" spans="1:25" x14ac:dyDescent="0.3">
      <c r="A495">
        <v>1897</v>
      </c>
      <c r="B495" t="s">
        <v>2387</v>
      </c>
      <c r="C495" s="1">
        <v>43011</v>
      </c>
      <c r="D495" s="1">
        <v>43014</v>
      </c>
      <c r="E495" t="s">
        <v>90</v>
      </c>
      <c r="F495" t="s">
        <v>2388</v>
      </c>
      <c r="G495" t="s">
        <v>2389</v>
      </c>
      <c r="H495" t="s">
        <v>39</v>
      </c>
      <c r="I495" t="s">
        <v>26</v>
      </c>
      <c r="J495" t="s">
        <v>1079</v>
      </c>
      <c r="K495" t="s">
        <v>1038</v>
      </c>
      <c r="L495" t="s">
        <v>1080</v>
      </c>
      <c r="M495" t="s">
        <v>1040</v>
      </c>
      <c r="N495" t="s">
        <v>2390</v>
      </c>
      <c r="O495" t="s">
        <v>32</v>
      </c>
      <c r="P495" t="s">
        <v>2162</v>
      </c>
      <c r="Q495" t="s">
        <v>2391</v>
      </c>
      <c r="R495">
        <v>1793.98</v>
      </c>
      <c r="S495">
        <v>2</v>
      </c>
      <c r="T495">
        <v>0</v>
      </c>
      <c r="U495">
        <v>843.17060000000004</v>
      </c>
      <c r="V495">
        <v>2017</v>
      </c>
      <c r="W495">
        <v>10</v>
      </c>
      <c r="X495">
        <v>1</v>
      </c>
      <c r="Y495" t="str">
        <f>TEXT(DATE(2026, Superstore_sales_dataset[[#This Row],[month]], 1), "mmmm")</f>
        <v>October</v>
      </c>
    </row>
    <row r="496" spans="1:25" x14ac:dyDescent="0.3">
      <c r="A496">
        <v>1960</v>
      </c>
      <c r="B496" t="s">
        <v>1718</v>
      </c>
      <c r="C496" s="1">
        <v>42988</v>
      </c>
      <c r="D496" s="1">
        <v>42993</v>
      </c>
      <c r="E496" t="s">
        <v>22</v>
      </c>
      <c r="F496" t="s">
        <v>1719</v>
      </c>
      <c r="G496" t="s">
        <v>1720</v>
      </c>
      <c r="H496" t="s">
        <v>39</v>
      </c>
      <c r="I496" t="s">
        <v>26</v>
      </c>
      <c r="J496" t="s">
        <v>1394</v>
      </c>
      <c r="K496" t="s">
        <v>1243</v>
      </c>
      <c r="L496" t="s">
        <v>1721</v>
      </c>
      <c r="M496" t="s">
        <v>1040</v>
      </c>
      <c r="N496" t="s">
        <v>2392</v>
      </c>
      <c r="O496" t="s">
        <v>32</v>
      </c>
      <c r="P496" t="s">
        <v>49</v>
      </c>
      <c r="Q496" t="s">
        <v>2393</v>
      </c>
      <c r="R496">
        <v>33.99</v>
      </c>
      <c r="S496">
        <v>3</v>
      </c>
      <c r="T496">
        <v>0</v>
      </c>
      <c r="U496">
        <v>14.6157</v>
      </c>
      <c r="V496">
        <v>2017</v>
      </c>
      <c r="W496">
        <v>9</v>
      </c>
      <c r="X496">
        <v>3</v>
      </c>
      <c r="Y496" t="str">
        <f>TEXT(DATE(2026, Superstore_sales_dataset[[#This Row],[month]], 1), "mmmm")</f>
        <v>September</v>
      </c>
    </row>
    <row r="497" spans="1:25" x14ac:dyDescent="0.3">
      <c r="A497">
        <v>1963</v>
      </c>
      <c r="B497" t="s">
        <v>1718</v>
      </c>
      <c r="C497" s="1">
        <v>42988</v>
      </c>
      <c r="D497" s="1">
        <v>42993</v>
      </c>
      <c r="E497" t="s">
        <v>22</v>
      </c>
      <c r="F497" t="s">
        <v>1719</v>
      </c>
      <c r="G497" t="s">
        <v>1720</v>
      </c>
      <c r="H497" t="s">
        <v>39</v>
      </c>
      <c r="I497" t="s">
        <v>26</v>
      </c>
      <c r="J497" t="s">
        <v>1394</v>
      </c>
      <c r="K497" t="s">
        <v>1243</v>
      </c>
      <c r="L497" t="s">
        <v>1721</v>
      </c>
      <c r="M497" t="s">
        <v>1040</v>
      </c>
      <c r="N497" t="s">
        <v>2394</v>
      </c>
      <c r="O497" t="s">
        <v>32</v>
      </c>
      <c r="P497" t="s">
        <v>2162</v>
      </c>
      <c r="Q497" t="s">
        <v>2395</v>
      </c>
      <c r="R497">
        <v>13.71</v>
      </c>
      <c r="S497">
        <v>3</v>
      </c>
      <c r="T497">
        <v>0</v>
      </c>
      <c r="U497">
        <v>6.5808</v>
      </c>
      <c r="V497">
        <v>2017</v>
      </c>
      <c r="W497">
        <v>9</v>
      </c>
      <c r="X497">
        <v>3</v>
      </c>
      <c r="Y497" t="str">
        <f>TEXT(DATE(2026, Superstore_sales_dataset[[#This Row],[month]], 1), "mmmm")</f>
        <v>September</v>
      </c>
    </row>
    <row r="498" spans="1:25" x14ac:dyDescent="0.3">
      <c r="A498">
        <v>1966</v>
      </c>
      <c r="B498" t="s">
        <v>1718</v>
      </c>
      <c r="C498" s="1">
        <v>42988</v>
      </c>
      <c r="D498" s="1">
        <v>42993</v>
      </c>
      <c r="E498" t="s">
        <v>22</v>
      </c>
      <c r="F498" t="s">
        <v>1719</v>
      </c>
      <c r="G498" t="s">
        <v>1720</v>
      </c>
      <c r="H498" t="s">
        <v>39</v>
      </c>
      <c r="I498" t="s">
        <v>26</v>
      </c>
      <c r="J498" t="s">
        <v>1394</v>
      </c>
      <c r="K498" t="s">
        <v>1243</v>
      </c>
      <c r="L498" t="s">
        <v>1721</v>
      </c>
      <c r="M498" t="s">
        <v>1040</v>
      </c>
      <c r="N498" t="s">
        <v>2396</v>
      </c>
      <c r="O498" t="s">
        <v>32</v>
      </c>
      <c r="P498" t="s">
        <v>49</v>
      </c>
      <c r="Q498" t="s">
        <v>2397</v>
      </c>
      <c r="R498">
        <v>24.18</v>
      </c>
      <c r="S498">
        <v>2</v>
      </c>
      <c r="T498">
        <v>0</v>
      </c>
      <c r="U498">
        <v>7.2539999999999996</v>
      </c>
      <c r="V498">
        <v>2017</v>
      </c>
      <c r="W498">
        <v>9</v>
      </c>
      <c r="X498">
        <v>3</v>
      </c>
      <c r="Y498" t="str">
        <f>TEXT(DATE(2026, Superstore_sales_dataset[[#This Row],[month]], 1), "mmmm")</f>
        <v>September</v>
      </c>
    </row>
    <row r="499" spans="1:25" x14ac:dyDescent="0.3">
      <c r="A499">
        <v>2130</v>
      </c>
      <c r="B499" t="s">
        <v>2398</v>
      </c>
      <c r="C499" s="1">
        <v>41779</v>
      </c>
      <c r="D499" s="1">
        <v>41781</v>
      </c>
      <c r="E499" t="s">
        <v>22</v>
      </c>
      <c r="F499" t="s">
        <v>2399</v>
      </c>
      <c r="G499" t="s">
        <v>2400</v>
      </c>
      <c r="H499" t="s">
        <v>25</v>
      </c>
      <c r="I499" t="s">
        <v>26</v>
      </c>
      <c r="J499" t="s">
        <v>1046</v>
      </c>
      <c r="K499" t="s">
        <v>1400</v>
      </c>
      <c r="L499" t="s">
        <v>2401</v>
      </c>
      <c r="M499" t="s">
        <v>1049</v>
      </c>
      <c r="N499" t="s">
        <v>2402</v>
      </c>
      <c r="O499" t="s">
        <v>32</v>
      </c>
      <c r="P499" t="s">
        <v>49</v>
      </c>
      <c r="Q499" t="s">
        <v>2403</v>
      </c>
      <c r="R499">
        <v>33.28</v>
      </c>
      <c r="S499">
        <v>4</v>
      </c>
      <c r="T499">
        <v>0</v>
      </c>
      <c r="U499">
        <v>9.3184000000000005</v>
      </c>
      <c r="V499">
        <v>2014</v>
      </c>
      <c r="W499">
        <v>5</v>
      </c>
      <c r="X499">
        <v>4</v>
      </c>
      <c r="Y499" t="str">
        <f>TEXT(DATE(2026, Superstore_sales_dataset[[#This Row],[month]], 1), "mmmm")</f>
        <v>May</v>
      </c>
    </row>
    <row r="500" spans="1:25" x14ac:dyDescent="0.3">
      <c r="A500">
        <v>2131</v>
      </c>
      <c r="B500" t="s">
        <v>2398</v>
      </c>
      <c r="C500" s="1">
        <v>41779</v>
      </c>
      <c r="D500" s="1">
        <v>41781</v>
      </c>
      <c r="E500" t="s">
        <v>22</v>
      </c>
      <c r="F500" t="s">
        <v>2399</v>
      </c>
      <c r="G500" t="s">
        <v>2400</v>
      </c>
      <c r="H500" t="s">
        <v>25</v>
      </c>
      <c r="I500" t="s">
        <v>26</v>
      </c>
      <c r="J500" t="s">
        <v>1046</v>
      </c>
      <c r="K500" t="s">
        <v>1400</v>
      </c>
      <c r="L500" t="s">
        <v>2401</v>
      </c>
      <c r="M500" t="s">
        <v>1049</v>
      </c>
      <c r="N500" t="s">
        <v>2404</v>
      </c>
      <c r="O500" t="s">
        <v>32</v>
      </c>
      <c r="P500" t="s">
        <v>46</v>
      </c>
      <c r="Q500" t="s">
        <v>2405</v>
      </c>
      <c r="R500">
        <v>38.520000000000003</v>
      </c>
      <c r="S500">
        <v>9</v>
      </c>
      <c r="T500">
        <v>0</v>
      </c>
      <c r="U500">
        <v>11.9412</v>
      </c>
      <c r="V500">
        <v>2014</v>
      </c>
      <c r="W500">
        <v>5</v>
      </c>
      <c r="X500">
        <v>4</v>
      </c>
      <c r="Y500" t="str">
        <f>TEXT(DATE(2026, Superstore_sales_dataset[[#This Row],[month]], 1), "mmmm")</f>
        <v>May</v>
      </c>
    </row>
    <row r="501" spans="1:25" x14ac:dyDescent="0.3">
      <c r="A501">
        <v>2237</v>
      </c>
      <c r="B501" t="s">
        <v>2406</v>
      </c>
      <c r="C501" s="1">
        <v>42262</v>
      </c>
      <c r="D501" s="1">
        <v>42264</v>
      </c>
      <c r="E501" t="s">
        <v>22</v>
      </c>
      <c r="F501" t="s">
        <v>2407</v>
      </c>
      <c r="G501" t="s">
        <v>2408</v>
      </c>
      <c r="H501" t="s">
        <v>39</v>
      </c>
      <c r="I501" t="s">
        <v>26</v>
      </c>
      <c r="J501" t="s">
        <v>2409</v>
      </c>
      <c r="K501" t="s">
        <v>1057</v>
      </c>
      <c r="L501" t="s">
        <v>2410</v>
      </c>
      <c r="M501" t="s">
        <v>1040</v>
      </c>
      <c r="N501" t="s">
        <v>2411</v>
      </c>
      <c r="O501" t="s">
        <v>32</v>
      </c>
      <c r="P501" t="s">
        <v>46</v>
      </c>
      <c r="Q501" t="s">
        <v>2412</v>
      </c>
      <c r="R501">
        <v>24.32</v>
      </c>
      <c r="S501">
        <v>8</v>
      </c>
      <c r="T501">
        <v>0</v>
      </c>
      <c r="U501">
        <v>8.2688000000000006</v>
      </c>
      <c r="V501">
        <v>2015</v>
      </c>
      <c r="W501">
        <v>9</v>
      </c>
      <c r="X501">
        <v>3</v>
      </c>
      <c r="Y501" t="str">
        <f>TEXT(DATE(2026, Superstore_sales_dataset[[#This Row],[month]], 1), "mmmm")</f>
        <v>September</v>
      </c>
    </row>
    <row r="502" spans="1:25" x14ac:dyDescent="0.3">
      <c r="A502">
        <v>2337</v>
      </c>
      <c r="B502" t="s">
        <v>2413</v>
      </c>
      <c r="C502" s="1">
        <v>43079</v>
      </c>
      <c r="D502" s="1">
        <v>43079</v>
      </c>
      <c r="E502" t="s">
        <v>219</v>
      </c>
      <c r="F502" t="s">
        <v>396</v>
      </c>
      <c r="G502" t="s">
        <v>397</v>
      </c>
      <c r="H502" t="s">
        <v>39</v>
      </c>
      <c r="I502" t="s">
        <v>26</v>
      </c>
      <c r="J502" t="s">
        <v>1752</v>
      </c>
      <c r="K502" t="s">
        <v>1587</v>
      </c>
      <c r="L502" t="s">
        <v>1753</v>
      </c>
      <c r="M502" t="s">
        <v>1049</v>
      </c>
      <c r="N502" t="s">
        <v>2414</v>
      </c>
      <c r="O502" t="s">
        <v>32</v>
      </c>
      <c r="P502" t="s">
        <v>49</v>
      </c>
      <c r="Q502" t="s">
        <v>2415</v>
      </c>
      <c r="R502">
        <v>426.79</v>
      </c>
      <c r="S502">
        <v>7</v>
      </c>
      <c r="T502">
        <v>0</v>
      </c>
      <c r="U502">
        <v>123.76909999999999</v>
      </c>
      <c r="V502">
        <v>2017</v>
      </c>
      <c r="W502">
        <v>12</v>
      </c>
      <c r="X502">
        <v>3</v>
      </c>
      <c r="Y502" t="str">
        <f>TEXT(DATE(2026, Superstore_sales_dataset[[#This Row],[month]], 1), "mmmm")</f>
        <v>December</v>
      </c>
    </row>
    <row r="503" spans="1:25" x14ac:dyDescent="0.3">
      <c r="A503">
        <v>2436</v>
      </c>
      <c r="B503" t="s">
        <v>2416</v>
      </c>
      <c r="C503" s="1">
        <v>42322</v>
      </c>
      <c r="D503" s="1">
        <v>42325</v>
      </c>
      <c r="E503" t="s">
        <v>90</v>
      </c>
      <c r="F503" t="s">
        <v>2417</v>
      </c>
      <c r="G503" t="s">
        <v>2418</v>
      </c>
      <c r="H503" t="s">
        <v>25</v>
      </c>
      <c r="I503" t="s">
        <v>26</v>
      </c>
      <c r="J503" t="s">
        <v>1394</v>
      </c>
      <c r="K503" t="s">
        <v>1302</v>
      </c>
      <c r="L503" t="s">
        <v>1395</v>
      </c>
      <c r="M503" t="s">
        <v>1027</v>
      </c>
      <c r="N503" t="s">
        <v>2419</v>
      </c>
      <c r="O503" t="s">
        <v>32</v>
      </c>
      <c r="P503" t="s">
        <v>49</v>
      </c>
      <c r="Q503" t="s">
        <v>2420</v>
      </c>
      <c r="R503">
        <v>826.11</v>
      </c>
      <c r="S503">
        <v>3</v>
      </c>
      <c r="T503">
        <v>0</v>
      </c>
      <c r="U503">
        <v>322.18290000000002</v>
      </c>
      <c r="V503">
        <v>2015</v>
      </c>
      <c r="W503">
        <v>11</v>
      </c>
      <c r="X503">
        <v>2</v>
      </c>
      <c r="Y503" t="str">
        <f>TEXT(DATE(2026, Superstore_sales_dataset[[#This Row],[month]], 1), "mmmm")</f>
        <v>November</v>
      </c>
    </row>
    <row r="504" spans="1:25" x14ac:dyDescent="0.3">
      <c r="A504">
        <v>2487</v>
      </c>
      <c r="B504" t="s">
        <v>2421</v>
      </c>
      <c r="C504" s="1">
        <v>42006</v>
      </c>
      <c r="D504" s="1">
        <v>42008</v>
      </c>
      <c r="E504" t="s">
        <v>22</v>
      </c>
      <c r="F504" t="s">
        <v>2422</v>
      </c>
      <c r="G504" t="s">
        <v>2423</v>
      </c>
      <c r="H504" t="s">
        <v>25</v>
      </c>
      <c r="I504" t="s">
        <v>26</v>
      </c>
      <c r="J504" t="s">
        <v>1841</v>
      </c>
      <c r="K504" t="s">
        <v>1047</v>
      </c>
      <c r="L504" t="s">
        <v>1842</v>
      </c>
      <c r="M504" t="s">
        <v>1049</v>
      </c>
      <c r="N504" t="s">
        <v>2424</v>
      </c>
      <c r="O504" t="s">
        <v>32</v>
      </c>
      <c r="P504" t="s">
        <v>63</v>
      </c>
      <c r="Q504" t="s">
        <v>2425</v>
      </c>
      <c r="R504">
        <v>85.52</v>
      </c>
      <c r="S504">
        <v>2</v>
      </c>
      <c r="T504">
        <v>0</v>
      </c>
      <c r="U504">
        <v>22.235199999999999</v>
      </c>
      <c r="V504">
        <v>2015</v>
      </c>
      <c r="W504">
        <v>1</v>
      </c>
      <c r="X504">
        <v>1</v>
      </c>
      <c r="Y504" t="str">
        <f>TEXT(DATE(2026, Superstore_sales_dataset[[#This Row],[month]], 1), "mmmm")</f>
        <v>January</v>
      </c>
    </row>
    <row r="505" spans="1:25" x14ac:dyDescent="0.3">
      <c r="A505">
        <v>2488</v>
      </c>
      <c r="B505" t="s">
        <v>2421</v>
      </c>
      <c r="C505" s="1">
        <v>42006</v>
      </c>
      <c r="D505" s="1">
        <v>42008</v>
      </c>
      <c r="E505" t="s">
        <v>22</v>
      </c>
      <c r="F505" t="s">
        <v>2422</v>
      </c>
      <c r="G505" t="s">
        <v>2423</v>
      </c>
      <c r="H505" t="s">
        <v>25</v>
      </c>
      <c r="I505" t="s">
        <v>26</v>
      </c>
      <c r="J505" t="s">
        <v>1841</v>
      </c>
      <c r="K505" t="s">
        <v>1047</v>
      </c>
      <c r="L505" t="s">
        <v>1842</v>
      </c>
      <c r="M505" t="s">
        <v>1049</v>
      </c>
      <c r="N505" t="s">
        <v>2426</v>
      </c>
      <c r="O505" t="s">
        <v>32</v>
      </c>
      <c r="P505" t="s">
        <v>46</v>
      </c>
      <c r="Q505" t="s">
        <v>2427</v>
      </c>
      <c r="R505">
        <v>9.84</v>
      </c>
      <c r="S505">
        <v>3</v>
      </c>
      <c r="T505">
        <v>0</v>
      </c>
      <c r="U505">
        <v>2.6568000000000001</v>
      </c>
      <c r="V505">
        <v>2015</v>
      </c>
      <c r="W505">
        <v>1</v>
      </c>
      <c r="X505">
        <v>1</v>
      </c>
      <c r="Y505" t="str">
        <f>TEXT(DATE(2026, Superstore_sales_dataset[[#This Row],[month]], 1), "mmmm")</f>
        <v>January</v>
      </c>
    </row>
    <row r="506" spans="1:25" x14ac:dyDescent="0.3">
      <c r="A506">
        <v>2647</v>
      </c>
      <c r="B506" t="s">
        <v>1820</v>
      </c>
      <c r="C506" s="1">
        <v>41889</v>
      </c>
      <c r="D506" s="1">
        <v>41894</v>
      </c>
      <c r="E506" t="s">
        <v>22</v>
      </c>
      <c r="F506" t="s">
        <v>1821</v>
      </c>
      <c r="G506" t="s">
        <v>1822</v>
      </c>
      <c r="H506" t="s">
        <v>39</v>
      </c>
      <c r="I506" t="s">
        <v>26</v>
      </c>
      <c r="J506" t="s">
        <v>1660</v>
      </c>
      <c r="K506" t="s">
        <v>1113</v>
      </c>
      <c r="L506" t="s">
        <v>1661</v>
      </c>
      <c r="M506" t="s">
        <v>1040</v>
      </c>
      <c r="N506" t="s">
        <v>2428</v>
      </c>
      <c r="O506" t="s">
        <v>32</v>
      </c>
      <c r="P506" t="s">
        <v>2162</v>
      </c>
      <c r="Q506" t="s">
        <v>2429</v>
      </c>
      <c r="R506">
        <v>42.81</v>
      </c>
      <c r="S506">
        <v>3</v>
      </c>
      <c r="T506">
        <v>0</v>
      </c>
      <c r="U506">
        <v>20.120699999999999</v>
      </c>
      <c r="V506">
        <v>2014</v>
      </c>
      <c r="W506">
        <v>9</v>
      </c>
      <c r="X506">
        <v>2</v>
      </c>
      <c r="Y506" t="str">
        <f>TEXT(DATE(2026, Superstore_sales_dataset[[#This Row],[month]], 1), "mmmm")</f>
        <v>September</v>
      </c>
    </row>
    <row r="507" spans="1:25" x14ac:dyDescent="0.3">
      <c r="A507">
        <v>2740</v>
      </c>
      <c r="B507" t="s">
        <v>1845</v>
      </c>
      <c r="C507" s="1">
        <v>42841</v>
      </c>
      <c r="D507" s="1">
        <v>42843</v>
      </c>
      <c r="E507" t="s">
        <v>90</v>
      </c>
      <c r="F507" t="s">
        <v>1846</v>
      </c>
      <c r="G507" t="s">
        <v>1847</v>
      </c>
      <c r="H507" t="s">
        <v>25</v>
      </c>
      <c r="I507" t="s">
        <v>26</v>
      </c>
      <c r="J507" t="s">
        <v>1848</v>
      </c>
      <c r="K507" t="s">
        <v>1261</v>
      </c>
      <c r="L507" t="s">
        <v>1849</v>
      </c>
      <c r="M507" t="s">
        <v>1027</v>
      </c>
      <c r="N507" t="s">
        <v>2430</v>
      </c>
      <c r="O507" t="s">
        <v>32</v>
      </c>
      <c r="P507" t="s">
        <v>149</v>
      </c>
      <c r="Q507" t="s">
        <v>2431</v>
      </c>
      <c r="R507">
        <v>477.24</v>
      </c>
      <c r="S507">
        <v>4</v>
      </c>
      <c r="T507">
        <v>0</v>
      </c>
      <c r="U507">
        <v>9.5448000000000004</v>
      </c>
      <c r="V507">
        <v>2017</v>
      </c>
      <c r="W507">
        <v>4</v>
      </c>
      <c r="X507">
        <v>4</v>
      </c>
      <c r="Y507" t="str">
        <f>TEXT(DATE(2026, Superstore_sales_dataset[[#This Row],[month]], 1), "mmmm")</f>
        <v>April</v>
      </c>
    </row>
    <row r="508" spans="1:25" x14ac:dyDescent="0.3">
      <c r="A508">
        <v>3046</v>
      </c>
      <c r="B508" t="s">
        <v>2432</v>
      </c>
      <c r="C508" s="1">
        <v>43045</v>
      </c>
      <c r="D508" s="1">
        <v>43049</v>
      </c>
      <c r="E508" t="s">
        <v>22</v>
      </c>
      <c r="F508" t="s">
        <v>972</v>
      </c>
      <c r="G508" t="s">
        <v>973</v>
      </c>
      <c r="H508" t="s">
        <v>86</v>
      </c>
      <c r="I508" t="s">
        <v>26</v>
      </c>
      <c r="J508" t="s">
        <v>1079</v>
      </c>
      <c r="K508" t="s">
        <v>1038</v>
      </c>
      <c r="L508" t="s">
        <v>1080</v>
      </c>
      <c r="M508" t="s">
        <v>1040</v>
      </c>
      <c r="N508" t="s">
        <v>2433</v>
      </c>
      <c r="O508" t="s">
        <v>32</v>
      </c>
      <c r="P508" t="s">
        <v>46</v>
      </c>
      <c r="Q508" t="s">
        <v>2434</v>
      </c>
      <c r="R508">
        <v>13.9</v>
      </c>
      <c r="S508">
        <v>5</v>
      </c>
      <c r="T508">
        <v>0</v>
      </c>
      <c r="U508">
        <v>3.6139999999999999</v>
      </c>
      <c r="V508">
        <v>2017</v>
      </c>
      <c r="W508">
        <v>11</v>
      </c>
      <c r="X508">
        <v>2</v>
      </c>
      <c r="Y508" t="str">
        <f>TEXT(DATE(2026, Superstore_sales_dataset[[#This Row],[month]], 1), "mmmm")</f>
        <v>November</v>
      </c>
    </row>
    <row r="509" spans="1:25" x14ac:dyDescent="0.3">
      <c r="A509">
        <v>3248</v>
      </c>
      <c r="B509" t="s">
        <v>2435</v>
      </c>
      <c r="C509" s="1">
        <v>43079</v>
      </c>
      <c r="D509" s="1">
        <v>43081</v>
      </c>
      <c r="E509" t="s">
        <v>22</v>
      </c>
      <c r="F509" t="s">
        <v>2436</v>
      </c>
      <c r="G509" t="s">
        <v>2437</v>
      </c>
      <c r="H509" t="s">
        <v>25</v>
      </c>
      <c r="I509" t="s">
        <v>26</v>
      </c>
      <c r="J509" t="s">
        <v>1086</v>
      </c>
      <c r="K509" t="s">
        <v>1087</v>
      </c>
      <c r="L509" t="s">
        <v>1088</v>
      </c>
      <c r="M509" t="s">
        <v>30</v>
      </c>
      <c r="N509" t="s">
        <v>2438</v>
      </c>
      <c r="O509" t="s">
        <v>32</v>
      </c>
      <c r="P509" t="s">
        <v>46</v>
      </c>
      <c r="Q509" t="s">
        <v>2439</v>
      </c>
      <c r="R509">
        <v>18.239999999999998</v>
      </c>
      <c r="S509">
        <v>3</v>
      </c>
      <c r="T509">
        <v>0</v>
      </c>
      <c r="U509">
        <v>5.2896000000000001</v>
      </c>
      <c r="V509">
        <v>2017</v>
      </c>
      <c r="W509">
        <v>12</v>
      </c>
      <c r="X509">
        <v>3</v>
      </c>
      <c r="Y509" t="str">
        <f>TEXT(DATE(2026, Superstore_sales_dataset[[#This Row],[month]], 1), "mmmm")</f>
        <v>December</v>
      </c>
    </row>
    <row r="510" spans="1:25" x14ac:dyDescent="0.3">
      <c r="A510">
        <v>3528</v>
      </c>
      <c r="B510" t="s">
        <v>2440</v>
      </c>
      <c r="C510" s="1">
        <v>43079</v>
      </c>
      <c r="D510" s="1">
        <v>43084</v>
      </c>
      <c r="E510" t="s">
        <v>22</v>
      </c>
      <c r="F510" t="s">
        <v>2441</v>
      </c>
      <c r="G510" t="s">
        <v>2442</v>
      </c>
      <c r="H510" t="s">
        <v>86</v>
      </c>
      <c r="I510" t="s">
        <v>26</v>
      </c>
      <c r="J510" t="s">
        <v>1181</v>
      </c>
      <c r="K510" t="s">
        <v>1182</v>
      </c>
      <c r="L510" t="s">
        <v>1183</v>
      </c>
      <c r="M510" t="s">
        <v>1027</v>
      </c>
      <c r="N510" t="s">
        <v>2443</v>
      </c>
      <c r="O510" t="s">
        <v>32</v>
      </c>
      <c r="P510" t="s">
        <v>2162</v>
      </c>
      <c r="Q510" t="s">
        <v>2444</v>
      </c>
      <c r="R510">
        <v>45.84</v>
      </c>
      <c r="S510">
        <v>8</v>
      </c>
      <c r="T510">
        <v>0</v>
      </c>
      <c r="U510">
        <v>22.0032</v>
      </c>
      <c r="V510">
        <v>2017</v>
      </c>
      <c r="W510">
        <v>12</v>
      </c>
      <c r="X510">
        <v>3</v>
      </c>
      <c r="Y510" t="str">
        <f>TEXT(DATE(2026, Superstore_sales_dataset[[#This Row],[month]], 1), "mmmm")</f>
        <v>December</v>
      </c>
    </row>
    <row r="511" spans="1:25" x14ac:dyDescent="0.3">
      <c r="A511">
        <v>3550</v>
      </c>
      <c r="B511" t="s">
        <v>2445</v>
      </c>
      <c r="C511" s="1">
        <v>43038</v>
      </c>
      <c r="D511" s="1">
        <v>43040</v>
      </c>
      <c r="E511" t="s">
        <v>90</v>
      </c>
      <c r="F511" t="s">
        <v>159</v>
      </c>
      <c r="G511" t="s">
        <v>160</v>
      </c>
      <c r="H511" t="s">
        <v>86</v>
      </c>
      <c r="I511" t="s">
        <v>26</v>
      </c>
      <c r="J511" t="s">
        <v>1356</v>
      </c>
      <c r="K511" t="s">
        <v>1025</v>
      </c>
      <c r="L511" t="s">
        <v>2446</v>
      </c>
      <c r="M511" t="s">
        <v>1027</v>
      </c>
      <c r="N511" t="s">
        <v>2447</v>
      </c>
      <c r="O511" t="s">
        <v>32</v>
      </c>
      <c r="P511" t="s">
        <v>33</v>
      </c>
      <c r="Q511" t="s">
        <v>2448</v>
      </c>
      <c r="R511">
        <v>30</v>
      </c>
      <c r="S511">
        <v>8</v>
      </c>
      <c r="T511">
        <v>0</v>
      </c>
      <c r="U511">
        <v>14.4</v>
      </c>
      <c r="V511">
        <v>2017</v>
      </c>
      <c r="W511">
        <v>10</v>
      </c>
      <c r="X511">
        <v>5</v>
      </c>
      <c r="Y511" t="str">
        <f>TEXT(DATE(2026, Superstore_sales_dataset[[#This Row],[month]], 1), "mmmm")</f>
        <v>October</v>
      </c>
    </row>
    <row r="512" spans="1:25" x14ac:dyDescent="0.3">
      <c r="A512">
        <v>3813</v>
      </c>
      <c r="B512" t="s">
        <v>2449</v>
      </c>
      <c r="C512" s="1">
        <v>42799</v>
      </c>
      <c r="D512" s="1">
        <v>42799</v>
      </c>
      <c r="E512" t="s">
        <v>219</v>
      </c>
      <c r="F512" t="s">
        <v>1203</v>
      </c>
      <c r="G512" t="s">
        <v>1204</v>
      </c>
      <c r="H512" t="s">
        <v>39</v>
      </c>
      <c r="I512" t="s">
        <v>26</v>
      </c>
      <c r="J512" t="s">
        <v>1524</v>
      </c>
      <c r="K512" t="s">
        <v>1103</v>
      </c>
      <c r="L512" t="s">
        <v>1525</v>
      </c>
      <c r="M512" t="s">
        <v>1040</v>
      </c>
      <c r="N512" t="s">
        <v>2450</v>
      </c>
      <c r="O512" t="s">
        <v>32</v>
      </c>
      <c r="P512" t="s">
        <v>33</v>
      </c>
      <c r="Q512" t="s">
        <v>2451</v>
      </c>
      <c r="R512">
        <v>25.06</v>
      </c>
      <c r="S512">
        <v>2</v>
      </c>
      <c r="T512">
        <v>0</v>
      </c>
      <c r="U512">
        <v>11.7782</v>
      </c>
      <c r="V512">
        <v>2017</v>
      </c>
      <c r="W512">
        <v>3</v>
      </c>
      <c r="X512">
        <v>2</v>
      </c>
      <c r="Y512" t="str">
        <f>TEXT(DATE(2026, Superstore_sales_dataset[[#This Row],[month]], 1), "mmmm")</f>
        <v>March</v>
      </c>
    </row>
    <row r="513" spans="1:25" x14ac:dyDescent="0.3">
      <c r="A513">
        <v>3849</v>
      </c>
      <c r="B513" t="s">
        <v>2452</v>
      </c>
      <c r="C513" s="1">
        <v>43000</v>
      </c>
      <c r="D513" s="1">
        <v>43001</v>
      </c>
      <c r="E513" t="s">
        <v>90</v>
      </c>
      <c r="F513" t="s">
        <v>1374</v>
      </c>
      <c r="G513" t="s">
        <v>1375</v>
      </c>
      <c r="H513" t="s">
        <v>39</v>
      </c>
      <c r="I513" t="s">
        <v>26</v>
      </c>
      <c r="J513" t="s">
        <v>2453</v>
      </c>
      <c r="K513" t="s">
        <v>1477</v>
      </c>
      <c r="L513" t="s">
        <v>2454</v>
      </c>
      <c r="M513" t="s">
        <v>1027</v>
      </c>
      <c r="N513" t="s">
        <v>2455</v>
      </c>
      <c r="O513" t="s">
        <v>32</v>
      </c>
      <c r="P513" t="s">
        <v>2162</v>
      </c>
      <c r="Q513" t="s">
        <v>2456</v>
      </c>
      <c r="R513">
        <v>691.96</v>
      </c>
      <c r="S513">
        <v>4</v>
      </c>
      <c r="T513">
        <v>0</v>
      </c>
      <c r="U513">
        <v>318.30160000000001</v>
      </c>
      <c r="V513">
        <v>2017</v>
      </c>
      <c r="W513">
        <v>9</v>
      </c>
      <c r="X513">
        <v>4</v>
      </c>
      <c r="Y513" t="str">
        <f>TEXT(DATE(2026, Superstore_sales_dataset[[#This Row],[month]], 1), "mmmm")</f>
        <v>September</v>
      </c>
    </row>
    <row r="514" spans="1:25" x14ac:dyDescent="0.3">
      <c r="A514">
        <v>4239</v>
      </c>
      <c r="B514" t="s">
        <v>2457</v>
      </c>
      <c r="C514" s="1">
        <v>42820</v>
      </c>
      <c r="D514" s="1">
        <v>42822</v>
      </c>
      <c r="E514" t="s">
        <v>90</v>
      </c>
      <c r="F514" t="s">
        <v>1002</v>
      </c>
      <c r="G514" t="s">
        <v>1003</v>
      </c>
      <c r="H514" t="s">
        <v>86</v>
      </c>
      <c r="I514" t="s">
        <v>26</v>
      </c>
      <c r="J514" t="s">
        <v>1086</v>
      </c>
      <c r="K514" t="s">
        <v>1087</v>
      </c>
      <c r="L514" t="s">
        <v>1518</v>
      </c>
      <c r="M514" t="s">
        <v>30</v>
      </c>
      <c r="N514" t="s">
        <v>2458</v>
      </c>
      <c r="O514" t="s">
        <v>32</v>
      </c>
      <c r="P514" t="s">
        <v>46</v>
      </c>
      <c r="Q514" t="s">
        <v>2459</v>
      </c>
      <c r="R514">
        <v>19.829999999999998</v>
      </c>
      <c r="S514">
        <v>1</v>
      </c>
      <c r="T514">
        <v>0</v>
      </c>
      <c r="U514">
        <v>5.9489999999999998</v>
      </c>
      <c r="V514">
        <v>2017</v>
      </c>
      <c r="W514">
        <v>3</v>
      </c>
      <c r="X514">
        <v>5</v>
      </c>
      <c r="Y514" t="str">
        <f>TEXT(DATE(2026, Superstore_sales_dataset[[#This Row],[month]], 1), "mmmm")</f>
        <v>March</v>
      </c>
    </row>
    <row r="515" spans="1:25" x14ac:dyDescent="0.3">
      <c r="A515">
        <v>4283</v>
      </c>
      <c r="B515" t="s">
        <v>2460</v>
      </c>
      <c r="C515" s="1">
        <v>41993</v>
      </c>
      <c r="D515" s="1">
        <v>41996</v>
      </c>
      <c r="E515" t="s">
        <v>90</v>
      </c>
      <c r="F515" t="s">
        <v>1797</v>
      </c>
      <c r="G515" t="s">
        <v>1798</v>
      </c>
      <c r="H515" t="s">
        <v>39</v>
      </c>
      <c r="I515" t="s">
        <v>26</v>
      </c>
      <c r="J515" t="s">
        <v>2409</v>
      </c>
      <c r="K515" t="s">
        <v>1057</v>
      </c>
      <c r="L515" t="s">
        <v>2410</v>
      </c>
      <c r="M515" t="s">
        <v>1040</v>
      </c>
      <c r="N515" t="s">
        <v>2461</v>
      </c>
      <c r="O515" t="s">
        <v>32</v>
      </c>
      <c r="P515" t="s">
        <v>33</v>
      </c>
      <c r="Q515" t="s">
        <v>2462</v>
      </c>
      <c r="R515">
        <v>3.69</v>
      </c>
      <c r="S515">
        <v>1</v>
      </c>
      <c r="T515">
        <v>0</v>
      </c>
      <c r="U515">
        <v>1.7343</v>
      </c>
      <c r="V515">
        <v>2014</v>
      </c>
      <c r="W515">
        <v>12</v>
      </c>
      <c r="X515">
        <v>3</v>
      </c>
      <c r="Y515" t="str">
        <f>TEXT(DATE(2026, Superstore_sales_dataset[[#This Row],[month]], 1), "mmmm")</f>
        <v>December</v>
      </c>
    </row>
    <row r="516" spans="1:25" x14ac:dyDescent="0.3">
      <c r="A516">
        <v>4478</v>
      </c>
      <c r="B516" t="s">
        <v>2463</v>
      </c>
      <c r="C516" s="1">
        <v>43030</v>
      </c>
      <c r="D516" s="1">
        <v>43030</v>
      </c>
      <c r="E516" t="s">
        <v>219</v>
      </c>
      <c r="F516" t="s">
        <v>2464</v>
      </c>
      <c r="G516" t="s">
        <v>2465</v>
      </c>
      <c r="H516" t="s">
        <v>39</v>
      </c>
      <c r="I516" t="s">
        <v>26</v>
      </c>
      <c r="J516" t="s">
        <v>2466</v>
      </c>
      <c r="K516" t="s">
        <v>1113</v>
      </c>
      <c r="L516" t="s">
        <v>2467</v>
      </c>
      <c r="M516" t="s">
        <v>1040</v>
      </c>
      <c r="N516" t="s">
        <v>2468</v>
      </c>
      <c r="O516" t="s">
        <v>32</v>
      </c>
      <c r="P516" t="s">
        <v>63</v>
      </c>
      <c r="Q516" t="s">
        <v>2469</v>
      </c>
      <c r="R516">
        <v>333.09</v>
      </c>
      <c r="S516">
        <v>3</v>
      </c>
      <c r="T516">
        <v>0</v>
      </c>
      <c r="U516">
        <v>23.316299999999998</v>
      </c>
      <c r="V516">
        <v>2017</v>
      </c>
      <c r="W516">
        <v>10</v>
      </c>
      <c r="X516">
        <v>4</v>
      </c>
      <c r="Y516" t="str">
        <f>TEXT(DATE(2026, Superstore_sales_dataset[[#This Row],[month]], 1), "mmmm")</f>
        <v>October</v>
      </c>
    </row>
    <row r="517" spans="1:25" x14ac:dyDescent="0.3">
      <c r="A517">
        <v>4543</v>
      </c>
      <c r="B517" t="s">
        <v>2470</v>
      </c>
      <c r="C517" s="1">
        <v>42824</v>
      </c>
      <c r="D517" s="1">
        <v>42825</v>
      </c>
      <c r="E517" t="s">
        <v>90</v>
      </c>
      <c r="F517" t="s">
        <v>2471</v>
      </c>
      <c r="G517" t="s">
        <v>2472</v>
      </c>
      <c r="H517" t="s">
        <v>39</v>
      </c>
      <c r="I517" t="s">
        <v>26</v>
      </c>
      <c r="J517" t="s">
        <v>1732</v>
      </c>
      <c r="K517" t="s">
        <v>1113</v>
      </c>
      <c r="L517" t="s">
        <v>1733</v>
      </c>
      <c r="M517" t="s">
        <v>1040</v>
      </c>
      <c r="N517" t="s">
        <v>2473</v>
      </c>
      <c r="O517" t="s">
        <v>32</v>
      </c>
      <c r="P517" t="s">
        <v>114</v>
      </c>
      <c r="Q517" t="s">
        <v>2474</v>
      </c>
      <c r="R517">
        <v>325.86</v>
      </c>
      <c r="S517">
        <v>2</v>
      </c>
      <c r="T517">
        <v>0</v>
      </c>
      <c r="U517">
        <v>149.8956</v>
      </c>
      <c r="V517">
        <v>2017</v>
      </c>
      <c r="W517">
        <v>3</v>
      </c>
      <c r="X517">
        <v>5</v>
      </c>
      <c r="Y517" t="str">
        <f>TEXT(DATE(2026, Superstore_sales_dataset[[#This Row],[month]], 1), "mmmm")</f>
        <v>March</v>
      </c>
    </row>
    <row r="518" spans="1:25" x14ac:dyDescent="0.3">
      <c r="A518">
        <v>4551</v>
      </c>
      <c r="B518" t="s">
        <v>2475</v>
      </c>
      <c r="C518" s="1">
        <v>42855</v>
      </c>
      <c r="D518" s="1">
        <v>42857</v>
      </c>
      <c r="E518" t="s">
        <v>90</v>
      </c>
      <c r="F518" t="s">
        <v>376</v>
      </c>
      <c r="G518" t="s">
        <v>377</v>
      </c>
      <c r="H518" t="s">
        <v>39</v>
      </c>
      <c r="I518" t="s">
        <v>26</v>
      </c>
      <c r="J518" t="s">
        <v>2216</v>
      </c>
      <c r="K518" t="s">
        <v>1587</v>
      </c>
      <c r="L518" t="s">
        <v>2217</v>
      </c>
      <c r="M518" t="s">
        <v>1049</v>
      </c>
      <c r="N518" t="s">
        <v>2476</v>
      </c>
      <c r="O518" t="s">
        <v>32</v>
      </c>
      <c r="P518" t="s">
        <v>33</v>
      </c>
      <c r="Q518" t="s">
        <v>2477</v>
      </c>
      <c r="R518">
        <v>5.76</v>
      </c>
      <c r="S518">
        <v>2</v>
      </c>
      <c r="T518">
        <v>0</v>
      </c>
      <c r="U518">
        <v>2.8224</v>
      </c>
      <c r="V518">
        <v>2017</v>
      </c>
      <c r="W518">
        <v>4</v>
      </c>
      <c r="X518">
        <v>6</v>
      </c>
      <c r="Y518" t="str">
        <f>TEXT(DATE(2026, Superstore_sales_dataset[[#This Row],[month]], 1), "mmmm")</f>
        <v>April</v>
      </c>
    </row>
    <row r="519" spans="1:25" x14ac:dyDescent="0.3">
      <c r="A519">
        <v>5222</v>
      </c>
      <c r="B519" t="s">
        <v>2478</v>
      </c>
      <c r="C519" s="1">
        <v>42873</v>
      </c>
      <c r="D519" s="1">
        <v>42877</v>
      </c>
      <c r="E519" t="s">
        <v>22</v>
      </c>
      <c r="F519" t="s">
        <v>1565</v>
      </c>
      <c r="G519" t="s">
        <v>1566</v>
      </c>
      <c r="H519" t="s">
        <v>86</v>
      </c>
      <c r="I519" t="s">
        <v>26</v>
      </c>
      <c r="J519" t="s">
        <v>1394</v>
      </c>
      <c r="K519" t="s">
        <v>1243</v>
      </c>
      <c r="L519" t="s">
        <v>1721</v>
      </c>
      <c r="M519" t="s">
        <v>1040</v>
      </c>
      <c r="N519" t="s">
        <v>2479</v>
      </c>
      <c r="O519" t="s">
        <v>32</v>
      </c>
      <c r="P519" t="s">
        <v>49</v>
      </c>
      <c r="Q519" t="s">
        <v>2480</v>
      </c>
      <c r="R519">
        <v>706.86</v>
      </c>
      <c r="S519">
        <v>7</v>
      </c>
      <c r="T519">
        <v>0</v>
      </c>
      <c r="U519">
        <v>197.92080000000001</v>
      </c>
      <c r="V519">
        <v>2017</v>
      </c>
      <c r="W519">
        <v>5</v>
      </c>
      <c r="X519">
        <v>3</v>
      </c>
      <c r="Y519" t="str">
        <f>TEXT(DATE(2026, Superstore_sales_dataset[[#This Row],[month]], 1), "mmmm")</f>
        <v>May</v>
      </c>
    </row>
    <row r="520" spans="1:25" x14ac:dyDescent="0.3">
      <c r="A520">
        <v>5242</v>
      </c>
      <c r="B520" t="s">
        <v>2481</v>
      </c>
      <c r="C520" s="1">
        <v>42636</v>
      </c>
      <c r="D520" s="1">
        <v>42639</v>
      </c>
      <c r="E520" t="s">
        <v>22</v>
      </c>
      <c r="F520" t="s">
        <v>2482</v>
      </c>
      <c r="G520" t="s">
        <v>2483</v>
      </c>
      <c r="H520" t="s">
        <v>25</v>
      </c>
      <c r="I520" t="s">
        <v>26</v>
      </c>
      <c r="J520" t="s">
        <v>1086</v>
      </c>
      <c r="K520" t="s">
        <v>1087</v>
      </c>
      <c r="L520" t="s">
        <v>1231</v>
      </c>
      <c r="M520" t="s">
        <v>30</v>
      </c>
      <c r="N520" t="s">
        <v>2484</v>
      </c>
      <c r="O520" t="s">
        <v>32</v>
      </c>
      <c r="P520" t="s">
        <v>149</v>
      </c>
      <c r="Q520" t="s">
        <v>2485</v>
      </c>
      <c r="R520">
        <v>13.68</v>
      </c>
      <c r="S520">
        <v>2</v>
      </c>
      <c r="T520">
        <v>0</v>
      </c>
      <c r="U520">
        <v>3.6936</v>
      </c>
      <c r="V520">
        <v>2016</v>
      </c>
      <c r="W520">
        <v>9</v>
      </c>
      <c r="X520">
        <v>4</v>
      </c>
      <c r="Y520" t="str">
        <f>TEXT(DATE(2026, Superstore_sales_dataset[[#This Row],[month]], 1), "mmmm")</f>
        <v>September</v>
      </c>
    </row>
    <row r="521" spans="1:25" x14ac:dyDescent="0.3">
      <c r="A521">
        <v>5418</v>
      </c>
      <c r="B521" t="s">
        <v>2486</v>
      </c>
      <c r="C521" s="1">
        <v>41918</v>
      </c>
      <c r="D521" s="1">
        <v>41920</v>
      </c>
      <c r="E521" t="s">
        <v>22</v>
      </c>
      <c r="F521" t="s">
        <v>2487</v>
      </c>
      <c r="G521" t="s">
        <v>2488</v>
      </c>
      <c r="H521" t="s">
        <v>25</v>
      </c>
      <c r="I521" t="s">
        <v>26</v>
      </c>
      <c r="J521" t="s">
        <v>1363</v>
      </c>
      <c r="K521" t="s">
        <v>1364</v>
      </c>
      <c r="L521" t="s">
        <v>1365</v>
      </c>
      <c r="M521" t="s">
        <v>1040</v>
      </c>
      <c r="N521" t="s">
        <v>2489</v>
      </c>
      <c r="O521" t="s">
        <v>32</v>
      </c>
      <c r="P521" t="s">
        <v>2162</v>
      </c>
      <c r="Q521" t="s">
        <v>2490</v>
      </c>
      <c r="R521">
        <v>15.36</v>
      </c>
      <c r="S521">
        <v>2</v>
      </c>
      <c r="T521">
        <v>0</v>
      </c>
      <c r="U521">
        <v>7.68</v>
      </c>
      <c r="V521">
        <v>2014</v>
      </c>
      <c r="W521">
        <v>10</v>
      </c>
      <c r="X521">
        <v>2</v>
      </c>
      <c r="Y521" t="str">
        <f>TEXT(DATE(2026, Superstore_sales_dataset[[#This Row],[month]], 1), "mmmm")</f>
        <v>October</v>
      </c>
    </row>
    <row r="522" spans="1:25" x14ac:dyDescent="0.3">
      <c r="A522">
        <v>5913</v>
      </c>
      <c r="B522" t="s">
        <v>2491</v>
      </c>
      <c r="C522" s="1">
        <v>41875</v>
      </c>
      <c r="D522" s="1">
        <v>41877</v>
      </c>
      <c r="E522" t="s">
        <v>22</v>
      </c>
      <c r="F522" t="s">
        <v>2492</v>
      </c>
      <c r="G522" t="s">
        <v>2493</v>
      </c>
      <c r="H522" t="s">
        <v>25</v>
      </c>
      <c r="I522" t="s">
        <v>26</v>
      </c>
      <c r="J522" t="s">
        <v>2494</v>
      </c>
      <c r="K522" t="s">
        <v>1025</v>
      </c>
      <c r="L522" t="s">
        <v>2495</v>
      </c>
      <c r="M522" t="s">
        <v>1027</v>
      </c>
      <c r="N522" t="s">
        <v>2496</v>
      </c>
      <c r="O522" t="s">
        <v>32</v>
      </c>
      <c r="P522" t="s">
        <v>149</v>
      </c>
      <c r="Q522" t="s">
        <v>2497</v>
      </c>
      <c r="R522">
        <v>25.5</v>
      </c>
      <c r="S522">
        <v>3</v>
      </c>
      <c r="T522">
        <v>0</v>
      </c>
      <c r="U522">
        <v>6.63</v>
      </c>
      <c r="V522">
        <v>2014</v>
      </c>
      <c r="W522">
        <v>8</v>
      </c>
      <c r="X522">
        <v>5</v>
      </c>
      <c r="Y522" t="str">
        <f>TEXT(DATE(2026, Superstore_sales_dataset[[#This Row],[month]], 1), "mmmm")</f>
        <v>August</v>
      </c>
    </row>
    <row r="523" spans="1:25" x14ac:dyDescent="0.3">
      <c r="A523">
        <v>5952</v>
      </c>
      <c r="B523" t="s">
        <v>2498</v>
      </c>
      <c r="C523" s="1">
        <v>42799</v>
      </c>
      <c r="D523" s="1">
        <v>42799</v>
      </c>
      <c r="E523" t="s">
        <v>219</v>
      </c>
      <c r="F523" t="s">
        <v>2422</v>
      </c>
      <c r="G523" t="s">
        <v>2423</v>
      </c>
      <c r="H523" t="s">
        <v>25</v>
      </c>
      <c r="I523" t="s">
        <v>26</v>
      </c>
      <c r="J523" t="s">
        <v>2499</v>
      </c>
      <c r="K523" t="s">
        <v>1182</v>
      </c>
      <c r="L523" t="s">
        <v>2500</v>
      </c>
      <c r="M523" t="s">
        <v>1027</v>
      </c>
      <c r="N523" t="s">
        <v>2501</v>
      </c>
      <c r="O523" t="s">
        <v>32</v>
      </c>
      <c r="P523" t="s">
        <v>2162</v>
      </c>
      <c r="Q523" t="s">
        <v>2502</v>
      </c>
      <c r="R523">
        <v>234.36</v>
      </c>
      <c r="S523">
        <v>6</v>
      </c>
      <c r="T523">
        <v>0</v>
      </c>
      <c r="U523">
        <v>112.4928</v>
      </c>
      <c r="V523">
        <v>2017</v>
      </c>
      <c r="W523">
        <v>3</v>
      </c>
      <c r="X523">
        <v>2</v>
      </c>
      <c r="Y523" t="str">
        <f>TEXT(DATE(2026, Superstore_sales_dataset[[#This Row],[month]], 1), "mmmm")</f>
        <v>March</v>
      </c>
    </row>
    <row r="524" spans="1:25" x14ac:dyDescent="0.3">
      <c r="A524">
        <v>9605</v>
      </c>
      <c r="B524" t="s">
        <v>2503</v>
      </c>
      <c r="C524" s="1">
        <v>42310</v>
      </c>
      <c r="D524" s="1">
        <v>42313</v>
      </c>
      <c r="E524" t="s">
        <v>90</v>
      </c>
      <c r="F524" t="s">
        <v>2264</v>
      </c>
      <c r="G524" t="s">
        <v>2265</v>
      </c>
      <c r="H524" t="s">
        <v>39</v>
      </c>
      <c r="I524" t="s">
        <v>26</v>
      </c>
      <c r="J524" t="s">
        <v>2504</v>
      </c>
      <c r="K524" t="s">
        <v>1302</v>
      </c>
      <c r="L524" t="s">
        <v>2505</v>
      </c>
      <c r="M524" t="s">
        <v>1027</v>
      </c>
      <c r="N524" t="s">
        <v>2506</v>
      </c>
      <c r="O524" t="s">
        <v>32</v>
      </c>
      <c r="P524" t="s">
        <v>49</v>
      </c>
      <c r="Q524" t="s">
        <v>2507</v>
      </c>
      <c r="R524">
        <v>197.72</v>
      </c>
      <c r="S524">
        <v>4</v>
      </c>
      <c r="T524">
        <v>0</v>
      </c>
      <c r="U524">
        <v>55.361600000000003</v>
      </c>
      <c r="V524">
        <v>2015</v>
      </c>
      <c r="W524">
        <v>11</v>
      </c>
      <c r="X524">
        <v>1</v>
      </c>
      <c r="Y524" t="str">
        <f>TEXT(DATE(2026, Superstore_sales_dataset[[#This Row],[month]], 1), "mmmm")</f>
        <v>November</v>
      </c>
    </row>
    <row r="525" spans="1:25" x14ac:dyDescent="0.3">
      <c r="A525">
        <v>17</v>
      </c>
      <c r="B525" t="s">
        <v>2508</v>
      </c>
      <c r="C525" s="1">
        <v>41954</v>
      </c>
      <c r="D525" s="1">
        <v>41961</v>
      </c>
      <c r="E525" t="s">
        <v>36</v>
      </c>
      <c r="F525" t="s">
        <v>1203</v>
      </c>
      <c r="G525" t="s">
        <v>1204</v>
      </c>
      <c r="H525" t="s">
        <v>39</v>
      </c>
      <c r="I525" t="s">
        <v>26</v>
      </c>
      <c r="J525" t="s">
        <v>1653</v>
      </c>
      <c r="K525" t="s">
        <v>1103</v>
      </c>
      <c r="L525" t="s">
        <v>1654</v>
      </c>
      <c r="M525" t="s">
        <v>1040</v>
      </c>
      <c r="N525" t="s">
        <v>2509</v>
      </c>
      <c r="O525" t="s">
        <v>32</v>
      </c>
      <c r="P525" t="s">
        <v>63</v>
      </c>
      <c r="Q525" t="s">
        <v>2510</v>
      </c>
      <c r="R525">
        <v>665.88</v>
      </c>
      <c r="S525">
        <v>6</v>
      </c>
      <c r="T525">
        <v>0</v>
      </c>
      <c r="U525">
        <v>13.317600000000001</v>
      </c>
      <c r="V525">
        <v>2014</v>
      </c>
      <c r="W525">
        <v>11</v>
      </c>
      <c r="X525">
        <v>3</v>
      </c>
      <c r="Y525" t="str">
        <f>TEXT(DATE(2026, Superstore_sales_dataset[[#This Row],[month]], 1), "mmmm")</f>
        <v>November</v>
      </c>
    </row>
    <row r="526" spans="1:25" x14ac:dyDescent="0.3">
      <c r="A526">
        <v>22</v>
      </c>
      <c r="B526" t="s">
        <v>2511</v>
      </c>
      <c r="C526" s="1">
        <v>42713</v>
      </c>
      <c r="D526" s="1">
        <v>42717</v>
      </c>
      <c r="E526" t="s">
        <v>36</v>
      </c>
      <c r="F526" t="s">
        <v>2512</v>
      </c>
      <c r="G526" t="s">
        <v>2513</v>
      </c>
      <c r="H526" t="s">
        <v>25</v>
      </c>
      <c r="I526" t="s">
        <v>26</v>
      </c>
      <c r="J526" t="s">
        <v>2514</v>
      </c>
      <c r="K526" t="s">
        <v>1364</v>
      </c>
      <c r="L526" t="s">
        <v>2515</v>
      </c>
      <c r="M526" t="s">
        <v>1040</v>
      </c>
      <c r="N526" t="s">
        <v>2516</v>
      </c>
      <c r="O526" t="s">
        <v>32</v>
      </c>
      <c r="P526" t="s">
        <v>46</v>
      </c>
      <c r="Q526" t="s">
        <v>2517</v>
      </c>
      <c r="R526">
        <v>19.46</v>
      </c>
      <c r="S526">
        <v>7</v>
      </c>
      <c r="T526">
        <v>0</v>
      </c>
      <c r="U526">
        <v>5.0595999999999997</v>
      </c>
      <c r="V526">
        <v>2016</v>
      </c>
      <c r="W526">
        <v>12</v>
      </c>
      <c r="X526">
        <v>2</v>
      </c>
      <c r="Y526" t="str">
        <f>TEXT(DATE(2026, Superstore_sales_dataset[[#This Row],[month]], 1), "mmmm")</f>
        <v>December</v>
      </c>
    </row>
    <row r="527" spans="1:25" x14ac:dyDescent="0.3">
      <c r="A527">
        <v>23</v>
      </c>
      <c r="B527" t="s">
        <v>2511</v>
      </c>
      <c r="C527" s="1">
        <v>42713</v>
      </c>
      <c r="D527" s="1">
        <v>42717</v>
      </c>
      <c r="E527" t="s">
        <v>36</v>
      </c>
      <c r="F527" t="s">
        <v>2512</v>
      </c>
      <c r="G527" t="s">
        <v>2513</v>
      </c>
      <c r="H527" t="s">
        <v>25</v>
      </c>
      <c r="I527" t="s">
        <v>26</v>
      </c>
      <c r="J527" t="s">
        <v>2514</v>
      </c>
      <c r="K527" t="s">
        <v>1364</v>
      </c>
      <c r="L527" t="s">
        <v>2515</v>
      </c>
      <c r="M527" t="s">
        <v>1040</v>
      </c>
      <c r="N527" t="s">
        <v>2518</v>
      </c>
      <c r="O527" t="s">
        <v>32</v>
      </c>
      <c r="P527" t="s">
        <v>49</v>
      </c>
      <c r="Q527" t="s">
        <v>2519</v>
      </c>
      <c r="R527">
        <v>60.34</v>
      </c>
      <c r="S527">
        <v>7</v>
      </c>
      <c r="T527">
        <v>0</v>
      </c>
      <c r="U527">
        <v>15.6884</v>
      </c>
      <c r="V527">
        <v>2016</v>
      </c>
      <c r="W527">
        <v>12</v>
      </c>
      <c r="X527">
        <v>2</v>
      </c>
      <c r="Y527" t="str">
        <f>TEXT(DATE(2026, Superstore_sales_dataset[[#This Row],[month]], 1), "mmmm")</f>
        <v>December</v>
      </c>
    </row>
    <row r="528" spans="1:25" x14ac:dyDescent="0.3">
      <c r="A528">
        <v>50</v>
      </c>
      <c r="B528" t="s">
        <v>1055</v>
      </c>
      <c r="C528" s="1">
        <v>42112</v>
      </c>
      <c r="D528" s="1">
        <v>42116</v>
      </c>
      <c r="E528" t="s">
        <v>36</v>
      </c>
      <c r="F528" t="s">
        <v>242</v>
      </c>
      <c r="G528" t="s">
        <v>243</v>
      </c>
      <c r="H528" t="s">
        <v>39</v>
      </c>
      <c r="I528" t="s">
        <v>26</v>
      </c>
      <c r="J528" t="s">
        <v>1056</v>
      </c>
      <c r="K528" t="s">
        <v>1057</v>
      </c>
      <c r="L528" t="s">
        <v>1058</v>
      </c>
      <c r="M528" t="s">
        <v>1040</v>
      </c>
      <c r="N528" t="s">
        <v>2520</v>
      </c>
      <c r="O528" t="s">
        <v>32</v>
      </c>
      <c r="P528" t="s">
        <v>2162</v>
      </c>
      <c r="Q528" t="s">
        <v>2521</v>
      </c>
      <c r="R528">
        <v>38.22</v>
      </c>
      <c r="S528">
        <v>6</v>
      </c>
      <c r="T528">
        <v>0</v>
      </c>
      <c r="U528">
        <v>17.9634</v>
      </c>
      <c r="V528">
        <v>2015</v>
      </c>
      <c r="W528">
        <v>4</v>
      </c>
      <c r="X528">
        <v>3</v>
      </c>
      <c r="Y528" t="str">
        <f>TEXT(DATE(2026, Superstore_sales_dataset[[#This Row],[month]], 1), "mmmm")</f>
        <v>April</v>
      </c>
    </row>
    <row r="529" spans="1:25" x14ac:dyDescent="0.3">
      <c r="A529">
        <v>51</v>
      </c>
      <c r="B529" t="s">
        <v>1055</v>
      </c>
      <c r="C529" s="1">
        <v>42112</v>
      </c>
      <c r="D529" s="1">
        <v>42116</v>
      </c>
      <c r="E529" t="s">
        <v>36</v>
      </c>
      <c r="F529" t="s">
        <v>242</v>
      </c>
      <c r="G529" t="s">
        <v>243</v>
      </c>
      <c r="H529" t="s">
        <v>39</v>
      </c>
      <c r="I529" t="s">
        <v>26</v>
      </c>
      <c r="J529" t="s">
        <v>1056</v>
      </c>
      <c r="K529" t="s">
        <v>1057</v>
      </c>
      <c r="L529" t="s">
        <v>1058</v>
      </c>
      <c r="M529" t="s">
        <v>1040</v>
      </c>
      <c r="N529" t="s">
        <v>2522</v>
      </c>
      <c r="O529" t="s">
        <v>32</v>
      </c>
      <c r="P529" t="s">
        <v>33</v>
      </c>
      <c r="Q529" t="s">
        <v>2523</v>
      </c>
      <c r="R529">
        <v>75.180000000000007</v>
      </c>
      <c r="S529">
        <v>6</v>
      </c>
      <c r="T529">
        <v>0</v>
      </c>
      <c r="U529">
        <v>35.334600000000002</v>
      </c>
      <c r="V529">
        <v>2015</v>
      </c>
      <c r="W529">
        <v>4</v>
      </c>
      <c r="X529">
        <v>3</v>
      </c>
      <c r="Y529" t="str">
        <f>TEXT(DATE(2026, Superstore_sales_dataset[[#This Row],[month]], 1), "mmmm")</f>
        <v>April</v>
      </c>
    </row>
    <row r="530" spans="1:25" x14ac:dyDescent="0.3">
      <c r="A530">
        <v>88</v>
      </c>
      <c r="B530" t="s">
        <v>1071</v>
      </c>
      <c r="C530" s="1">
        <v>43034</v>
      </c>
      <c r="D530" s="1">
        <v>43041</v>
      </c>
      <c r="E530" t="s">
        <v>36</v>
      </c>
      <c r="F530" t="s">
        <v>771</v>
      </c>
      <c r="G530" t="s">
        <v>772</v>
      </c>
      <c r="H530" t="s">
        <v>39</v>
      </c>
      <c r="I530" t="s">
        <v>26</v>
      </c>
      <c r="J530" t="s">
        <v>1072</v>
      </c>
      <c r="K530" t="s">
        <v>1038</v>
      </c>
      <c r="L530" t="s">
        <v>1073</v>
      </c>
      <c r="M530" t="s">
        <v>1040</v>
      </c>
      <c r="N530" t="s">
        <v>2524</v>
      </c>
      <c r="O530" t="s">
        <v>32</v>
      </c>
      <c r="P530" t="s">
        <v>33</v>
      </c>
      <c r="Q530" t="s">
        <v>2525</v>
      </c>
      <c r="R530">
        <v>6.16</v>
      </c>
      <c r="S530">
        <v>2</v>
      </c>
      <c r="T530">
        <v>0</v>
      </c>
      <c r="U530">
        <v>2.9567999999999999</v>
      </c>
      <c r="V530">
        <v>2017</v>
      </c>
      <c r="W530">
        <v>10</v>
      </c>
      <c r="X530">
        <v>4</v>
      </c>
      <c r="Y530" t="str">
        <f>TEXT(DATE(2026, Superstore_sales_dataset[[#This Row],[month]], 1), "mmmm")</f>
        <v>October</v>
      </c>
    </row>
    <row r="531" spans="1:25" x14ac:dyDescent="0.3">
      <c r="A531">
        <v>99</v>
      </c>
      <c r="B531" t="s">
        <v>2526</v>
      </c>
      <c r="C531" s="1">
        <v>42619</v>
      </c>
      <c r="D531" s="1">
        <v>42624</v>
      </c>
      <c r="E531" t="s">
        <v>36</v>
      </c>
      <c r="F531" t="s">
        <v>2527</v>
      </c>
      <c r="G531" t="s">
        <v>2528</v>
      </c>
      <c r="H531" t="s">
        <v>25</v>
      </c>
      <c r="I531" t="s">
        <v>26</v>
      </c>
      <c r="J531" t="s">
        <v>2529</v>
      </c>
      <c r="K531" t="s">
        <v>1038</v>
      </c>
      <c r="L531" t="s">
        <v>2530</v>
      </c>
      <c r="M531" t="s">
        <v>1040</v>
      </c>
      <c r="N531" t="s">
        <v>2531</v>
      </c>
      <c r="O531" t="s">
        <v>32</v>
      </c>
      <c r="P531" t="s">
        <v>49</v>
      </c>
      <c r="Q531" t="s">
        <v>2532</v>
      </c>
      <c r="R531">
        <v>77.88</v>
      </c>
      <c r="S531">
        <v>6</v>
      </c>
      <c r="T531">
        <v>0</v>
      </c>
      <c r="U531">
        <v>22.5852</v>
      </c>
      <c r="V531">
        <v>2016</v>
      </c>
      <c r="W531">
        <v>9</v>
      </c>
      <c r="X531">
        <v>2</v>
      </c>
      <c r="Y531" t="str">
        <f>TEXT(DATE(2026, Superstore_sales_dataset[[#This Row],[month]], 1), "mmmm")</f>
        <v>September</v>
      </c>
    </row>
    <row r="532" spans="1:25" x14ac:dyDescent="0.3">
      <c r="A532">
        <v>112</v>
      </c>
      <c r="B532" t="s">
        <v>2533</v>
      </c>
      <c r="C532" s="1">
        <v>42677</v>
      </c>
      <c r="D532" s="1">
        <v>42684</v>
      </c>
      <c r="E532" t="s">
        <v>36</v>
      </c>
      <c r="F532" t="s">
        <v>2363</v>
      </c>
      <c r="G532" t="s">
        <v>2364</v>
      </c>
      <c r="H532" t="s">
        <v>39</v>
      </c>
      <c r="I532" t="s">
        <v>26</v>
      </c>
      <c r="J532" t="s">
        <v>2534</v>
      </c>
      <c r="K532" t="s">
        <v>1349</v>
      </c>
      <c r="L532" t="s">
        <v>2535</v>
      </c>
      <c r="M532" t="s">
        <v>1040</v>
      </c>
      <c r="N532" t="s">
        <v>2536</v>
      </c>
      <c r="O532" t="s">
        <v>32</v>
      </c>
      <c r="P532" t="s">
        <v>46</v>
      </c>
      <c r="Q532" t="s">
        <v>2537</v>
      </c>
      <c r="R532">
        <v>75.959999999999994</v>
      </c>
      <c r="S532">
        <v>2</v>
      </c>
      <c r="T532">
        <v>0</v>
      </c>
      <c r="U532">
        <v>22.788</v>
      </c>
      <c r="V532">
        <v>2016</v>
      </c>
      <c r="W532">
        <v>11</v>
      </c>
      <c r="X532">
        <v>1</v>
      </c>
      <c r="Y532" t="str">
        <f>TEXT(DATE(2026, Superstore_sales_dataset[[#This Row],[month]], 1), "mmmm")</f>
        <v>November</v>
      </c>
    </row>
    <row r="533" spans="1:25" x14ac:dyDescent="0.3">
      <c r="A533">
        <v>113</v>
      </c>
      <c r="B533" t="s">
        <v>2533</v>
      </c>
      <c r="C533" s="1">
        <v>42677</v>
      </c>
      <c r="D533" s="1">
        <v>42684</v>
      </c>
      <c r="E533" t="s">
        <v>36</v>
      </c>
      <c r="F533" t="s">
        <v>2363</v>
      </c>
      <c r="G533" t="s">
        <v>2364</v>
      </c>
      <c r="H533" t="s">
        <v>39</v>
      </c>
      <c r="I533" t="s">
        <v>26</v>
      </c>
      <c r="J533" t="s">
        <v>2534</v>
      </c>
      <c r="K533" t="s">
        <v>1349</v>
      </c>
      <c r="L533" t="s">
        <v>2535</v>
      </c>
      <c r="M533" t="s">
        <v>1040</v>
      </c>
      <c r="N533" t="s">
        <v>2538</v>
      </c>
      <c r="O533" t="s">
        <v>32</v>
      </c>
      <c r="P533" t="s">
        <v>2162</v>
      </c>
      <c r="Q533" t="s">
        <v>2539</v>
      </c>
      <c r="R533">
        <v>27.24</v>
      </c>
      <c r="S533">
        <v>6</v>
      </c>
      <c r="T533">
        <v>0</v>
      </c>
      <c r="U533">
        <v>13.3476</v>
      </c>
      <c r="V533">
        <v>2016</v>
      </c>
      <c r="W533">
        <v>11</v>
      </c>
      <c r="X533">
        <v>1</v>
      </c>
      <c r="Y533" t="str">
        <f>TEXT(DATE(2026, Superstore_sales_dataset[[#This Row],[month]], 1), "mmmm")</f>
        <v>November</v>
      </c>
    </row>
    <row r="534" spans="1:25" x14ac:dyDescent="0.3">
      <c r="A534">
        <v>145</v>
      </c>
      <c r="B534" t="s">
        <v>2540</v>
      </c>
      <c r="C534" s="1">
        <v>43091</v>
      </c>
      <c r="D534" s="1">
        <v>43096</v>
      </c>
      <c r="E534" t="s">
        <v>36</v>
      </c>
      <c r="F534" t="s">
        <v>801</v>
      </c>
      <c r="G534" t="s">
        <v>802</v>
      </c>
      <c r="H534" t="s">
        <v>39</v>
      </c>
      <c r="I534" t="s">
        <v>26</v>
      </c>
      <c r="J534" t="s">
        <v>2541</v>
      </c>
      <c r="K534" t="s">
        <v>1243</v>
      </c>
      <c r="L534" t="s">
        <v>2542</v>
      </c>
      <c r="M534" t="s">
        <v>1040</v>
      </c>
      <c r="N534" t="s">
        <v>2543</v>
      </c>
      <c r="O534" t="s">
        <v>32</v>
      </c>
      <c r="P534" t="s">
        <v>49</v>
      </c>
      <c r="Q534" t="s">
        <v>2544</v>
      </c>
      <c r="R534">
        <v>839.43</v>
      </c>
      <c r="S534">
        <v>3</v>
      </c>
      <c r="T534">
        <v>0</v>
      </c>
      <c r="U534">
        <v>218.2518</v>
      </c>
      <c r="V534">
        <v>2017</v>
      </c>
      <c r="W534">
        <v>12</v>
      </c>
      <c r="X534">
        <v>4</v>
      </c>
      <c r="Y534" t="str">
        <f>TEXT(DATE(2026, Superstore_sales_dataset[[#This Row],[month]], 1), "mmmm")</f>
        <v>December</v>
      </c>
    </row>
    <row r="535" spans="1:25" x14ac:dyDescent="0.3">
      <c r="A535">
        <v>151</v>
      </c>
      <c r="B535" t="s">
        <v>1099</v>
      </c>
      <c r="C535" s="1">
        <v>42709</v>
      </c>
      <c r="D535" s="1">
        <v>42713</v>
      </c>
      <c r="E535" t="s">
        <v>36</v>
      </c>
      <c r="F535" t="s">
        <v>1100</v>
      </c>
      <c r="G535" t="s">
        <v>1101</v>
      </c>
      <c r="H535" t="s">
        <v>25</v>
      </c>
      <c r="I535" t="s">
        <v>26</v>
      </c>
      <c r="J535" t="s">
        <v>1102</v>
      </c>
      <c r="K535" t="s">
        <v>1103</v>
      </c>
      <c r="L535" t="s">
        <v>1104</v>
      </c>
      <c r="M535" t="s">
        <v>1040</v>
      </c>
      <c r="N535" t="s">
        <v>2545</v>
      </c>
      <c r="O535" t="s">
        <v>32</v>
      </c>
      <c r="P535" t="s">
        <v>2162</v>
      </c>
      <c r="Q535" t="s">
        <v>2546</v>
      </c>
      <c r="R535">
        <v>171.55</v>
      </c>
      <c r="S535">
        <v>5</v>
      </c>
      <c r="T535">
        <v>0</v>
      </c>
      <c r="U535">
        <v>80.628500000000003</v>
      </c>
      <c r="V535">
        <v>2016</v>
      </c>
      <c r="W535">
        <v>12</v>
      </c>
      <c r="X535">
        <v>2</v>
      </c>
      <c r="Y535" t="str">
        <f>TEXT(DATE(2026, Superstore_sales_dataset[[#This Row],[month]], 1), "mmmm")</f>
        <v>December</v>
      </c>
    </row>
    <row r="536" spans="1:25" x14ac:dyDescent="0.3">
      <c r="A536">
        <v>157</v>
      </c>
      <c r="B536" t="s">
        <v>2547</v>
      </c>
      <c r="C536" s="1">
        <v>42152</v>
      </c>
      <c r="D536" s="1">
        <v>42158</v>
      </c>
      <c r="E536" t="s">
        <v>36</v>
      </c>
      <c r="F536" t="s">
        <v>871</v>
      </c>
      <c r="G536" t="s">
        <v>872</v>
      </c>
      <c r="H536" t="s">
        <v>86</v>
      </c>
      <c r="I536" t="s">
        <v>26</v>
      </c>
      <c r="J536" t="s">
        <v>1086</v>
      </c>
      <c r="K536" t="s">
        <v>1087</v>
      </c>
      <c r="L536" t="s">
        <v>1518</v>
      </c>
      <c r="M536" t="s">
        <v>30</v>
      </c>
      <c r="N536" t="s">
        <v>2548</v>
      </c>
      <c r="O536" t="s">
        <v>32</v>
      </c>
      <c r="P536" t="s">
        <v>46</v>
      </c>
      <c r="Q536" t="s">
        <v>2549</v>
      </c>
      <c r="R536">
        <v>6.63</v>
      </c>
      <c r="S536">
        <v>3</v>
      </c>
      <c r="T536">
        <v>0</v>
      </c>
      <c r="U536">
        <v>1.7901</v>
      </c>
      <c r="V536">
        <v>2015</v>
      </c>
      <c r="W536">
        <v>5</v>
      </c>
      <c r="X536">
        <v>5</v>
      </c>
      <c r="Y536" t="str">
        <f>TEXT(DATE(2026, Superstore_sales_dataset[[#This Row],[month]], 1), "mmmm")</f>
        <v>May</v>
      </c>
    </row>
    <row r="537" spans="1:25" x14ac:dyDescent="0.3">
      <c r="A537">
        <v>159</v>
      </c>
      <c r="B537" t="s">
        <v>1109</v>
      </c>
      <c r="C537" s="1">
        <v>42694</v>
      </c>
      <c r="D537" s="1">
        <v>42698</v>
      </c>
      <c r="E537" t="s">
        <v>36</v>
      </c>
      <c r="F537" t="s">
        <v>1110</v>
      </c>
      <c r="G537" t="s">
        <v>1111</v>
      </c>
      <c r="H537" t="s">
        <v>39</v>
      </c>
      <c r="I537" t="s">
        <v>26</v>
      </c>
      <c r="J537" t="s">
        <v>1112</v>
      </c>
      <c r="K537" t="s">
        <v>1113</v>
      </c>
      <c r="L537" t="s">
        <v>1114</v>
      </c>
      <c r="M537" t="s">
        <v>1040</v>
      </c>
      <c r="N537" t="s">
        <v>2550</v>
      </c>
      <c r="O537" t="s">
        <v>32</v>
      </c>
      <c r="P537" t="s">
        <v>33</v>
      </c>
      <c r="Q537" t="s">
        <v>2551</v>
      </c>
      <c r="R537">
        <v>14.62</v>
      </c>
      <c r="S537">
        <v>2</v>
      </c>
      <c r="T537">
        <v>0</v>
      </c>
      <c r="U537">
        <v>6.8714000000000004</v>
      </c>
      <c r="V537">
        <v>2016</v>
      </c>
      <c r="W537">
        <v>11</v>
      </c>
      <c r="X537">
        <v>4</v>
      </c>
      <c r="Y537" t="str">
        <f>TEXT(DATE(2026, Superstore_sales_dataset[[#This Row],[month]], 1), "mmmm")</f>
        <v>November</v>
      </c>
    </row>
    <row r="538" spans="1:25" x14ac:dyDescent="0.3">
      <c r="A538">
        <v>163</v>
      </c>
      <c r="B538" t="s">
        <v>2552</v>
      </c>
      <c r="C538" s="1">
        <v>42690</v>
      </c>
      <c r="D538" s="1">
        <v>42694</v>
      </c>
      <c r="E538" t="s">
        <v>36</v>
      </c>
      <c r="F538" t="s">
        <v>901</v>
      </c>
      <c r="G538" t="s">
        <v>902</v>
      </c>
      <c r="H538" t="s">
        <v>39</v>
      </c>
      <c r="I538" t="s">
        <v>26</v>
      </c>
      <c r="J538" t="s">
        <v>2553</v>
      </c>
      <c r="K538" t="s">
        <v>1906</v>
      </c>
      <c r="L538" t="s">
        <v>2554</v>
      </c>
      <c r="M538" t="s">
        <v>30</v>
      </c>
      <c r="N538" t="s">
        <v>2555</v>
      </c>
      <c r="O538" t="s">
        <v>32</v>
      </c>
      <c r="P538" t="s">
        <v>114</v>
      </c>
      <c r="Q538" t="s">
        <v>2556</v>
      </c>
      <c r="R538">
        <v>28.4</v>
      </c>
      <c r="S538">
        <v>5</v>
      </c>
      <c r="T538">
        <v>0</v>
      </c>
      <c r="U538">
        <v>13.348000000000001</v>
      </c>
      <c r="V538">
        <v>2016</v>
      </c>
      <c r="W538">
        <v>11</v>
      </c>
      <c r="X538">
        <v>3</v>
      </c>
      <c r="Y538" t="str">
        <f>TEXT(DATE(2026, Superstore_sales_dataset[[#This Row],[month]], 1), "mmmm")</f>
        <v>November</v>
      </c>
    </row>
    <row r="539" spans="1:25" x14ac:dyDescent="0.3">
      <c r="A539">
        <v>186</v>
      </c>
      <c r="B539" t="s">
        <v>2557</v>
      </c>
      <c r="C539" s="1">
        <v>42702</v>
      </c>
      <c r="D539" s="1">
        <v>42706</v>
      </c>
      <c r="E539" t="s">
        <v>36</v>
      </c>
      <c r="F539" t="s">
        <v>2558</v>
      </c>
      <c r="G539" t="s">
        <v>2559</v>
      </c>
      <c r="H539" t="s">
        <v>39</v>
      </c>
      <c r="I539" t="s">
        <v>26</v>
      </c>
      <c r="J539" t="s">
        <v>1752</v>
      </c>
      <c r="K539" t="s">
        <v>1587</v>
      </c>
      <c r="L539" t="s">
        <v>1753</v>
      </c>
      <c r="M539" t="s">
        <v>1049</v>
      </c>
      <c r="N539" t="s">
        <v>2560</v>
      </c>
      <c r="O539" t="s">
        <v>32</v>
      </c>
      <c r="P539" t="s">
        <v>2162</v>
      </c>
      <c r="Q539" t="s">
        <v>2561</v>
      </c>
      <c r="R539">
        <v>7.16</v>
      </c>
      <c r="S539">
        <v>2</v>
      </c>
      <c r="T539">
        <v>0</v>
      </c>
      <c r="U539">
        <v>3.4367999999999999</v>
      </c>
      <c r="V539">
        <v>2016</v>
      </c>
      <c r="W539">
        <v>11</v>
      </c>
      <c r="X539">
        <v>5</v>
      </c>
      <c r="Y539" t="str">
        <f>TEXT(DATE(2026, Superstore_sales_dataset[[#This Row],[month]], 1), "mmmm")</f>
        <v>November</v>
      </c>
    </row>
    <row r="540" spans="1:25" x14ac:dyDescent="0.3">
      <c r="A540">
        <v>198</v>
      </c>
      <c r="B540" t="s">
        <v>2562</v>
      </c>
      <c r="C540" s="1">
        <v>43045</v>
      </c>
      <c r="D540" s="1">
        <v>43052</v>
      </c>
      <c r="E540" t="s">
        <v>36</v>
      </c>
      <c r="F540" t="s">
        <v>2563</v>
      </c>
      <c r="G540" t="s">
        <v>2564</v>
      </c>
      <c r="H540" t="s">
        <v>86</v>
      </c>
      <c r="I540" t="s">
        <v>26</v>
      </c>
      <c r="J540" t="s">
        <v>2565</v>
      </c>
      <c r="K540" t="s">
        <v>1146</v>
      </c>
      <c r="L540" t="s">
        <v>2566</v>
      </c>
      <c r="M540" t="s">
        <v>1049</v>
      </c>
      <c r="N540" t="s">
        <v>2567</v>
      </c>
      <c r="O540" t="s">
        <v>32</v>
      </c>
      <c r="P540" t="s">
        <v>63</v>
      </c>
      <c r="Q540" t="s">
        <v>2568</v>
      </c>
      <c r="R540">
        <v>46.26</v>
      </c>
      <c r="S540">
        <v>3</v>
      </c>
      <c r="T540">
        <v>0</v>
      </c>
      <c r="U540">
        <v>12.0276</v>
      </c>
      <c r="V540">
        <v>2017</v>
      </c>
      <c r="W540">
        <v>11</v>
      </c>
      <c r="X540">
        <v>2</v>
      </c>
      <c r="Y540" t="str">
        <f>TEXT(DATE(2026, Superstore_sales_dataset[[#This Row],[month]], 1), "mmmm")</f>
        <v>November</v>
      </c>
    </row>
    <row r="541" spans="1:25" x14ac:dyDescent="0.3">
      <c r="A541">
        <v>207</v>
      </c>
      <c r="B541" t="s">
        <v>1127</v>
      </c>
      <c r="C541" s="1">
        <v>43070</v>
      </c>
      <c r="D541" s="1">
        <v>43076</v>
      </c>
      <c r="E541" t="s">
        <v>36</v>
      </c>
      <c r="F541" t="s">
        <v>1128</v>
      </c>
      <c r="G541" t="s">
        <v>1129</v>
      </c>
      <c r="H541" t="s">
        <v>39</v>
      </c>
      <c r="I541" t="s">
        <v>26</v>
      </c>
      <c r="J541" t="s">
        <v>1130</v>
      </c>
      <c r="K541" t="s">
        <v>1131</v>
      </c>
      <c r="L541" t="s">
        <v>1132</v>
      </c>
      <c r="M541" t="s">
        <v>1040</v>
      </c>
      <c r="N541" t="s">
        <v>2569</v>
      </c>
      <c r="O541" t="s">
        <v>32</v>
      </c>
      <c r="P541" t="s">
        <v>63</v>
      </c>
      <c r="Q541" t="s">
        <v>2570</v>
      </c>
      <c r="R541">
        <v>83.92</v>
      </c>
      <c r="S541">
        <v>4</v>
      </c>
      <c r="T541">
        <v>0</v>
      </c>
      <c r="U541">
        <v>5.8743999999999996</v>
      </c>
      <c r="V541">
        <v>2017</v>
      </c>
      <c r="W541">
        <v>12</v>
      </c>
      <c r="X541">
        <v>1</v>
      </c>
      <c r="Y541" t="str">
        <f>TEXT(DATE(2026, Superstore_sales_dataset[[#This Row],[month]], 1), "mmmm")</f>
        <v>December</v>
      </c>
    </row>
    <row r="542" spans="1:25" x14ac:dyDescent="0.3">
      <c r="A542">
        <v>210</v>
      </c>
      <c r="B542" t="s">
        <v>1127</v>
      </c>
      <c r="C542" s="1">
        <v>43070</v>
      </c>
      <c r="D542" s="1">
        <v>43076</v>
      </c>
      <c r="E542" t="s">
        <v>36</v>
      </c>
      <c r="F542" t="s">
        <v>1128</v>
      </c>
      <c r="G542" t="s">
        <v>1129</v>
      </c>
      <c r="H542" t="s">
        <v>39</v>
      </c>
      <c r="I542" t="s">
        <v>26</v>
      </c>
      <c r="J542" t="s">
        <v>1130</v>
      </c>
      <c r="K542" t="s">
        <v>1131</v>
      </c>
      <c r="L542" t="s">
        <v>1132</v>
      </c>
      <c r="M542" t="s">
        <v>1040</v>
      </c>
      <c r="N542" t="s">
        <v>2571</v>
      </c>
      <c r="O542" t="s">
        <v>32</v>
      </c>
      <c r="P542" t="s">
        <v>181</v>
      </c>
      <c r="Q542" t="s">
        <v>2572</v>
      </c>
      <c r="R542">
        <v>52.29</v>
      </c>
      <c r="S542">
        <v>9</v>
      </c>
      <c r="T542">
        <v>0</v>
      </c>
      <c r="U542">
        <v>16.209900000000001</v>
      </c>
      <c r="V542">
        <v>2017</v>
      </c>
      <c r="W542">
        <v>12</v>
      </c>
      <c r="X542">
        <v>1</v>
      </c>
      <c r="Y542" t="str">
        <f>TEXT(DATE(2026, Superstore_sales_dataset[[#This Row],[month]], 1), "mmmm")</f>
        <v>December</v>
      </c>
    </row>
    <row r="543" spans="1:25" x14ac:dyDescent="0.3">
      <c r="A543">
        <v>211</v>
      </c>
      <c r="B543" t="s">
        <v>1127</v>
      </c>
      <c r="C543" s="1">
        <v>43070</v>
      </c>
      <c r="D543" s="1">
        <v>43076</v>
      </c>
      <c r="E543" t="s">
        <v>36</v>
      </c>
      <c r="F543" t="s">
        <v>1128</v>
      </c>
      <c r="G543" t="s">
        <v>1129</v>
      </c>
      <c r="H543" t="s">
        <v>39</v>
      </c>
      <c r="I543" t="s">
        <v>26</v>
      </c>
      <c r="J543" t="s">
        <v>1130</v>
      </c>
      <c r="K543" t="s">
        <v>1131</v>
      </c>
      <c r="L543" t="s">
        <v>1132</v>
      </c>
      <c r="M543" t="s">
        <v>1040</v>
      </c>
      <c r="N543" t="s">
        <v>2573</v>
      </c>
      <c r="O543" t="s">
        <v>32</v>
      </c>
      <c r="P543" t="s">
        <v>63</v>
      </c>
      <c r="Q543" t="s">
        <v>2574</v>
      </c>
      <c r="R543">
        <v>91.99</v>
      </c>
      <c r="S543">
        <v>1</v>
      </c>
      <c r="T543">
        <v>0</v>
      </c>
      <c r="U543">
        <v>3.6796000000000002</v>
      </c>
      <c r="V543">
        <v>2017</v>
      </c>
      <c r="W543">
        <v>12</v>
      </c>
      <c r="X543">
        <v>1</v>
      </c>
      <c r="Y543" t="str">
        <f>TEXT(DATE(2026, Superstore_sales_dataset[[#This Row],[month]], 1), "mmmm")</f>
        <v>December</v>
      </c>
    </row>
    <row r="544" spans="1:25" x14ac:dyDescent="0.3">
      <c r="A544">
        <v>226</v>
      </c>
      <c r="B544" t="s">
        <v>1135</v>
      </c>
      <c r="C544" s="1">
        <v>42225</v>
      </c>
      <c r="D544" s="1">
        <v>42232</v>
      </c>
      <c r="E544" t="s">
        <v>36</v>
      </c>
      <c r="F544" t="s">
        <v>1136</v>
      </c>
      <c r="G544" t="s">
        <v>1137</v>
      </c>
      <c r="H544" t="s">
        <v>25</v>
      </c>
      <c r="I544" t="s">
        <v>26</v>
      </c>
      <c r="J544" t="s">
        <v>1138</v>
      </c>
      <c r="K544" t="s">
        <v>1131</v>
      </c>
      <c r="L544" t="s">
        <v>1139</v>
      </c>
      <c r="M544" t="s">
        <v>1040</v>
      </c>
      <c r="N544" t="s">
        <v>2575</v>
      </c>
      <c r="O544" t="s">
        <v>32</v>
      </c>
      <c r="P544" t="s">
        <v>46</v>
      </c>
      <c r="Q544" t="s">
        <v>2576</v>
      </c>
      <c r="R544">
        <v>2.2000000000000002</v>
      </c>
      <c r="S544">
        <v>1</v>
      </c>
      <c r="T544">
        <v>0</v>
      </c>
      <c r="U544">
        <v>0.96799999999999997</v>
      </c>
      <c r="V544">
        <v>2015</v>
      </c>
      <c r="W544">
        <v>8</v>
      </c>
      <c r="X544">
        <v>3</v>
      </c>
      <c r="Y544" t="str">
        <f>TEXT(DATE(2026, Superstore_sales_dataset[[#This Row],[month]], 1), "mmmm")</f>
        <v>August</v>
      </c>
    </row>
    <row r="545" spans="1:25" x14ac:dyDescent="0.3">
      <c r="A545">
        <v>228</v>
      </c>
      <c r="B545" t="s">
        <v>1135</v>
      </c>
      <c r="C545" s="1">
        <v>42225</v>
      </c>
      <c r="D545" s="1">
        <v>42232</v>
      </c>
      <c r="E545" t="s">
        <v>36</v>
      </c>
      <c r="F545" t="s">
        <v>1136</v>
      </c>
      <c r="G545" t="s">
        <v>1137</v>
      </c>
      <c r="H545" t="s">
        <v>25</v>
      </c>
      <c r="I545" t="s">
        <v>26</v>
      </c>
      <c r="J545" t="s">
        <v>1138</v>
      </c>
      <c r="K545" t="s">
        <v>1131</v>
      </c>
      <c r="L545" t="s">
        <v>1139</v>
      </c>
      <c r="M545" t="s">
        <v>1040</v>
      </c>
      <c r="N545" t="s">
        <v>2577</v>
      </c>
      <c r="O545" t="s">
        <v>32</v>
      </c>
      <c r="P545" t="s">
        <v>63</v>
      </c>
      <c r="Q545" t="s">
        <v>2578</v>
      </c>
      <c r="R545">
        <v>21.98</v>
      </c>
      <c r="S545">
        <v>1</v>
      </c>
      <c r="T545">
        <v>0</v>
      </c>
      <c r="U545">
        <v>0.2198</v>
      </c>
      <c r="V545">
        <v>2015</v>
      </c>
      <c r="W545">
        <v>8</v>
      </c>
      <c r="X545">
        <v>3</v>
      </c>
      <c r="Y545" t="str">
        <f>TEXT(DATE(2026, Superstore_sales_dataset[[#This Row],[month]], 1), "mmmm")</f>
        <v>August</v>
      </c>
    </row>
    <row r="546" spans="1:25" x14ac:dyDescent="0.3">
      <c r="A546">
        <v>268</v>
      </c>
      <c r="B546" t="s">
        <v>2579</v>
      </c>
      <c r="C546" s="1">
        <v>42391</v>
      </c>
      <c r="D546" s="1">
        <v>42397</v>
      </c>
      <c r="E546" t="s">
        <v>36</v>
      </c>
      <c r="F546" t="s">
        <v>771</v>
      </c>
      <c r="G546" t="s">
        <v>772</v>
      </c>
      <c r="H546" t="s">
        <v>39</v>
      </c>
      <c r="I546" t="s">
        <v>26</v>
      </c>
      <c r="J546" t="s">
        <v>2150</v>
      </c>
      <c r="K546" t="s">
        <v>1146</v>
      </c>
      <c r="L546" t="s">
        <v>2151</v>
      </c>
      <c r="M546" t="s">
        <v>1049</v>
      </c>
      <c r="N546" t="s">
        <v>2580</v>
      </c>
      <c r="O546" t="s">
        <v>32</v>
      </c>
      <c r="P546" t="s">
        <v>181</v>
      </c>
      <c r="Q546" t="s">
        <v>2581</v>
      </c>
      <c r="R546">
        <v>7.56</v>
      </c>
      <c r="S546">
        <v>6</v>
      </c>
      <c r="T546">
        <v>0</v>
      </c>
      <c r="U546">
        <v>0.3024</v>
      </c>
      <c r="V546">
        <v>2016</v>
      </c>
      <c r="W546">
        <v>1</v>
      </c>
      <c r="X546">
        <v>4</v>
      </c>
      <c r="Y546" t="str">
        <f>TEXT(DATE(2026, Superstore_sales_dataset[[#This Row],[month]], 1), "mmmm")</f>
        <v>January</v>
      </c>
    </row>
    <row r="547" spans="1:25" x14ac:dyDescent="0.3">
      <c r="A547">
        <v>300</v>
      </c>
      <c r="B547" t="s">
        <v>1142</v>
      </c>
      <c r="C547" s="1">
        <v>42671</v>
      </c>
      <c r="D547" s="1">
        <v>42677</v>
      </c>
      <c r="E547" t="s">
        <v>36</v>
      </c>
      <c r="F547" t="s">
        <v>1143</v>
      </c>
      <c r="G547" t="s">
        <v>1144</v>
      </c>
      <c r="H547" t="s">
        <v>25</v>
      </c>
      <c r="I547" t="s">
        <v>26</v>
      </c>
      <c r="J547" t="s">
        <v>1145</v>
      </c>
      <c r="K547" t="s">
        <v>1146</v>
      </c>
      <c r="L547" t="s">
        <v>1147</v>
      </c>
      <c r="M547" t="s">
        <v>1049</v>
      </c>
      <c r="N547" t="s">
        <v>2582</v>
      </c>
      <c r="O547" t="s">
        <v>32</v>
      </c>
      <c r="P547" t="s">
        <v>63</v>
      </c>
      <c r="Q547" t="s">
        <v>2583</v>
      </c>
      <c r="R547">
        <v>1082.48</v>
      </c>
      <c r="S547">
        <v>8</v>
      </c>
      <c r="T547">
        <v>0</v>
      </c>
      <c r="U547">
        <v>10.8248</v>
      </c>
      <c r="V547">
        <v>2016</v>
      </c>
      <c r="W547">
        <v>10</v>
      </c>
      <c r="X547">
        <v>5</v>
      </c>
      <c r="Y547" t="str">
        <f>TEXT(DATE(2026, Superstore_sales_dataset[[#This Row],[month]], 1), "mmmm")</f>
        <v>October</v>
      </c>
    </row>
    <row r="548" spans="1:25" x14ac:dyDescent="0.3">
      <c r="A548">
        <v>303</v>
      </c>
      <c r="B548" t="s">
        <v>1142</v>
      </c>
      <c r="C548" s="1">
        <v>42671</v>
      </c>
      <c r="D548" s="1">
        <v>42677</v>
      </c>
      <c r="E548" t="s">
        <v>36</v>
      </c>
      <c r="F548" t="s">
        <v>1143</v>
      </c>
      <c r="G548" t="s">
        <v>1144</v>
      </c>
      <c r="H548" t="s">
        <v>25</v>
      </c>
      <c r="I548" t="s">
        <v>26</v>
      </c>
      <c r="J548" t="s">
        <v>1145</v>
      </c>
      <c r="K548" t="s">
        <v>1146</v>
      </c>
      <c r="L548" t="s">
        <v>1147</v>
      </c>
      <c r="M548" t="s">
        <v>1049</v>
      </c>
      <c r="N548" t="s">
        <v>2584</v>
      </c>
      <c r="O548" t="s">
        <v>32</v>
      </c>
      <c r="P548" t="s">
        <v>2162</v>
      </c>
      <c r="Q548" t="s">
        <v>2585</v>
      </c>
      <c r="R548">
        <v>14.28</v>
      </c>
      <c r="S548">
        <v>1</v>
      </c>
      <c r="T548">
        <v>0</v>
      </c>
      <c r="U548">
        <v>6.5688000000000004</v>
      </c>
      <c r="V548">
        <v>2016</v>
      </c>
      <c r="W548">
        <v>10</v>
      </c>
      <c r="X548">
        <v>5</v>
      </c>
      <c r="Y548" t="str">
        <f>TEXT(DATE(2026, Superstore_sales_dataset[[#This Row],[month]], 1), "mmmm")</f>
        <v>October</v>
      </c>
    </row>
    <row r="549" spans="1:25" x14ac:dyDescent="0.3">
      <c r="A549">
        <v>306</v>
      </c>
      <c r="B549" t="s">
        <v>2586</v>
      </c>
      <c r="C549" s="1">
        <v>42003</v>
      </c>
      <c r="D549" s="1">
        <v>42008</v>
      </c>
      <c r="E549" t="s">
        <v>36</v>
      </c>
      <c r="F549" t="s">
        <v>2587</v>
      </c>
      <c r="G549" t="s">
        <v>2588</v>
      </c>
      <c r="H549" t="s">
        <v>25</v>
      </c>
      <c r="I549" t="s">
        <v>26</v>
      </c>
      <c r="J549" t="s">
        <v>1158</v>
      </c>
      <c r="K549" t="s">
        <v>1131</v>
      </c>
      <c r="L549" t="s">
        <v>1159</v>
      </c>
      <c r="M549" t="s">
        <v>1040</v>
      </c>
      <c r="N549" t="s">
        <v>2589</v>
      </c>
      <c r="O549" t="s">
        <v>32</v>
      </c>
      <c r="P549" t="s">
        <v>46</v>
      </c>
      <c r="Q549" t="s">
        <v>2590</v>
      </c>
      <c r="R549">
        <v>9.84</v>
      </c>
      <c r="S549">
        <v>3</v>
      </c>
      <c r="T549">
        <v>0</v>
      </c>
      <c r="U549">
        <v>2.8536000000000001</v>
      </c>
      <c r="V549">
        <v>2014</v>
      </c>
      <c r="W549">
        <v>12</v>
      </c>
      <c r="X549">
        <v>5</v>
      </c>
      <c r="Y549" t="str">
        <f>TEXT(DATE(2026, Superstore_sales_dataset[[#This Row],[month]], 1), "mmmm")</f>
        <v>December</v>
      </c>
    </row>
    <row r="550" spans="1:25" x14ac:dyDescent="0.3">
      <c r="A550">
        <v>307</v>
      </c>
      <c r="B550" t="s">
        <v>2591</v>
      </c>
      <c r="C550" s="1">
        <v>41791</v>
      </c>
      <c r="D550" s="1">
        <v>41796</v>
      </c>
      <c r="E550" t="s">
        <v>36</v>
      </c>
      <c r="F550" t="s">
        <v>2592</v>
      </c>
      <c r="G550" t="s">
        <v>2593</v>
      </c>
      <c r="H550" t="s">
        <v>86</v>
      </c>
      <c r="I550" t="s">
        <v>26</v>
      </c>
      <c r="J550" t="s">
        <v>1511</v>
      </c>
      <c r="K550" t="s">
        <v>1146</v>
      </c>
      <c r="L550" t="s">
        <v>1512</v>
      </c>
      <c r="M550" t="s">
        <v>1049</v>
      </c>
      <c r="N550" t="s">
        <v>2594</v>
      </c>
      <c r="O550" t="s">
        <v>32</v>
      </c>
      <c r="P550" t="s">
        <v>2162</v>
      </c>
      <c r="Q550" t="s">
        <v>2595</v>
      </c>
      <c r="R550">
        <v>45.48</v>
      </c>
      <c r="S550">
        <v>3</v>
      </c>
      <c r="T550">
        <v>0</v>
      </c>
      <c r="U550">
        <v>20.9208</v>
      </c>
      <c r="V550">
        <v>2014</v>
      </c>
      <c r="W550">
        <v>6</v>
      </c>
      <c r="X550">
        <v>1</v>
      </c>
      <c r="Y550" t="str">
        <f>TEXT(DATE(2026, Superstore_sales_dataset[[#This Row],[month]], 1), "mmmm")</f>
        <v>June</v>
      </c>
    </row>
    <row r="551" spans="1:25" x14ac:dyDescent="0.3">
      <c r="A551">
        <v>308</v>
      </c>
      <c r="B551" t="s">
        <v>2591</v>
      </c>
      <c r="C551" s="1">
        <v>41791</v>
      </c>
      <c r="D551" s="1">
        <v>41796</v>
      </c>
      <c r="E551" t="s">
        <v>36</v>
      </c>
      <c r="F551" t="s">
        <v>2592</v>
      </c>
      <c r="G551" t="s">
        <v>2593</v>
      </c>
      <c r="H551" t="s">
        <v>86</v>
      </c>
      <c r="I551" t="s">
        <v>26</v>
      </c>
      <c r="J551" t="s">
        <v>1511</v>
      </c>
      <c r="K551" t="s">
        <v>1146</v>
      </c>
      <c r="L551" t="s">
        <v>1512</v>
      </c>
      <c r="M551" t="s">
        <v>1049</v>
      </c>
      <c r="N551" t="s">
        <v>2596</v>
      </c>
      <c r="O551" t="s">
        <v>32</v>
      </c>
      <c r="P551" t="s">
        <v>46</v>
      </c>
      <c r="Q551" t="s">
        <v>2597</v>
      </c>
      <c r="R551">
        <v>289.2</v>
      </c>
      <c r="S551">
        <v>6</v>
      </c>
      <c r="T551">
        <v>0</v>
      </c>
      <c r="U551">
        <v>83.867999999999995</v>
      </c>
      <c r="V551">
        <v>2014</v>
      </c>
      <c r="W551">
        <v>6</v>
      </c>
      <c r="X551">
        <v>1</v>
      </c>
      <c r="Y551" t="str">
        <f>TEXT(DATE(2026, Superstore_sales_dataset[[#This Row],[month]], 1), "mmmm")</f>
        <v>June</v>
      </c>
    </row>
    <row r="552" spans="1:25" x14ac:dyDescent="0.3">
      <c r="A552">
        <v>349</v>
      </c>
      <c r="B552" t="s">
        <v>2598</v>
      </c>
      <c r="C552" s="1">
        <v>42924</v>
      </c>
      <c r="D552" s="1">
        <v>42928</v>
      </c>
      <c r="E552" t="s">
        <v>36</v>
      </c>
      <c r="F552" t="s">
        <v>2599</v>
      </c>
      <c r="G552" t="s">
        <v>2600</v>
      </c>
      <c r="H552" t="s">
        <v>39</v>
      </c>
      <c r="I552" t="s">
        <v>26</v>
      </c>
      <c r="J552" t="s">
        <v>1831</v>
      </c>
      <c r="K552" t="s">
        <v>1174</v>
      </c>
      <c r="L552" t="s">
        <v>1832</v>
      </c>
      <c r="M552" t="s">
        <v>1049</v>
      </c>
      <c r="N552" t="s">
        <v>2601</v>
      </c>
      <c r="O552" t="s">
        <v>32</v>
      </c>
      <c r="P552" t="s">
        <v>46</v>
      </c>
      <c r="Q552" t="s">
        <v>2602</v>
      </c>
      <c r="R552">
        <v>12.96</v>
      </c>
      <c r="S552">
        <v>2</v>
      </c>
      <c r="T552">
        <v>0</v>
      </c>
      <c r="U552">
        <v>4.1471999999999998</v>
      </c>
      <c r="V552">
        <v>2017</v>
      </c>
      <c r="W552">
        <v>7</v>
      </c>
      <c r="X552">
        <v>2</v>
      </c>
      <c r="Y552" t="str">
        <f>TEXT(DATE(2026, Superstore_sales_dataset[[#This Row],[month]], 1), "mmmm")</f>
        <v>July</v>
      </c>
    </row>
    <row r="553" spans="1:25" x14ac:dyDescent="0.3">
      <c r="A553">
        <v>398</v>
      </c>
      <c r="B553" t="s">
        <v>2603</v>
      </c>
      <c r="C553" s="1">
        <v>42308</v>
      </c>
      <c r="D553" s="1">
        <v>42312</v>
      </c>
      <c r="E553" t="s">
        <v>36</v>
      </c>
      <c r="F553" t="s">
        <v>2604</v>
      </c>
      <c r="G553" t="s">
        <v>2605</v>
      </c>
      <c r="H553" t="s">
        <v>86</v>
      </c>
      <c r="I553" t="s">
        <v>26</v>
      </c>
      <c r="J553" t="s">
        <v>1181</v>
      </c>
      <c r="K553" t="s">
        <v>1131</v>
      </c>
      <c r="L553" t="s">
        <v>1422</v>
      </c>
      <c r="M553" t="s">
        <v>1040</v>
      </c>
      <c r="N553" t="s">
        <v>2606</v>
      </c>
      <c r="O553" t="s">
        <v>32</v>
      </c>
      <c r="P553" t="s">
        <v>149</v>
      </c>
      <c r="Q553" t="s">
        <v>2607</v>
      </c>
      <c r="R553">
        <v>70.12</v>
      </c>
      <c r="S553">
        <v>4</v>
      </c>
      <c r="T553">
        <v>0</v>
      </c>
      <c r="U553">
        <v>21.036000000000001</v>
      </c>
      <c r="V553">
        <v>2015</v>
      </c>
      <c r="W553">
        <v>10</v>
      </c>
      <c r="X553">
        <v>5</v>
      </c>
      <c r="Y553" t="str">
        <f>TEXT(DATE(2026, Superstore_sales_dataset[[#This Row],[month]], 1), "mmmm")</f>
        <v>October</v>
      </c>
    </row>
    <row r="554" spans="1:25" x14ac:dyDescent="0.3">
      <c r="A554">
        <v>424</v>
      </c>
      <c r="B554" t="s">
        <v>1170</v>
      </c>
      <c r="C554" s="1">
        <v>43027</v>
      </c>
      <c r="D554" s="1">
        <v>43031</v>
      </c>
      <c r="E554" t="s">
        <v>36</v>
      </c>
      <c r="F554" t="s">
        <v>1171</v>
      </c>
      <c r="G554" t="s">
        <v>1172</v>
      </c>
      <c r="H554" t="s">
        <v>25</v>
      </c>
      <c r="I554" t="s">
        <v>26</v>
      </c>
      <c r="J554" t="s">
        <v>1173</v>
      </c>
      <c r="K554" t="s">
        <v>1174</v>
      </c>
      <c r="L554" t="s">
        <v>1175</v>
      </c>
      <c r="M554" t="s">
        <v>1049</v>
      </c>
      <c r="N554" t="s">
        <v>2608</v>
      </c>
      <c r="O554" t="s">
        <v>32</v>
      </c>
      <c r="P554" t="s">
        <v>63</v>
      </c>
      <c r="Q554" t="s">
        <v>2609</v>
      </c>
      <c r="R554">
        <v>32.700000000000003</v>
      </c>
      <c r="S554">
        <v>3</v>
      </c>
      <c r="T554">
        <v>0</v>
      </c>
      <c r="U554">
        <v>8.5020000000000007</v>
      </c>
      <c r="V554">
        <v>2017</v>
      </c>
      <c r="W554">
        <v>10</v>
      </c>
      <c r="X554">
        <v>3</v>
      </c>
      <c r="Y554" t="str">
        <f>TEXT(DATE(2026, Superstore_sales_dataset[[#This Row],[month]], 1), "mmmm")</f>
        <v>October</v>
      </c>
    </row>
    <row r="555" spans="1:25" x14ac:dyDescent="0.3">
      <c r="A555">
        <v>460</v>
      </c>
      <c r="B555" t="s">
        <v>1230</v>
      </c>
      <c r="C555" s="1">
        <v>42353</v>
      </c>
      <c r="D555" s="1">
        <v>42360</v>
      </c>
      <c r="E555" t="s">
        <v>36</v>
      </c>
      <c r="F555" t="s">
        <v>1128</v>
      </c>
      <c r="G555" t="s">
        <v>1129</v>
      </c>
      <c r="H555" t="s">
        <v>39</v>
      </c>
      <c r="I555" t="s">
        <v>26</v>
      </c>
      <c r="J555" t="s">
        <v>1086</v>
      </c>
      <c r="K555" t="s">
        <v>1087</v>
      </c>
      <c r="L555" t="s">
        <v>1231</v>
      </c>
      <c r="M555" t="s">
        <v>30</v>
      </c>
      <c r="N555" t="s">
        <v>2610</v>
      </c>
      <c r="O555" t="s">
        <v>32</v>
      </c>
      <c r="P555" t="s">
        <v>49</v>
      </c>
      <c r="Q555" t="s">
        <v>2611</v>
      </c>
      <c r="R555">
        <v>103.92</v>
      </c>
      <c r="S555">
        <v>4</v>
      </c>
      <c r="T555">
        <v>0</v>
      </c>
      <c r="U555">
        <v>36.372</v>
      </c>
      <c r="V555">
        <v>2015</v>
      </c>
      <c r="W555">
        <v>12</v>
      </c>
      <c r="X555">
        <v>3</v>
      </c>
      <c r="Y555" t="str">
        <f>TEXT(DATE(2026, Superstore_sales_dataset[[#This Row],[month]], 1), "mmmm")</f>
        <v>December</v>
      </c>
    </row>
    <row r="556" spans="1:25" x14ac:dyDescent="0.3">
      <c r="A556">
        <v>492</v>
      </c>
      <c r="B556" t="s">
        <v>2612</v>
      </c>
      <c r="C556" s="1">
        <v>41896</v>
      </c>
      <c r="D556" s="1">
        <v>41901</v>
      </c>
      <c r="E556" t="s">
        <v>36</v>
      </c>
      <c r="F556" t="s">
        <v>943</v>
      </c>
      <c r="G556" t="s">
        <v>944</v>
      </c>
      <c r="H556" t="s">
        <v>39</v>
      </c>
      <c r="I556" t="s">
        <v>26</v>
      </c>
      <c r="J556" t="s">
        <v>1072</v>
      </c>
      <c r="K556" t="s">
        <v>1197</v>
      </c>
      <c r="L556" t="s">
        <v>1406</v>
      </c>
      <c r="M556" t="s">
        <v>1049</v>
      </c>
      <c r="N556" t="s">
        <v>2613</v>
      </c>
      <c r="O556" t="s">
        <v>32</v>
      </c>
      <c r="P556" t="s">
        <v>63</v>
      </c>
      <c r="Q556" t="s">
        <v>2614</v>
      </c>
      <c r="R556">
        <v>449.15</v>
      </c>
      <c r="S556">
        <v>5</v>
      </c>
      <c r="T556">
        <v>0</v>
      </c>
      <c r="U556">
        <v>8.9830000000000005</v>
      </c>
      <c r="V556">
        <v>2014</v>
      </c>
      <c r="W556">
        <v>9</v>
      </c>
      <c r="X556">
        <v>3</v>
      </c>
      <c r="Y556" t="str">
        <f>TEXT(DATE(2026, Superstore_sales_dataset[[#This Row],[month]], 1), "mmmm")</f>
        <v>September</v>
      </c>
    </row>
    <row r="557" spans="1:25" x14ac:dyDescent="0.3">
      <c r="A557">
        <v>493</v>
      </c>
      <c r="B557" t="s">
        <v>2612</v>
      </c>
      <c r="C557" s="1">
        <v>41896</v>
      </c>
      <c r="D557" s="1">
        <v>41901</v>
      </c>
      <c r="E557" t="s">
        <v>36</v>
      </c>
      <c r="F557" t="s">
        <v>943</v>
      </c>
      <c r="G557" t="s">
        <v>944</v>
      </c>
      <c r="H557" t="s">
        <v>39</v>
      </c>
      <c r="I557" t="s">
        <v>26</v>
      </c>
      <c r="J557" t="s">
        <v>1072</v>
      </c>
      <c r="K557" t="s">
        <v>1197</v>
      </c>
      <c r="L557" t="s">
        <v>1406</v>
      </c>
      <c r="M557" t="s">
        <v>1049</v>
      </c>
      <c r="N557" t="s">
        <v>2615</v>
      </c>
      <c r="O557" t="s">
        <v>32</v>
      </c>
      <c r="P557" t="s">
        <v>114</v>
      </c>
      <c r="Q557" t="s">
        <v>2616</v>
      </c>
      <c r="R557">
        <v>11.07</v>
      </c>
      <c r="S557">
        <v>3</v>
      </c>
      <c r="T557">
        <v>0</v>
      </c>
      <c r="U557">
        <v>5.0922000000000001</v>
      </c>
      <c r="V557">
        <v>2014</v>
      </c>
      <c r="W557">
        <v>9</v>
      </c>
      <c r="X557">
        <v>3</v>
      </c>
      <c r="Y557" t="str">
        <f>TEXT(DATE(2026, Superstore_sales_dataset[[#This Row],[month]], 1), "mmmm")</f>
        <v>September</v>
      </c>
    </row>
    <row r="558" spans="1:25" x14ac:dyDescent="0.3">
      <c r="A558">
        <v>496</v>
      </c>
      <c r="B558" t="s">
        <v>2617</v>
      </c>
      <c r="C558" s="1">
        <v>42365</v>
      </c>
      <c r="D558" s="1">
        <v>42369</v>
      </c>
      <c r="E558" t="s">
        <v>36</v>
      </c>
      <c r="F558" t="s">
        <v>2618</v>
      </c>
      <c r="G558" t="s">
        <v>2619</v>
      </c>
      <c r="H558" t="s">
        <v>39</v>
      </c>
      <c r="I558" t="s">
        <v>26</v>
      </c>
      <c r="J558" t="s">
        <v>2453</v>
      </c>
      <c r="K558" t="s">
        <v>1477</v>
      </c>
      <c r="L558" t="s">
        <v>2454</v>
      </c>
      <c r="M558" t="s">
        <v>1027</v>
      </c>
      <c r="N558" t="s">
        <v>2620</v>
      </c>
      <c r="O558" t="s">
        <v>32</v>
      </c>
      <c r="P558" t="s">
        <v>114</v>
      </c>
      <c r="Q558" t="s">
        <v>2621</v>
      </c>
      <c r="R558">
        <v>105.42</v>
      </c>
      <c r="S558">
        <v>2</v>
      </c>
      <c r="T558">
        <v>0</v>
      </c>
      <c r="U558">
        <v>51.655799999999999</v>
      </c>
      <c r="V558">
        <v>2015</v>
      </c>
      <c r="W558">
        <v>12</v>
      </c>
      <c r="X558">
        <v>5</v>
      </c>
      <c r="Y558" t="str">
        <f>TEXT(DATE(2026, Superstore_sales_dataset[[#This Row],[month]], 1), "mmmm")</f>
        <v>December</v>
      </c>
    </row>
    <row r="559" spans="1:25" x14ac:dyDescent="0.3">
      <c r="A559">
        <v>507</v>
      </c>
      <c r="B559" t="s">
        <v>2622</v>
      </c>
      <c r="C559" s="1">
        <v>42079</v>
      </c>
      <c r="D559" s="1">
        <v>42085</v>
      </c>
      <c r="E559" t="s">
        <v>36</v>
      </c>
      <c r="F559" t="s">
        <v>2623</v>
      </c>
      <c r="G559" t="s">
        <v>2624</v>
      </c>
      <c r="H559" t="s">
        <v>39</v>
      </c>
      <c r="I559" t="s">
        <v>26</v>
      </c>
      <c r="J559" t="s">
        <v>1763</v>
      </c>
      <c r="K559" t="s">
        <v>1286</v>
      </c>
      <c r="L559" t="s">
        <v>1764</v>
      </c>
      <c r="M559" t="s">
        <v>1027</v>
      </c>
      <c r="N559" t="s">
        <v>2625</v>
      </c>
      <c r="O559" t="s">
        <v>32</v>
      </c>
      <c r="P559" t="s">
        <v>46</v>
      </c>
      <c r="Q559" t="s">
        <v>2626</v>
      </c>
      <c r="R559">
        <v>2.74</v>
      </c>
      <c r="S559">
        <v>1</v>
      </c>
      <c r="T559">
        <v>0</v>
      </c>
      <c r="U559">
        <v>0.73980000000000001</v>
      </c>
      <c r="V559">
        <v>2015</v>
      </c>
      <c r="W559">
        <v>3</v>
      </c>
      <c r="X559">
        <v>3</v>
      </c>
      <c r="Y559" t="str">
        <f>TEXT(DATE(2026, Superstore_sales_dataset[[#This Row],[month]], 1), "mmmm")</f>
        <v>March</v>
      </c>
    </row>
    <row r="560" spans="1:25" x14ac:dyDescent="0.3">
      <c r="A560">
        <v>508</v>
      </c>
      <c r="B560" t="s">
        <v>2622</v>
      </c>
      <c r="C560" s="1">
        <v>42079</v>
      </c>
      <c r="D560" s="1">
        <v>42085</v>
      </c>
      <c r="E560" t="s">
        <v>36</v>
      </c>
      <c r="F560" t="s">
        <v>2623</v>
      </c>
      <c r="G560" t="s">
        <v>2624</v>
      </c>
      <c r="H560" t="s">
        <v>39</v>
      </c>
      <c r="I560" t="s">
        <v>26</v>
      </c>
      <c r="J560" t="s">
        <v>1763</v>
      </c>
      <c r="K560" t="s">
        <v>1286</v>
      </c>
      <c r="L560" t="s">
        <v>1764</v>
      </c>
      <c r="M560" t="s">
        <v>1027</v>
      </c>
      <c r="N560" t="s">
        <v>2627</v>
      </c>
      <c r="O560" t="s">
        <v>32</v>
      </c>
      <c r="P560" t="s">
        <v>46</v>
      </c>
      <c r="Q560" t="s">
        <v>2628</v>
      </c>
      <c r="R560">
        <v>8.34</v>
      </c>
      <c r="S560">
        <v>3</v>
      </c>
      <c r="T560">
        <v>0</v>
      </c>
      <c r="U560">
        <v>2.1684000000000001</v>
      </c>
      <c r="V560">
        <v>2015</v>
      </c>
      <c r="W560">
        <v>3</v>
      </c>
      <c r="X560">
        <v>3</v>
      </c>
      <c r="Y560" t="str">
        <f>TEXT(DATE(2026, Superstore_sales_dataset[[#This Row],[month]], 1), "mmmm")</f>
        <v>March</v>
      </c>
    </row>
    <row r="561" spans="1:25" x14ac:dyDescent="0.3">
      <c r="A561">
        <v>509</v>
      </c>
      <c r="B561" t="s">
        <v>2622</v>
      </c>
      <c r="C561" s="1">
        <v>42079</v>
      </c>
      <c r="D561" s="1">
        <v>42085</v>
      </c>
      <c r="E561" t="s">
        <v>36</v>
      </c>
      <c r="F561" t="s">
        <v>2623</v>
      </c>
      <c r="G561" t="s">
        <v>2624</v>
      </c>
      <c r="H561" t="s">
        <v>39</v>
      </c>
      <c r="I561" t="s">
        <v>26</v>
      </c>
      <c r="J561" t="s">
        <v>1763</v>
      </c>
      <c r="K561" t="s">
        <v>1286</v>
      </c>
      <c r="L561" t="s">
        <v>1764</v>
      </c>
      <c r="M561" t="s">
        <v>1027</v>
      </c>
      <c r="N561" t="s">
        <v>2629</v>
      </c>
      <c r="O561" t="s">
        <v>32</v>
      </c>
      <c r="P561" t="s">
        <v>63</v>
      </c>
      <c r="Q561" t="s">
        <v>2630</v>
      </c>
      <c r="R561">
        <v>46.74</v>
      </c>
      <c r="S561">
        <v>3</v>
      </c>
      <c r="T561">
        <v>0</v>
      </c>
      <c r="U561">
        <v>11.685</v>
      </c>
      <c r="V561">
        <v>2015</v>
      </c>
      <c r="W561">
        <v>3</v>
      </c>
      <c r="X561">
        <v>3</v>
      </c>
      <c r="Y561" t="str">
        <f>TEXT(DATE(2026, Superstore_sales_dataset[[#This Row],[month]], 1), "mmmm")</f>
        <v>March</v>
      </c>
    </row>
    <row r="562" spans="1:25" x14ac:dyDescent="0.3">
      <c r="A562">
        <v>510</v>
      </c>
      <c r="B562" t="s">
        <v>2622</v>
      </c>
      <c r="C562" s="1">
        <v>42079</v>
      </c>
      <c r="D562" s="1">
        <v>42085</v>
      </c>
      <c r="E562" t="s">
        <v>36</v>
      </c>
      <c r="F562" t="s">
        <v>2623</v>
      </c>
      <c r="G562" t="s">
        <v>2624</v>
      </c>
      <c r="H562" t="s">
        <v>39</v>
      </c>
      <c r="I562" t="s">
        <v>26</v>
      </c>
      <c r="J562" t="s">
        <v>1763</v>
      </c>
      <c r="K562" t="s">
        <v>1286</v>
      </c>
      <c r="L562" t="s">
        <v>1764</v>
      </c>
      <c r="M562" t="s">
        <v>1027</v>
      </c>
      <c r="N562" t="s">
        <v>2631</v>
      </c>
      <c r="O562" t="s">
        <v>32</v>
      </c>
      <c r="P562" t="s">
        <v>2162</v>
      </c>
      <c r="Q562" t="s">
        <v>2632</v>
      </c>
      <c r="R562">
        <v>6354.95</v>
      </c>
      <c r="S562">
        <v>5</v>
      </c>
      <c r="T562">
        <v>0</v>
      </c>
      <c r="U562">
        <v>3177.4749999999999</v>
      </c>
      <c r="V562">
        <v>2015</v>
      </c>
      <c r="W562">
        <v>3</v>
      </c>
      <c r="X562">
        <v>3</v>
      </c>
      <c r="Y562" t="str">
        <f>TEXT(DATE(2026, Superstore_sales_dataset[[#This Row],[month]], 1), "mmmm")</f>
        <v>March</v>
      </c>
    </row>
    <row r="563" spans="1:25" x14ac:dyDescent="0.3">
      <c r="A563">
        <v>517</v>
      </c>
      <c r="B563" t="s">
        <v>1249</v>
      </c>
      <c r="C563" s="1">
        <v>42757</v>
      </c>
      <c r="D563" s="1">
        <v>42762</v>
      </c>
      <c r="E563" t="s">
        <v>36</v>
      </c>
      <c r="F563" t="s">
        <v>1250</v>
      </c>
      <c r="G563" t="s">
        <v>1251</v>
      </c>
      <c r="H563" t="s">
        <v>86</v>
      </c>
      <c r="I563" t="s">
        <v>26</v>
      </c>
      <c r="J563" t="s">
        <v>1252</v>
      </c>
      <c r="K563" t="s">
        <v>1253</v>
      </c>
      <c r="L563" t="s">
        <v>1254</v>
      </c>
      <c r="M563" t="s">
        <v>30</v>
      </c>
      <c r="N563" t="s">
        <v>2633</v>
      </c>
      <c r="O563" t="s">
        <v>32</v>
      </c>
      <c r="P563" t="s">
        <v>63</v>
      </c>
      <c r="Q563" t="s">
        <v>2634</v>
      </c>
      <c r="R563">
        <v>51.45</v>
      </c>
      <c r="S563">
        <v>3</v>
      </c>
      <c r="T563">
        <v>0</v>
      </c>
      <c r="U563">
        <v>13.891500000000001</v>
      </c>
      <c r="V563">
        <v>2017</v>
      </c>
      <c r="W563">
        <v>1</v>
      </c>
      <c r="X563">
        <v>4</v>
      </c>
      <c r="Y563" t="str">
        <f>TEXT(DATE(2026, Superstore_sales_dataset[[#This Row],[month]], 1), "mmmm")</f>
        <v>January</v>
      </c>
    </row>
    <row r="564" spans="1:25" x14ac:dyDescent="0.3">
      <c r="A564">
        <v>519</v>
      </c>
      <c r="B564" t="s">
        <v>1249</v>
      </c>
      <c r="C564" s="1">
        <v>42757</v>
      </c>
      <c r="D564" s="1">
        <v>42762</v>
      </c>
      <c r="E564" t="s">
        <v>36</v>
      </c>
      <c r="F564" t="s">
        <v>1250</v>
      </c>
      <c r="G564" t="s">
        <v>1251</v>
      </c>
      <c r="H564" t="s">
        <v>86</v>
      </c>
      <c r="I564" t="s">
        <v>26</v>
      </c>
      <c r="J564" t="s">
        <v>1252</v>
      </c>
      <c r="K564" t="s">
        <v>1253</v>
      </c>
      <c r="L564" t="s">
        <v>1254</v>
      </c>
      <c r="M564" t="s">
        <v>30</v>
      </c>
      <c r="N564" t="s">
        <v>2635</v>
      </c>
      <c r="O564" t="s">
        <v>32</v>
      </c>
      <c r="P564" t="s">
        <v>63</v>
      </c>
      <c r="Q564" t="s">
        <v>2636</v>
      </c>
      <c r="R564">
        <v>1126.02</v>
      </c>
      <c r="S564">
        <v>3</v>
      </c>
      <c r="T564">
        <v>0</v>
      </c>
      <c r="U564">
        <v>56.301000000000002</v>
      </c>
      <c r="V564">
        <v>2017</v>
      </c>
      <c r="W564">
        <v>1</v>
      </c>
      <c r="X564">
        <v>4</v>
      </c>
      <c r="Y564" t="str">
        <f>TEXT(DATE(2026, Superstore_sales_dataset[[#This Row],[month]], 1), "mmmm")</f>
        <v>January</v>
      </c>
    </row>
    <row r="565" spans="1:25" x14ac:dyDescent="0.3">
      <c r="A565">
        <v>539</v>
      </c>
      <c r="B565" t="s">
        <v>1265</v>
      </c>
      <c r="C565" s="1">
        <v>42345</v>
      </c>
      <c r="D565" s="1">
        <v>42349</v>
      </c>
      <c r="E565" t="s">
        <v>36</v>
      </c>
      <c r="F565" t="s">
        <v>982</v>
      </c>
      <c r="G565" t="s">
        <v>983</v>
      </c>
      <c r="H565" t="s">
        <v>39</v>
      </c>
      <c r="I565" t="s">
        <v>26</v>
      </c>
      <c r="J565" t="s">
        <v>1024</v>
      </c>
      <c r="K565" t="s">
        <v>1025</v>
      </c>
      <c r="L565" t="s">
        <v>1026</v>
      </c>
      <c r="M565" t="s">
        <v>1027</v>
      </c>
      <c r="N565" t="s">
        <v>2637</v>
      </c>
      <c r="O565" t="s">
        <v>32</v>
      </c>
      <c r="P565" t="s">
        <v>49</v>
      </c>
      <c r="Q565" t="s">
        <v>2638</v>
      </c>
      <c r="R565">
        <v>152.94</v>
      </c>
      <c r="S565">
        <v>3</v>
      </c>
      <c r="T565">
        <v>0</v>
      </c>
      <c r="U565">
        <v>41.293799999999997</v>
      </c>
      <c r="V565">
        <v>2015</v>
      </c>
      <c r="W565">
        <v>12</v>
      </c>
      <c r="X565">
        <v>2</v>
      </c>
      <c r="Y565" t="str">
        <f>TEXT(DATE(2026, Superstore_sales_dataset[[#This Row],[month]], 1), "mmmm")</f>
        <v>December</v>
      </c>
    </row>
    <row r="566" spans="1:25" x14ac:dyDescent="0.3">
      <c r="A566">
        <v>575</v>
      </c>
      <c r="B566" t="s">
        <v>2639</v>
      </c>
      <c r="C566" s="1">
        <v>42677</v>
      </c>
      <c r="D566" s="1">
        <v>42681</v>
      </c>
      <c r="E566" t="s">
        <v>36</v>
      </c>
      <c r="F566" t="s">
        <v>2640</v>
      </c>
      <c r="G566" t="s">
        <v>2641</v>
      </c>
      <c r="H566" t="s">
        <v>39</v>
      </c>
      <c r="I566" t="s">
        <v>26</v>
      </c>
      <c r="J566" t="s">
        <v>2642</v>
      </c>
      <c r="K566" t="s">
        <v>1087</v>
      </c>
      <c r="L566" t="s">
        <v>2643</v>
      </c>
      <c r="M566" t="s">
        <v>30</v>
      </c>
      <c r="N566" t="s">
        <v>2644</v>
      </c>
      <c r="O566" t="s">
        <v>32</v>
      </c>
      <c r="P566" t="s">
        <v>46</v>
      </c>
      <c r="Q566" t="s">
        <v>2645</v>
      </c>
      <c r="R566">
        <v>8.82</v>
      </c>
      <c r="S566">
        <v>3</v>
      </c>
      <c r="T566">
        <v>0</v>
      </c>
      <c r="U566">
        <v>2.3814000000000002</v>
      </c>
      <c r="V566">
        <v>2016</v>
      </c>
      <c r="W566">
        <v>11</v>
      </c>
      <c r="X566">
        <v>1</v>
      </c>
      <c r="Y566" t="str">
        <f>TEXT(DATE(2026, Superstore_sales_dataset[[#This Row],[month]], 1), "mmmm")</f>
        <v>November</v>
      </c>
    </row>
    <row r="567" spans="1:25" x14ac:dyDescent="0.3">
      <c r="A567">
        <v>588</v>
      </c>
      <c r="B567" t="s">
        <v>2646</v>
      </c>
      <c r="C567" s="1">
        <v>42188</v>
      </c>
      <c r="D567" s="1">
        <v>42194</v>
      </c>
      <c r="E567" t="s">
        <v>36</v>
      </c>
      <c r="F567" t="s">
        <v>2647</v>
      </c>
      <c r="G567" t="s">
        <v>2648</v>
      </c>
      <c r="H567" t="s">
        <v>39</v>
      </c>
      <c r="I567" t="s">
        <v>26</v>
      </c>
      <c r="J567" t="s">
        <v>1356</v>
      </c>
      <c r="K567" t="s">
        <v>1025</v>
      </c>
      <c r="L567" t="s">
        <v>2446</v>
      </c>
      <c r="M567" t="s">
        <v>1027</v>
      </c>
      <c r="N567" t="s">
        <v>2649</v>
      </c>
      <c r="O567" t="s">
        <v>32</v>
      </c>
      <c r="P567" t="s">
        <v>33</v>
      </c>
      <c r="Q567" t="s">
        <v>2650</v>
      </c>
      <c r="R567">
        <v>294.93</v>
      </c>
      <c r="S567">
        <v>3</v>
      </c>
      <c r="T567">
        <v>0</v>
      </c>
      <c r="U567">
        <v>144.51570000000001</v>
      </c>
      <c r="V567">
        <v>2015</v>
      </c>
      <c r="W567">
        <v>7</v>
      </c>
      <c r="X567">
        <v>1</v>
      </c>
      <c r="Y567" t="str">
        <f>TEXT(DATE(2026, Superstore_sales_dataset[[#This Row],[month]], 1), "mmmm")</f>
        <v>July</v>
      </c>
    </row>
    <row r="568" spans="1:25" x14ac:dyDescent="0.3">
      <c r="A568">
        <v>625</v>
      </c>
      <c r="B568" t="s">
        <v>1275</v>
      </c>
      <c r="C568" s="1">
        <v>42337</v>
      </c>
      <c r="D568" s="1">
        <v>42341</v>
      </c>
      <c r="E568" t="s">
        <v>36</v>
      </c>
      <c r="F568" t="s">
        <v>1276</v>
      </c>
      <c r="G568" t="s">
        <v>1277</v>
      </c>
      <c r="H568" t="s">
        <v>25</v>
      </c>
      <c r="I568" t="s">
        <v>26</v>
      </c>
      <c r="J568" t="s">
        <v>1278</v>
      </c>
      <c r="K568" t="s">
        <v>1131</v>
      </c>
      <c r="L568" t="s">
        <v>1279</v>
      </c>
      <c r="M568" t="s">
        <v>1040</v>
      </c>
      <c r="N568" t="s">
        <v>2651</v>
      </c>
      <c r="O568" t="s">
        <v>32</v>
      </c>
      <c r="P568" t="s">
        <v>63</v>
      </c>
      <c r="Q568" t="s">
        <v>2652</v>
      </c>
      <c r="R568">
        <v>523.48</v>
      </c>
      <c r="S568">
        <v>4</v>
      </c>
      <c r="T568">
        <v>0</v>
      </c>
      <c r="U568">
        <v>130.87</v>
      </c>
      <c r="V568">
        <v>2015</v>
      </c>
      <c r="W568">
        <v>11</v>
      </c>
      <c r="X568">
        <v>5</v>
      </c>
      <c r="Y568" t="str">
        <f>TEXT(DATE(2026, Superstore_sales_dataset[[#This Row],[month]], 1), "mmmm")</f>
        <v>November</v>
      </c>
    </row>
    <row r="569" spans="1:25" x14ac:dyDescent="0.3">
      <c r="A569">
        <v>628</v>
      </c>
      <c r="B569" t="s">
        <v>2653</v>
      </c>
      <c r="C569" s="1">
        <v>42874</v>
      </c>
      <c r="D569" s="1">
        <v>42878</v>
      </c>
      <c r="E569" t="s">
        <v>36</v>
      </c>
      <c r="F569" t="s">
        <v>2654</v>
      </c>
      <c r="G569" t="s">
        <v>2655</v>
      </c>
      <c r="H569" t="s">
        <v>39</v>
      </c>
      <c r="I569" t="s">
        <v>26</v>
      </c>
      <c r="J569" t="s">
        <v>1086</v>
      </c>
      <c r="K569" t="s">
        <v>1087</v>
      </c>
      <c r="L569" t="s">
        <v>1231</v>
      </c>
      <c r="M569" t="s">
        <v>30</v>
      </c>
      <c r="N569" t="s">
        <v>2656</v>
      </c>
      <c r="O569" t="s">
        <v>32</v>
      </c>
      <c r="P569" t="s">
        <v>49</v>
      </c>
      <c r="Q569" t="s">
        <v>2657</v>
      </c>
      <c r="R569">
        <v>97.16</v>
      </c>
      <c r="S569">
        <v>2</v>
      </c>
      <c r="T569">
        <v>0</v>
      </c>
      <c r="U569">
        <v>28.176400000000001</v>
      </c>
      <c r="V569">
        <v>2017</v>
      </c>
      <c r="W569">
        <v>5</v>
      </c>
      <c r="X569">
        <v>3</v>
      </c>
      <c r="Y569" t="str">
        <f>TEXT(DATE(2026, Superstore_sales_dataset[[#This Row],[month]], 1), "mmmm")</f>
        <v>May</v>
      </c>
    </row>
    <row r="570" spans="1:25" x14ac:dyDescent="0.3">
      <c r="A570">
        <v>646</v>
      </c>
      <c r="B570" t="s">
        <v>2658</v>
      </c>
      <c r="C570" s="1">
        <v>43099</v>
      </c>
      <c r="D570" s="1">
        <v>43105</v>
      </c>
      <c r="E570" t="s">
        <v>36</v>
      </c>
      <c r="F570" t="s">
        <v>972</v>
      </c>
      <c r="G570" t="s">
        <v>973</v>
      </c>
      <c r="H570" t="s">
        <v>86</v>
      </c>
      <c r="I570" t="s">
        <v>26</v>
      </c>
      <c r="J570" t="s">
        <v>1212</v>
      </c>
      <c r="K570" t="s">
        <v>1057</v>
      </c>
      <c r="L570" t="s">
        <v>1213</v>
      </c>
      <c r="M570" t="s">
        <v>1040</v>
      </c>
      <c r="N570" t="s">
        <v>2659</v>
      </c>
      <c r="O570" t="s">
        <v>32</v>
      </c>
      <c r="P570" t="s">
        <v>49</v>
      </c>
      <c r="Q570" t="s">
        <v>2660</v>
      </c>
      <c r="R570">
        <v>209.3</v>
      </c>
      <c r="S570">
        <v>2</v>
      </c>
      <c r="T570">
        <v>0</v>
      </c>
      <c r="U570">
        <v>56.511000000000003</v>
      </c>
      <c r="V570">
        <v>2017</v>
      </c>
      <c r="W570">
        <v>12</v>
      </c>
      <c r="X570">
        <v>5</v>
      </c>
      <c r="Y570" t="str">
        <f>TEXT(DATE(2026, Superstore_sales_dataset[[#This Row],[month]], 1), "mmmm")</f>
        <v>December</v>
      </c>
    </row>
    <row r="571" spans="1:25" x14ac:dyDescent="0.3">
      <c r="A571">
        <v>713</v>
      </c>
      <c r="B571" t="s">
        <v>1309</v>
      </c>
      <c r="C571" s="1">
        <v>42874</v>
      </c>
      <c r="D571" s="1">
        <v>42879</v>
      </c>
      <c r="E571" t="s">
        <v>36</v>
      </c>
      <c r="F571" t="s">
        <v>1310</v>
      </c>
      <c r="G571" t="s">
        <v>1311</v>
      </c>
      <c r="H571" t="s">
        <v>25</v>
      </c>
      <c r="I571" t="s">
        <v>26</v>
      </c>
      <c r="J571" t="s">
        <v>1312</v>
      </c>
      <c r="K571" t="s">
        <v>1197</v>
      </c>
      <c r="L571" t="s">
        <v>1313</v>
      </c>
      <c r="M571" t="s">
        <v>1049</v>
      </c>
      <c r="N571" t="s">
        <v>2661</v>
      </c>
      <c r="O571" t="s">
        <v>32</v>
      </c>
      <c r="P571" t="s">
        <v>49</v>
      </c>
      <c r="Q571" t="s">
        <v>2662</v>
      </c>
      <c r="R571">
        <v>281.33999999999997</v>
      </c>
      <c r="S571">
        <v>6</v>
      </c>
      <c r="T571">
        <v>0</v>
      </c>
      <c r="U571">
        <v>109.7226</v>
      </c>
      <c r="V571">
        <v>2017</v>
      </c>
      <c r="W571">
        <v>5</v>
      </c>
      <c r="X571">
        <v>3</v>
      </c>
      <c r="Y571" t="str">
        <f>TEXT(DATE(2026, Superstore_sales_dataset[[#This Row],[month]], 1), "mmmm")</f>
        <v>May</v>
      </c>
    </row>
    <row r="572" spans="1:25" x14ac:dyDescent="0.3">
      <c r="A572">
        <v>723</v>
      </c>
      <c r="B572" t="s">
        <v>1316</v>
      </c>
      <c r="C572" s="1">
        <v>42719</v>
      </c>
      <c r="D572" s="1">
        <v>42723</v>
      </c>
      <c r="E572" t="s">
        <v>36</v>
      </c>
      <c r="F572" t="s">
        <v>1171</v>
      </c>
      <c r="G572" t="s">
        <v>1172</v>
      </c>
      <c r="H572" t="s">
        <v>25</v>
      </c>
      <c r="I572" t="s">
        <v>26</v>
      </c>
      <c r="J572" t="s">
        <v>1138</v>
      </c>
      <c r="K572" t="s">
        <v>1131</v>
      </c>
      <c r="L572" t="s">
        <v>1317</v>
      </c>
      <c r="M572" t="s">
        <v>1040</v>
      </c>
      <c r="N572" t="s">
        <v>2663</v>
      </c>
      <c r="O572" t="s">
        <v>32</v>
      </c>
      <c r="P572" t="s">
        <v>63</v>
      </c>
      <c r="Q572" t="s">
        <v>2664</v>
      </c>
      <c r="R572">
        <v>296.37</v>
      </c>
      <c r="S572">
        <v>3</v>
      </c>
      <c r="T572">
        <v>0</v>
      </c>
      <c r="U572">
        <v>80.019900000000007</v>
      </c>
      <c r="V572">
        <v>2016</v>
      </c>
      <c r="W572">
        <v>12</v>
      </c>
      <c r="X572">
        <v>3</v>
      </c>
      <c r="Y572" t="str">
        <f>TEXT(DATE(2026, Superstore_sales_dataset[[#This Row],[month]], 1), "mmmm")</f>
        <v>December</v>
      </c>
    </row>
    <row r="573" spans="1:25" x14ac:dyDescent="0.3">
      <c r="A573">
        <v>750</v>
      </c>
      <c r="B573" t="s">
        <v>1327</v>
      </c>
      <c r="C573" s="1">
        <v>43010</v>
      </c>
      <c r="D573" s="1">
        <v>43014</v>
      </c>
      <c r="E573" t="s">
        <v>36</v>
      </c>
      <c r="F573" t="s">
        <v>664</v>
      </c>
      <c r="G573" t="s">
        <v>665</v>
      </c>
      <c r="H573" t="s">
        <v>39</v>
      </c>
      <c r="I573" t="s">
        <v>26</v>
      </c>
      <c r="J573" t="s">
        <v>1328</v>
      </c>
      <c r="K573" t="s">
        <v>1131</v>
      </c>
      <c r="L573" t="s">
        <v>1329</v>
      </c>
      <c r="M573" t="s">
        <v>1040</v>
      </c>
      <c r="N573" t="s">
        <v>2665</v>
      </c>
      <c r="O573" t="s">
        <v>32</v>
      </c>
      <c r="P573" t="s">
        <v>2162</v>
      </c>
      <c r="Q573" t="s">
        <v>2666</v>
      </c>
      <c r="R573">
        <v>58.05</v>
      </c>
      <c r="S573">
        <v>3</v>
      </c>
      <c r="T573">
        <v>0</v>
      </c>
      <c r="U573">
        <v>26.702999999999999</v>
      </c>
      <c r="V573">
        <v>2017</v>
      </c>
      <c r="W573">
        <v>10</v>
      </c>
      <c r="X573">
        <v>1</v>
      </c>
      <c r="Y573" t="str">
        <f>TEXT(DATE(2026, Superstore_sales_dataset[[#This Row],[month]], 1), "mmmm")</f>
        <v>October</v>
      </c>
    </row>
    <row r="574" spans="1:25" x14ac:dyDescent="0.3">
      <c r="A574">
        <v>753</v>
      </c>
      <c r="B574" t="s">
        <v>1327</v>
      </c>
      <c r="C574" s="1">
        <v>43010</v>
      </c>
      <c r="D574" s="1">
        <v>43014</v>
      </c>
      <c r="E574" t="s">
        <v>36</v>
      </c>
      <c r="F574" t="s">
        <v>664</v>
      </c>
      <c r="G574" t="s">
        <v>665</v>
      </c>
      <c r="H574" t="s">
        <v>39</v>
      </c>
      <c r="I574" t="s">
        <v>26</v>
      </c>
      <c r="J574" t="s">
        <v>1328</v>
      </c>
      <c r="K574" t="s">
        <v>1131</v>
      </c>
      <c r="L574" t="s">
        <v>1329</v>
      </c>
      <c r="M574" t="s">
        <v>1040</v>
      </c>
      <c r="N574" t="s">
        <v>2667</v>
      </c>
      <c r="O574" t="s">
        <v>32</v>
      </c>
      <c r="P574" t="s">
        <v>2162</v>
      </c>
      <c r="Q574" t="s">
        <v>2668</v>
      </c>
      <c r="R574">
        <v>2.88</v>
      </c>
      <c r="S574">
        <v>1</v>
      </c>
      <c r="T574">
        <v>0</v>
      </c>
      <c r="U574">
        <v>1.4112</v>
      </c>
      <c r="V574">
        <v>2017</v>
      </c>
      <c r="W574">
        <v>10</v>
      </c>
      <c r="X574">
        <v>1</v>
      </c>
      <c r="Y574" t="str">
        <f>TEXT(DATE(2026, Superstore_sales_dataset[[#This Row],[month]], 1), "mmmm")</f>
        <v>October</v>
      </c>
    </row>
    <row r="575" spans="1:25" x14ac:dyDescent="0.3">
      <c r="A575">
        <v>762</v>
      </c>
      <c r="B575" t="s">
        <v>2669</v>
      </c>
      <c r="C575" s="1">
        <v>43042</v>
      </c>
      <c r="D575" s="1">
        <v>43046</v>
      </c>
      <c r="E575" t="s">
        <v>36</v>
      </c>
      <c r="F575" t="s">
        <v>1871</v>
      </c>
      <c r="G575" t="s">
        <v>1872</v>
      </c>
      <c r="H575" t="s">
        <v>25</v>
      </c>
      <c r="I575" t="s">
        <v>26</v>
      </c>
      <c r="J575" t="s">
        <v>1763</v>
      </c>
      <c r="K575" t="s">
        <v>1286</v>
      </c>
      <c r="L575" t="s">
        <v>1764</v>
      </c>
      <c r="M575" t="s">
        <v>1027</v>
      </c>
      <c r="N575" t="s">
        <v>2670</v>
      </c>
      <c r="O575" t="s">
        <v>32</v>
      </c>
      <c r="P575" t="s">
        <v>33</v>
      </c>
      <c r="Q575" t="s">
        <v>2671</v>
      </c>
      <c r="R575">
        <v>12.39</v>
      </c>
      <c r="S575">
        <v>3</v>
      </c>
      <c r="T575">
        <v>0</v>
      </c>
      <c r="U575">
        <v>5.6993999999999998</v>
      </c>
      <c r="V575">
        <v>2017</v>
      </c>
      <c r="W575">
        <v>11</v>
      </c>
      <c r="X575">
        <v>1</v>
      </c>
      <c r="Y575" t="str">
        <f>TEXT(DATE(2026, Superstore_sales_dataset[[#This Row],[month]], 1), "mmmm")</f>
        <v>November</v>
      </c>
    </row>
    <row r="576" spans="1:25" x14ac:dyDescent="0.3">
      <c r="A576">
        <v>771</v>
      </c>
      <c r="B576" t="s">
        <v>1346</v>
      </c>
      <c r="C576" s="1">
        <v>42765</v>
      </c>
      <c r="D576" s="1">
        <v>42771</v>
      </c>
      <c r="E576" t="s">
        <v>36</v>
      </c>
      <c r="F576" t="s">
        <v>1347</v>
      </c>
      <c r="G576" t="s">
        <v>1348</v>
      </c>
      <c r="H576" t="s">
        <v>25</v>
      </c>
      <c r="I576" t="s">
        <v>26</v>
      </c>
      <c r="J576" t="s">
        <v>1165</v>
      </c>
      <c r="K576" t="s">
        <v>1349</v>
      </c>
      <c r="L576" t="s">
        <v>1350</v>
      </c>
      <c r="M576" t="s">
        <v>1040</v>
      </c>
      <c r="N576" t="s">
        <v>2672</v>
      </c>
      <c r="O576" t="s">
        <v>32</v>
      </c>
      <c r="P576" t="s">
        <v>2162</v>
      </c>
      <c r="Q576" t="s">
        <v>2673</v>
      </c>
      <c r="R576">
        <v>18.28</v>
      </c>
      <c r="S576">
        <v>2</v>
      </c>
      <c r="T576">
        <v>0</v>
      </c>
      <c r="U576">
        <v>9.14</v>
      </c>
      <c r="V576">
        <v>2017</v>
      </c>
      <c r="W576">
        <v>1</v>
      </c>
      <c r="X576">
        <v>5</v>
      </c>
      <c r="Y576" t="str">
        <f>TEXT(DATE(2026, Superstore_sales_dataset[[#This Row],[month]], 1), "mmmm")</f>
        <v>January</v>
      </c>
    </row>
    <row r="577" spans="1:25" x14ac:dyDescent="0.3">
      <c r="A577">
        <v>773</v>
      </c>
      <c r="B577" t="s">
        <v>1346</v>
      </c>
      <c r="C577" s="1">
        <v>42765</v>
      </c>
      <c r="D577" s="1">
        <v>42771</v>
      </c>
      <c r="E577" t="s">
        <v>36</v>
      </c>
      <c r="F577" t="s">
        <v>1347</v>
      </c>
      <c r="G577" t="s">
        <v>1348</v>
      </c>
      <c r="H577" t="s">
        <v>25</v>
      </c>
      <c r="I577" t="s">
        <v>26</v>
      </c>
      <c r="J577" t="s">
        <v>1165</v>
      </c>
      <c r="K577" t="s">
        <v>1349</v>
      </c>
      <c r="L577" t="s">
        <v>1350</v>
      </c>
      <c r="M577" t="s">
        <v>1040</v>
      </c>
      <c r="N577" t="s">
        <v>2674</v>
      </c>
      <c r="O577" t="s">
        <v>32</v>
      </c>
      <c r="P577" t="s">
        <v>2162</v>
      </c>
      <c r="Q577" t="s">
        <v>2675</v>
      </c>
      <c r="R577">
        <v>32.35</v>
      </c>
      <c r="S577">
        <v>5</v>
      </c>
      <c r="T577">
        <v>0</v>
      </c>
      <c r="U577">
        <v>16.175000000000001</v>
      </c>
      <c r="V577">
        <v>2017</v>
      </c>
      <c r="W577">
        <v>1</v>
      </c>
      <c r="X577">
        <v>5</v>
      </c>
      <c r="Y577" t="str">
        <f>TEXT(DATE(2026, Superstore_sales_dataset[[#This Row],[month]], 1), "mmmm")</f>
        <v>January</v>
      </c>
    </row>
    <row r="578" spans="1:25" x14ac:dyDescent="0.3">
      <c r="A578">
        <v>775</v>
      </c>
      <c r="B578" t="s">
        <v>1346</v>
      </c>
      <c r="C578" s="1">
        <v>42765</v>
      </c>
      <c r="D578" s="1">
        <v>42771</v>
      </c>
      <c r="E578" t="s">
        <v>36</v>
      </c>
      <c r="F578" t="s">
        <v>1347</v>
      </c>
      <c r="G578" t="s">
        <v>1348</v>
      </c>
      <c r="H578" t="s">
        <v>25</v>
      </c>
      <c r="I578" t="s">
        <v>26</v>
      </c>
      <c r="J578" t="s">
        <v>1165</v>
      </c>
      <c r="K578" t="s">
        <v>1349</v>
      </c>
      <c r="L578" t="s">
        <v>1350</v>
      </c>
      <c r="M578" t="s">
        <v>1040</v>
      </c>
      <c r="N578" t="s">
        <v>2676</v>
      </c>
      <c r="O578" t="s">
        <v>32</v>
      </c>
      <c r="P578" t="s">
        <v>46</v>
      </c>
      <c r="Q578" t="s">
        <v>2677</v>
      </c>
      <c r="R578">
        <v>40.299999999999997</v>
      </c>
      <c r="S578">
        <v>2</v>
      </c>
      <c r="T578">
        <v>0</v>
      </c>
      <c r="U578">
        <v>10.881</v>
      </c>
      <c r="V578">
        <v>2017</v>
      </c>
      <c r="W578">
        <v>1</v>
      </c>
      <c r="X578">
        <v>5</v>
      </c>
      <c r="Y578" t="str">
        <f>TEXT(DATE(2026, Superstore_sales_dataset[[#This Row],[month]], 1), "mmmm")</f>
        <v>January</v>
      </c>
    </row>
    <row r="579" spans="1:25" x14ac:dyDescent="0.3">
      <c r="A579">
        <v>786</v>
      </c>
      <c r="B579" t="s">
        <v>2678</v>
      </c>
      <c r="C579" s="1">
        <v>42147</v>
      </c>
      <c r="D579" s="1">
        <v>42152</v>
      </c>
      <c r="E579" t="s">
        <v>36</v>
      </c>
      <c r="F579" t="s">
        <v>2679</v>
      </c>
      <c r="G579" t="s">
        <v>2680</v>
      </c>
      <c r="H579" t="s">
        <v>25</v>
      </c>
      <c r="I579" t="s">
        <v>26</v>
      </c>
      <c r="J579" t="s">
        <v>1066</v>
      </c>
      <c r="K579" t="s">
        <v>1067</v>
      </c>
      <c r="L579" t="s">
        <v>1068</v>
      </c>
      <c r="M579" t="s">
        <v>1027</v>
      </c>
      <c r="N579" t="s">
        <v>2681</v>
      </c>
      <c r="O579" t="s">
        <v>32</v>
      </c>
      <c r="P579" t="s">
        <v>114</v>
      </c>
      <c r="Q579" t="s">
        <v>2682</v>
      </c>
      <c r="R579">
        <v>186.69</v>
      </c>
      <c r="S579">
        <v>3</v>
      </c>
      <c r="T579">
        <v>0</v>
      </c>
      <c r="U579">
        <v>87.744299999999996</v>
      </c>
      <c r="V579">
        <v>2015</v>
      </c>
      <c r="W579">
        <v>5</v>
      </c>
      <c r="X579">
        <v>4</v>
      </c>
      <c r="Y579" t="str">
        <f>TEXT(DATE(2026, Superstore_sales_dataset[[#This Row],[month]], 1), "mmmm")</f>
        <v>May</v>
      </c>
    </row>
    <row r="580" spans="1:25" x14ac:dyDescent="0.3">
      <c r="A580">
        <v>791</v>
      </c>
      <c r="B580" t="s">
        <v>1353</v>
      </c>
      <c r="C580" s="1">
        <v>42181</v>
      </c>
      <c r="D580" s="1">
        <v>42185</v>
      </c>
      <c r="E580" t="s">
        <v>36</v>
      </c>
      <c r="F580" t="s">
        <v>1354</v>
      </c>
      <c r="G580" t="s">
        <v>1355</v>
      </c>
      <c r="H580" t="s">
        <v>39</v>
      </c>
      <c r="I580" t="s">
        <v>26</v>
      </c>
      <c r="J580" t="s">
        <v>1356</v>
      </c>
      <c r="K580" t="s">
        <v>1302</v>
      </c>
      <c r="L580" t="s">
        <v>1357</v>
      </c>
      <c r="M580" t="s">
        <v>1027</v>
      </c>
      <c r="N580" t="s">
        <v>2683</v>
      </c>
      <c r="O580" t="s">
        <v>32</v>
      </c>
      <c r="P580" t="s">
        <v>2162</v>
      </c>
      <c r="Q580" t="s">
        <v>2684</v>
      </c>
      <c r="R580">
        <v>43.04</v>
      </c>
      <c r="S580">
        <v>8</v>
      </c>
      <c r="T580">
        <v>0</v>
      </c>
      <c r="U580">
        <v>21.089600000000001</v>
      </c>
      <c r="V580">
        <v>2015</v>
      </c>
      <c r="W580">
        <v>6</v>
      </c>
      <c r="X580">
        <v>4</v>
      </c>
      <c r="Y580" t="str">
        <f>TEXT(DATE(2026, Superstore_sales_dataset[[#This Row],[month]], 1), "mmmm")</f>
        <v>June</v>
      </c>
    </row>
    <row r="581" spans="1:25" x14ac:dyDescent="0.3">
      <c r="A581">
        <v>827</v>
      </c>
      <c r="B581" t="s">
        <v>2685</v>
      </c>
      <c r="C581" s="1">
        <v>42968</v>
      </c>
      <c r="D581" s="1">
        <v>42975</v>
      </c>
      <c r="E581" t="s">
        <v>36</v>
      </c>
      <c r="F581" t="s">
        <v>1443</v>
      </c>
      <c r="G581" t="s">
        <v>1444</v>
      </c>
      <c r="H581" t="s">
        <v>39</v>
      </c>
      <c r="I581" t="s">
        <v>26</v>
      </c>
      <c r="J581" t="s">
        <v>2192</v>
      </c>
      <c r="K581" t="s">
        <v>1038</v>
      </c>
      <c r="L581" t="s">
        <v>2193</v>
      </c>
      <c r="M581" t="s">
        <v>1040</v>
      </c>
      <c r="N581" t="s">
        <v>2686</v>
      </c>
      <c r="O581" t="s">
        <v>32</v>
      </c>
      <c r="P581" t="s">
        <v>181</v>
      </c>
      <c r="Q581" t="s">
        <v>2687</v>
      </c>
      <c r="R581">
        <v>35</v>
      </c>
      <c r="S581">
        <v>7</v>
      </c>
      <c r="T581">
        <v>0</v>
      </c>
      <c r="U581">
        <v>16.8</v>
      </c>
      <c r="V581">
        <v>2017</v>
      </c>
      <c r="W581">
        <v>8</v>
      </c>
      <c r="X581">
        <v>4</v>
      </c>
      <c r="Y581" t="str">
        <f>TEXT(DATE(2026, Superstore_sales_dataset[[#This Row],[month]], 1), "mmmm")</f>
        <v>August</v>
      </c>
    </row>
    <row r="582" spans="1:25" x14ac:dyDescent="0.3">
      <c r="A582">
        <v>828</v>
      </c>
      <c r="B582" t="s">
        <v>2685</v>
      </c>
      <c r="C582" s="1">
        <v>42968</v>
      </c>
      <c r="D582" s="1">
        <v>42975</v>
      </c>
      <c r="E582" t="s">
        <v>36</v>
      </c>
      <c r="F582" t="s">
        <v>1443</v>
      </c>
      <c r="G582" t="s">
        <v>1444</v>
      </c>
      <c r="H582" t="s">
        <v>39</v>
      </c>
      <c r="I582" t="s">
        <v>26</v>
      </c>
      <c r="J582" t="s">
        <v>2192</v>
      </c>
      <c r="K582" t="s">
        <v>1038</v>
      </c>
      <c r="L582" t="s">
        <v>2193</v>
      </c>
      <c r="M582" t="s">
        <v>1040</v>
      </c>
      <c r="N582" t="s">
        <v>2688</v>
      </c>
      <c r="O582" t="s">
        <v>32</v>
      </c>
      <c r="P582" t="s">
        <v>149</v>
      </c>
      <c r="Q582" t="s">
        <v>2689</v>
      </c>
      <c r="R582">
        <v>37.24</v>
      </c>
      <c r="S582">
        <v>4</v>
      </c>
      <c r="T582">
        <v>0</v>
      </c>
      <c r="U582">
        <v>10.7996</v>
      </c>
      <c r="V582">
        <v>2017</v>
      </c>
      <c r="W582">
        <v>8</v>
      </c>
      <c r="X582">
        <v>4</v>
      </c>
      <c r="Y582" t="str">
        <f>TEXT(DATE(2026, Superstore_sales_dataset[[#This Row],[month]], 1), "mmmm")</f>
        <v>August</v>
      </c>
    </row>
    <row r="583" spans="1:25" x14ac:dyDescent="0.3">
      <c r="A583">
        <v>829</v>
      </c>
      <c r="B583" t="s">
        <v>2685</v>
      </c>
      <c r="C583" s="1">
        <v>42968</v>
      </c>
      <c r="D583" s="1">
        <v>42975</v>
      </c>
      <c r="E583" t="s">
        <v>36</v>
      </c>
      <c r="F583" t="s">
        <v>1443</v>
      </c>
      <c r="G583" t="s">
        <v>1444</v>
      </c>
      <c r="H583" t="s">
        <v>39</v>
      </c>
      <c r="I583" t="s">
        <v>26</v>
      </c>
      <c r="J583" t="s">
        <v>2192</v>
      </c>
      <c r="K583" t="s">
        <v>1038</v>
      </c>
      <c r="L583" t="s">
        <v>2193</v>
      </c>
      <c r="M583" t="s">
        <v>1040</v>
      </c>
      <c r="N583" t="s">
        <v>2690</v>
      </c>
      <c r="O583" t="s">
        <v>32</v>
      </c>
      <c r="P583" t="s">
        <v>114</v>
      </c>
      <c r="Q583" t="s">
        <v>2691</v>
      </c>
      <c r="R583">
        <v>15.28</v>
      </c>
      <c r="S583">
        <v>2</v>
      </c>
      <c r="T583">
        <v>0</v>
      </c>
      <c r="U583">
        <v>7.4871999999999996</v>
      </c>
      <c r="V583">
        <v>2017</v>
      </c>
      <c r="W583">
        <v>8</v>
      </c>
      <c r="X583">
        <v>4</v>
      </c>
      <c r="Y583" t="str">
        <f>TEXT(DATE(2026, Superstore_sales_dataset[[#This Row],[month]], 1), "mmmm")</f>
        <v>August</v>
      </c>
    </row>
    <row r="584" spans="1:25" x14ac:dyDescent="0.3">
      <c r="A584">
        <v>866</v>
      </c>
      <c r="B584" t="s">
        <v>1391</v>
      </c>
      <c r="C584" s="1">
        <v>41649</v>
      </c>
      <c r="D584" s="1">
        <v>41654</v>
      </c>
      <c r="E584" t="s">
        <v>36</v>
      </c>
      <c r="F584" t="s">
        <v>1392</v>
      </c>
      <c r="G584" t="s">
        <v>1393</v>
      </c>
      <c r="H584" t="s">
        <v>25</v>
      </c>
      <c r="I584" t="s">
        <v>26</v>
      </c>
      <c r="J584" t="s">
        <v>1394</v>
      </c>
      <c r="K584" t="s">
        <v>1302</v>
      </c>
      <c r="L584" t="s">
        <v>1395</v>
      </c>
      <c r="M584" t="s">
        <v>1027</v>
      </c>
      <c r="N584" t="s">
        <v>2692</v>
      </c>
      <c r="O584" t="s">
        <v>32</v>
      </c>
      <c r="P584" t="s">
        <v>33</v>
      </c>
      <c r="Q584" t="s">
        <v>2693</v>
      </c>
      <c r="R584">
        <v>2.89</v>
      </c>
      <c r="S584">
        <v>1</v>
      </c>
      <c r="T584">
        <v>0</v>
      </c>
      <c r="U584">
        <v>1.3583000000000001</v>
      </c>
      <c r="V584">
        <v>2014</v>
      </c>
      <c r="W584">
        <v>1</v>
      </c>
      <c r="X584">
        <v>2</v>
      </c>
      <c r="Y584" t="str">
        <f>TEXT(DATE(2026, Superstore_sales_dataset[[#This Row],[month]], 1), "mmmm")</f>
        <v>January</v>
      </c>
    </row>
    <row r="585" spans="1:25" x14ac:dyDescent="0.3">
      <c r="A585">
        <v>912</v>
      </c>
      <c r="B585" t="s">
        <v>1419</v>
      </c>
      <c r="C585" s="1">
        <v>42980</v>
      </c>
      <c r="D585" s="1">
        <v>42985</v>
      </c>
      <c r="E585" t="s">
        <v>36</v>
      </c>
      <c r="F585" t="s">
        <v>1420</v>
      </c>
      <c r="G585" t="s">
        <v>1421</v>
      </c>
      <c r="H585" t="s">
        <v>86</v>
      </c>
      <c r="I585" t="s">
        <v>26</v>
      </c>
      <c r="J585" t="s">
        <v>1181</v>
      </c>
      <c r="K585" t="s">
        <v>1131</v>
      </c>
      <c r="L585" t="s">
        <v>1422</v>
      </c>
      <c r="M585" t="s">
        <v>1040</v>
      </c>
      <c r="N585" t="s">
        <v>2694</v>
      </c>
      <c r="O585" t="s">
        <v>32</v>
      </c>
      <c r="P585" t="s">
        <v>63</v>
      </c>
      <c r="Q585" t="s">
        <v>2695</v>
      </c>
      <c r="R585">
        <v>352.38</v>
      </c>
      <c r="S585">
        <v>2</v>
      </c>
      <c r="T585">
        <v>0</v>
      </c>
      <c r="U585">
        <v>81.047399999999996</v>
      </c>
      <c r="V585">
        <v>2017</v>
      </c>
      <c r="W585">
        <v>9</v>
      </c>
      <c r="X585">
        <v>1</v>
      </c>
      <c r="Y585" t="str">
        <f>TEXT(DATE(2026, Superstore_sales_dataset[[#This Row],[month]], 1), "mmmm")</f>
        <v>September</v>
      </c>
    </row>
    <row r="586" spans="1:25" x14ac:dyDescent="0.3">
      <c r="A586">
        <v>945</v>
      </c>
      <c r="B586" t="s">
        <v>2696</v>
      </c>
      <c r="C586" s="1">
        <v>42153</v>
      </c>
      <c r="D586" s="1">
        <v>42158</v>
      </c>
      <c r="E586" t="s">
        <v>36</v>
      </c>
      <c r="F586" t="s">
        <v>825</v>
      </c>
      <c r="G586" t="s">
        <v>826</v>
      </c>
      <c r="H586" t="s">
        <v>39</v>
      </c>
      <c r="I586" t="s">
        <v>26</v>
      </c>
      <c r="J586" t="s">
        <v>1086</v>
      </c>
      <c r="K586" t="s">
        <v>1087</v>
      </c>
      <c r="L586" t="s">
        <v>1518</v>
      </c>
      <c r="M586" t="s">
        <v>30</v>
      </c>
      <c r="N586" t="s">
        <v>2697</v>
      </c>
      <c r="O586" t="s">
        <v>32</v>
      </c>
      <c r="P586" t="s">
        <v>63</v>
      </c>
      <c r="Q586" t="s">
        <v>2698</v>
      </c>
      <c r="R586">
        <v>540.57000000000005</v>
      </c>
      <c r="S586">
        <v>3</v>
      </c>
      <c r="T586">
        <v>0</v>
      </c>
      <c r="U586">
        <v>140.54820000000001</v>
      </c>
      <c r="V586">
        <v>2015</v>
      </c>
      <c r="W586">
        <v>5</v>
      </c>
      <c r="X586">
        <v>5</v>
      </c>
      <c r="Y586" t="str">
        <f>TEXT(DATE(2026, Superstore_sales_dataset[[#This Row],[month]], 1), "mmmm")</f>
        <v>May</v>
      </c>
    </row>
    <row r="587" spans="1:25" x14ac:dyDescent="0.3">
      <c r="A587">
        <v>962</v>
      </c>
      <c r="B587" t="s">
        <v>2699</v>
      </c>
      <c r="C587" s="1">
        <v>42335</v>
      </c>
      <c r="D587" s="1">
        <v>42339</v>
      </c>
      <c r="E587" t="s">
        <v>36</v>
      </c>
      <c r="F587" t="s">
        <v>2700</v>
      </c>
      <c r="G587" t="s">
        <v>2701</v>
      </c>
      <c r="H587" t="s">
        <v>86</v>
      </c>
      <c r="I587" t="s">
        <v>26</v>
      </c>
      <c r="J587" t="s">
        <v>2453</v>
      </c>
      <c r="K587" t="s">
        <v>1477</v>
      </c>
      <c r="L587" t="s">
        <v>2454</v>
      </c>
      <c r="M587" t="s">
        <v>1027</v>
      </c>
      <c r="N587" t="s">
        <v>2702</v>
      </c>
      <c r="O587" t="s">
        <v>32</v>
      </c>
      <c r="P587" t="s">
        <v>2162</v>
      </c>
      <c r="Q587" t="s">
        <v>2703</v>
      </c>
      <c r="R587">
        <v>6.24</v>
      </c>
      <c r="S587">
        <v>2</v>
      </c>
      <c r="T587">
        <v>0</v>
      </c>
      <c r="U587">
        <v>3.0575999999999999</v>
      </c>
      <c r="V587">
        <v>2015</v>
      </c>
      <c r="W587">
        <v>11</v>
      </c>
      <c r="X587">
        <v>4</v>
      </c>
      <c r="Y587" t="str">
        <f>TEXT(DATE(2026, Superstore_sales_dataset[[#This Row],[month]], 1), "mmmm")</f>
        <v>November</v>
      </c>
    </row>
    <row r="588" spans="1:25" x14ac:dyDescent="0.3">
      <c r="A588">
        <v>990</v>
      </c>
      <c r="B588" t="s">
        <v>2704</v>
      </c>
      <c r="C588" s="1">
        <v>42876</v>
      </c>
      <c r="D588" s="1">
        <v>42881</v>
      </c>
      <c r="E588" t="s">
        <v>36</v>
      </c>
      <c r="F588" t="s">
        <v>2705</v>
      </c>
      <c r="G588" t="s">
        <v>2706</v>
      </c>
      <c r="H588" t="s">
        <v>25</v>
      </c>
      <c r="I588" t="s">
        <v>26</v>
      </c>
      <c r="J588" t="s">
        <v>1219</v>
      </c>
      <c r="K588" t="s">
        <v>1197</v>
      </c>
      <c r="L588" t="s">
        <v>1220</v>
      </c>
      <c r="M588" t="s">
        <v>1049</v>
      </c>
      <c r="N588" t="s">
        <v>2707</v>
      </c>
      <c r="O588" t="s">
        <v>32</v>
      </c>
      <c r="P588" t="s">
        <v>46</v>
      </c>
      <c r="Q588" t="s">
        <v>2708</v>
      </c>
      <c r="R588">
        <v>17.97</v>
      </c>
      <c r="S588">
        <v>3</v>
      </c>
      <c r="T588">
        <v>0</v>
      </c>
      <c r="U588">
        <v>5.2112999999999996</v>
      </c>
      <c r="V588">
        <v>2017</v>
      </c>
      <c r="W588">
        <v>5</v>
      </c>
      <c r="X588">
        <v>4</v>
      </c>
      <c r="Y588" t="str">
        <f>TEXT(DATE(2026, Superstore_sales_dataset[[#This Row],[month]], 1), "mmmm")</f>
        <v>May</v>
      </c>
    </row>
    <row r="589" spans="1:25" x14ac:dyDescent="0.3">
      <c r="A589">
        <v>995</v>
      </c>
      <c r="B589" t="s">
        <v>1427</v>
      </c>
      <c r="C589" s="1">
        <v>41780</v>
      </c>
      <c r="D589" s="1">
        <v>41784</v>
      </c>
      <c r="E589" t="s">
        <v>36</v>
      </c>
      <c r="F589" t="s">
        <v>1428</v>
      </c>
      <c r="G589" t="s">
        <v>1429</v>
      </c>
      <c r="H589" t="s">
        <v>25</v>
      </c>
      <c r="I589" t="s">
        <v>26</v>
      </c>
      <c r="J589" t="s">
        <v>1430</v>
      </c>
      <c r="K589" t="s">
        <v>1302</v>
      </c>
      <c r="L589" t="s">
        <v>1431</v>
      </c>
      <c r="M589" t="s">
        <v>1027</v>
      </c>
      <c r="N589" t="s">
        <v>2709</v>
      </c>
      <c r="O589" t="s">
        <v>32</v>
      </c>
      <c r="P589" t="s">
        <v>2162</v>
      </c>
      <c r="Q589" t="s">
        <v>2710</v>
      </c>
      <c r="R589">
        <v>2715.93</v>
      </c>
      <c r="S589">
        <v>7</v>
      </c>
      <c r="T589">
        <v>0</v>
      </c>
      <c r="U589">
        <v>1276.4871000000001</v>
      </c>
      <c r="V589">
        <v>2014</v>
      </c>
      <c r="W589">
        <v>5</v>
      </c>
      <c r="X589">
        <v>4</v>
      </c>
      <c r="Y589" t="str">
        <f>TEXT(DATE(2026, Superstore_sales_dataset[[#This Row],[month]], 1), "mmmm")</f>
        <v>May</v>
      </c>
    </row>
    <row r="590" spans="1:25" x14ac:dyDescent="0.3">
      <c r="A590">
        <v>997</v>
      </c>
      <c r="B590" t="s">
        <v>1434</v>
      </c>
      <c r="C590" s="1">
        <v>42305</v>
      </c>
      <c r="D590" s="1">
        <v>42311</v>
      </c>
      <c r="E590" t="s">
        <v>36</v>
      </c>
      <c r="F590" t="s">
        <v>909</v>
      </c>
      <c r="G590" t="s">
        <v>910</v>
      </c>
      <c r="H590" t="s">
        <v>39</v>
      </c>
      <c r="I590" t="s">
        <v>26</v>
      </c>
      <c r="J590" t="s">
        <v>1024</v>
      </c>
      <c r="K590" t="s">
        <v>1025</v>
      </c>
      <c r="L590" t="s">
        <v>1026</v>
      </c>
      <c r="M590" t="s">
        <v>1027</v>
      </c>
      <c r="N590" t="s">
        <v>2711</v>
      </c>
      <c r="O590" t="s">
        <v>32</v>
      </c>
      <c r="P590" t="s">
        <v>114</v>
      </c>
      <c r="Q590" t="s">
        <v>2712</v>
      </c>
      <c r="R590">
        <v>10.67</v>
      </c>
      <c r="S590">
        <v>1</v>
      </c>
      <c r="T590">
        <v>0</v>
      </c>
      <c r="U590">
        <v>4.9081999999999999</v>
      </c>
      <c r="V590">
        <v>2015</v>
      </c>
      <c r="W590">
        <v>10</v>
      </c>
      <c r="X590">
        <v>5</v>
      </c>
      <c r="Y590" t="str">
        <f>TEXT(DATE(2026, Superstore_sales_dataset[[#This Row],[month]], 1), "mmmm")</f>
        <v>October</v>
      </c>
    </row>
    <row r="591" spans="1:25" x14ac:dyDescent="0.3">
      <c r="A591">
        <v>998</v>
      </c>
      <c r="B591" t="s">
        <v>1434</v>
      </c>
      <c r="C591" s="1">
        <v>42305</v>
      </c>
      <c r="D591" s="1">
        <v>42311</v>
      </c>
      <c r="E591" t="s">
        <v>36</v>
      </c>
      <c r="F591" t="s">
        <v>909</v>
      </c>
      <c r="G591" t="s">
        <v>910</v>
      </c>
      <c r="H591" t="s">
        <v>39</v>
      </c>
      <c r="I591" t="s">
        <v>26</v>
      </c>
      <c r="J591" t="s">
        <v>1024</v>
      </c>
      <c r="K591" t="s">
        <v>1025</v>
      </c>
      <c r="L591" t="s">
        <v>1026</v>
      </c>
      <c r="M591" t="s">
        <v>1027</v>
      </c>
      <c r="N591" t="s">
        <v>2713</v>
      </c>
      <c r="O591" t="s">
        <v>32</v>
      </c>
      <c r="P591" t="s">
        <v>63</v>
      </c>
      <c r="Q591" t="s">
        <v>2714</v>
      </c>
      <c r="R591">
        <v>36.630000000000003</v>
      </c>
      <c r="S591">
        <v>3</v>
      </c>
      <c r="T591">
        <v>0</v>
      </c>
      <c r="U591">
        <v>9.8901000000000003</v>
      </c>
      <c r="V591">
        <v>2015</v>
      </c>
      <c r="W591">
        <v>10</v>
      </c>
      <c r="X591">
        <v>5</v>
      </c>
      <c r="Y591" t="str">
        <f>TEXT(DATE(2026, Superstore_sales_dataset[[#This Row],[month]], 1), "mmmm")</f>
        <v>October</v>
      </c>
    </row>
    <row r="592" spans="1:25" x14ac:dyDescent="0.3">
      <c r="A592">
        <v>1021</v>
      </c>
      <c r="B592" t="s">
        <v>1442</v>
      </c>
      <c r="C592" s="1">
        <v>42121</v>
      </c>
      <c r="D592" s="1">
        <v>42127</v>
      </c>
      <c r="E592" t="s">
        <v>36</v>
      </c>
      <c r="F592" t="s">
        <v>1443</v>
      </c>
      <c r="G592" t="s">
        <v>1444</v>
      </c>
      <c r="H592" t="s">
        <v>39</v>
      </c>
      <c r="I592" t="s">
        <v>26</v>
      </c>
      <c r="J592" t="s">
        <v>1087</v>
      </c>
      <c r="K592" t="s">
        <v>1445</v>
      </c>
      <c r="L592" t="s">
        <v>1446</v>
      </c>
      <c r="M592" t="s">
        <v>1049</v>
      </c>
      <c r="N592" t="s">
        <v>2715</v>
      </c>
      <c r="O592" t="s">
        <v>32</v>
      </c>
      <c r="P592" t="s">
        <v>46</v>
      </c>
      <c r="Q592" t="s">
        <v>2716</v>
      </c>
      <c r="R592">
        <v>22.74</v>
      </c>
      <c r="S592">
        <v>3</v>
      </c>
      <c r="T592">
        <v>0</v>
      </c>
      <c r="U592">
        <v>8.8686000000000007</v>
      </c>
      <c r="V592">
        <v>2015</v>
      </c>
      <c r="W592">
        <v>4</v>
      </c>
      <c r="X592">
        <v>5</v>
      </c>
      <c r="Y592" t="str">
        <f>TEXT(DATE(2026, Superstore_sales_dataset[[#This Row],[month]], 1), "mmmm")</f>
        <v>April</v>
      </c>
    </row>
    <row r="593" spans="1:25" x14ac:dyDescent="0.3">
      <c r="A593">
        <v>1033</v>
      </c>
      <c r="B593" t="s">
        <v>1451</v>
      </c>
      <c r="C593" s="1">
        <v>41831</v>
      </c>
      <c r="D593" s="1">
        <v>41835</v>
      </c>
      <c r="E593" t="s">
        <v>36</v>
      </c>
      <c r="F593" t="s">
        <v>277</v>
      </c>
      <c r="G593" t="s">
        <v>278</v>
      </c>
      <c r="H593" t="s">
        <v>25</v>
      </c>
      <c r="I593" t="s">
        <v>26</v>
      </c>
      <c r="J593" t="s">
        <v>1153</v>
      </c>
      <c r="K593" t="s">
        <v>1146</v>
      </c>
      <c r="L593" t="s">
        <v>1154</v>
      </c>
      <c r="M593" t="s">
        <v>1049</v>
      </c>
      <c r="N593" t="s">
        <v>2717</v>
      </c>
      <c r="O593" t="s">
        <v>32</v>
      </c>
      <c r="P593" t="s">
        <v>33</v>
      </c>
      <c r="Q593" t="s">
        <v>2718</v>
      </c>
      <c r="R593">
        <v>14.4</v>
      </c>
      <c r="S593">
        <v>5</v>
      </c>
      <c r="T593">
        <v>0</v>
      </c>
      <c r="U593">
        <v>7.056</v>
      </c>
      <c r="V593">
        <v>2014</v>
      </c>
      <c r="W593">
        <v>7</v>
      </c>
      <c r="X593">
        <v>2</v>
      </c>
      <c r="Y593" t="str">
        <f>TEXT(DATE(2026, Superstore_sales_dataset[[#This Row],[month]], 1), "mmmm")</f>
        <v>July</v>
      </c>
    </row>
    <row r="594" spans="1:25" x14ac:dyDescent="0.3">
      <c r="A594">
        <v>1123</v>
      </c>
      <c r="B594" t="s">
        <v>1473</v>
      </c>
      <c r="C594" s="1">
        <v>41659</v>
      </c>
      <c r="D594" s="1">
        <v>41665</v>
      </c>
      <c r="E594" t="s">
        <v>36</v>
      </c>
      <c r="F594" t="s">
        <v>1474</v>
      </c>
      <c r="G594" t="s">
        <v>1475</v>
      </c>
      <c r="H594" t="s">
        <v>39</v>
      </c>
      <c r="I594" t="s">
        <v>26</v>
      </c>
      <c r="J594" t="s">
        <v>1476</v>
      </c>
      <c r="K594" t="s">
        <v>1477</v>
      </c>
      <c r="L594" t="s">
        <v>1478</v>
      </c>
      <c r="M594" t="s">
        <v>1027</v>
      </c>
      <c r="N594" t="s">
        <v>2719</v>
      </c>
      <c r="O594" t="s">
        <v>32</v>
      </c>
      <c r="P594" t="s">
        <v>46</v>
      </c>
      <c r="Q594" t="s">
        <v>2720</v>
      </c>
      <c r="R594">
        <v>22.96</v>
      </c>
      <c r="S594">
        <v>7</v>
      </c>
      <c r="T594">
        <v>0</v>
      </c>
      <c r="U594">
        <v>6.6584000000000003</v>
      </c>
      <c r="V594">
        <v>2014</v>
      </c>
      <c r="W594">
        <v>1</v>
      </c>
      <c r="X594">
        <v>4</v>
      </c>
      <c r="Y594" t="str">
        <f>TEXT(DATE(2026, Superstore_sales_dataset[[#This Row],[month]], 1), "mmmm")</f>
        <v>January</v>
      </c>
    </row>
    <row r="595" spans="1:25" x14ac:dyDescent="0.3">
      <c r="A595">
        <v>1153</v>
      </c>
      <c r="B595" t="s">
        <v>2721</v>
      </c>
      <c r="C595" s="1">
        <v>42735</v>
      </c>
      <c r="D595" s="1">
        <v>42741</v>
      </c>
      <c r="E595" t="s">
        <v>36</v>
      </c>
      <c r="F595" t="s">
        <v>2722</v>
      </c>
      <c r="G595" t="s">
        <v>2723</v>
      </c>
      <c r="H595" t="s">
        <v>25</v>
      </c>
      <c r="I595" t="s">
        <v>26</v>
      </c>
      <c r="J595" t="s">
        <v>2724</v>
      </c>
      <c r="K595" t="s">
        <v>1942</v>
      </c>
      <c r="L595" t="s">
        <v>2725</v>
      </c>
      <c r="M595" t="s">
        <v>30</v>
      </c>
      <c r="N595" t="s">
        <v>2726</v>
      </c>
      <c r="O595" t="s">
        <v>32</v>
      </c>
      <c r="P595" t="s">
        <v>46</v>
      </c>
      <c r="Q595" t="s">
        <v>2727</v>
      </c>
      <c r="R595">
        <v>3.64</v>
      </c>
      <c r="S595">
        <v>2</v>
      </c>
      <c r="T595">
        <v>0</v>
      </c>
      <c r="U595">
        <v>1.6379999999999999</v>
      </c>
      <c r="V595">
        <v>2016</v>
      </c>
      <c r="W595">
        <v>12</v>
      </c>
      <c r="X595">
        <v>5</v>
      </c>
      <c r="Y595" t="str">
        <f>TEXT(DATE(2026, Superstore_sales_dataset[[#This Row],[month]], 1), "mmmm")</f>
        <v>December</v>
      </c>
    </row>
    <row r="596" spans="1:25" x14ac:dyDescent="0.3">
      <c r="A596">
        <v>1160</v>
      </c>
      <c r="B596" t="s">
        <v>2728</v>
      </c>
      <c r="C596" s="1">
        <v>42915</v>
      </c>
      <c r="D596" s="1">
        <v>42920</v>
      </c>
      <c r="E596" t="s">
        <v>36</v>
      </c>
      <c r="F596" t="s">
        <v>815</v>
      </c>
      <c r="G596" t="s">
        <v>816</v>
      </c>
      <c r="H596" t="s">
        <v>39</v>
      </c>
      <c r="I596" t="s">
        <v>26</v>
      </c>
      <c r="J596" t="s">
        <v>1079</v>
      </c>
      <c r="K596" t="s">
        <v>1038</v>
      </c>
      <c r="L596" t="s">
        <v>1080</v>
      </c>
      <c r="M596" t="s">
        <v>1040</v>
      </c>
      <c r="N596" t="s">
        <v>2729</v>
      </c>
      <c r="O596" t="s">
        <v>32</v>
      </c>
      <c r="P596" t="s">
        <v>49</v>
      </c>
      <c r="Q596" t="s">
        <v>2730</v>
      </c>
      <c r="R596">
        <v>362.94</v>
      </c>
      <c r="S596">
        <v>3</v>
      </c>
      <c r="T596">
        <v>0</v>
      </c>
      <c r="U596">
        <v>90.734999999999999</v>
      </c>
      <c r="V596">
        <v>2017</v>
      </c>
      <c r="W596">
        <v>6</v>
      </c>
      <c r="X596">
        <v>5</v>
      </c>
      <c r="Y596" t="str">
        <f>TEXT(DATE(2026, Superstore_sales_dataset[[#This Row],[month]], 1), "mmmm")</f>
        <v>June</v>
      </c>
    </row>
    <row r="597" spans="1:25" x14ac:dyDescent="0.3">
      <c r="A597">
        <v>1182</v>
      </c>
      <c r="B597" t="s">
        <v>1508</v>
      </c>
      <c r="C597" s="1">
        <v>41811</v>
      </c>
      <c r="D597" s="1">
        <v>41815</v>
      </c>
      <c r="E597" t="s">
        <v>36</v>
      </c>
      <c r="F597" t="s">
        <v>1509</v>
      </c>
      <c r="G597" t="s">
        <v>1510</v>
      </c>
      <c r="H597" t="s">
        <v>39</v>
      </c>
      <c r="I597" t="s">
        <v>26</v>
      </c>
      <c r="J597" t="s">
        <v>1511</v>
      </c>
      <c r="K597" t="s">
        <v>1146</v>
      </c>
      <c r="L597" t="s">
        <v>1512</v>
      </c>
      <c r="M597" t="s">
        <v>1049</v>
      </c>
      <c r="N597" t="s">
        <v>2731</v>
      </c>
      <c r="O597" t="s">
        <v>32</v>
      </c>
      <c r="P597" t="s">
        <v>46</v>
      </c>
      <c r="Q597" t="s">
        <v>2732</v>
      </c>
      <c r="R597">
        <v>3.76</v>
      </c>
      <c r="S597">
        <v>2</v>
      </c>
      <c r="T597">
        <v>0</v>
      </c>
      <c r="U597">
        <v>1.0904</v>
      </c>
      <c r="V597">
        <v>2014</v>
      </c>
      <c r="W597">
        <v>6</v>
      </c>
      <c r="X597">
        <v>3</v>
      </c>
      <c r="Y597" t="str">
        <f>TEXT(DATE(2026, Superstore_sales_dataset[[#This Row],[month]], 1), "mmmm")</f>
        <v>June</v>
      </c>
    </row>
    <row r="598" spans="1:25" x14ac:dyDescent="0.3">
      <c r="A598">
        <v>1186</v>
      </c>
      <c r="B598" t="s">
        <v>2733</v>
      </c>
      <c r="C598" s="1">
        <v>41967</v>
      </c>
      <c r="D598" s="1">
        <v>41973</v>
      </c>
      <c r="E598" t="s">
        <v>36</v>
      </c>
      <c r="F598" t="s">
        <v>2734</v>
      </c>
      <c r="G598" t="s">
        <v>2735</v>
      </c>
      <c r="H598" t="s">
        <v>25</v>
      </c>
      <c r="I598" t="s">
        <v>26</v>
      </c>
      <c r="J598" t="s">
        <v>1086</v>
      </c>
      <c r="K598" t="s">
        <v>1087</v>
      </c>
      <c r="L598" t="s">
        <v>1088</v>
      </c>
      <c r="M598" t="s">
        <v>30</v>
      </c>
      <c r="N598" t="s">
        <v>2736</v>
      </c>
      <c r="O598" t="s">
        <v>32</v>
      </c>
      <c r="P598" t="s">
        <v>63</v>
      </c>
      <c r="Q598" t="s">
        <v>2737</v>
      </c>
      <c r="R598">
        <v>485.88</v>
      </c>
      <c r="S598">
        <v>6</v>
      </c>
      <c r="T598">
        <v>0</v>
      </c>
      <c r="U598">
        <v>9.7175999999999991</v>
      </c>
      <c r="V598">
        <v>2014</v>
      </c>
      <c r="W598">
        <v>11</v>
      </c>
      <c r="X598">
        <v>5</v>
      </c>
      <c r="Y598" t="str">
        <f>TEXT(DATE(2026, Superstore_sales_dataset[[#This Row],[month]], 1), "mmmm")</f>
        <v>November</v>
      </c>
    </row>
    <row r="599" spans="1:25" x14ac:dyDescent="0.3">
      <c r="A599">
        <v>1240</v>
      </c>
      <c r="B599" t="s">
        <v>1515</v>
      </c>
      <c r="C599" s="1">
        <v>41862</v>
      </c>
      <c r="D599" s="1">
        <v>41866</v>
      </c>
      <c r="E599" t="s">
        <v>36</v>
      </c>
      <c r="F599" t="s">
        <v>1516</v>
      </c>
      <c r="G599" t="s">
        <v>1517</v>
      </c>
      <c r="H599" t="s">
        <v>39</v>
      </c>
      <c r="I599" t="s">
        <v>26</v>
      </c>
      <c r="J599" t="s">
        <v>1086</v>
      </c>
      <c r="K599" t="s">
        <v>1087</v>
      </c>
      <c r="L599" t="s">
        <v>1518</v>
      </c>
      <c r="M599" t="s">
        <v>30</v>
      </c>
      <c r="N599" t="s">
        <v>2738</v>
      </c>
      <c r="O599" t="s">
        <v>32</v>
      </c>
      <c r="P599" t="s">
        <v>46</v>
      </c>
      <c r="Q599" t="s">
        <v>2739</v>
      </c>
      <c r="R599">
        <v>40.97</v>
      </c>
      <c r="S599">
        <v>1</v>
      </c>
      <c r="T599">
        <v>0</v>
      </c>
      <c r="U599">
        <v>10.652200000000001</v>
      </c>
      <c r="V599">
        <v>2014</v>
      </c>
      <c r="W599">
        <v>8</v>
      </c>
      <c r="X599">
        <v>3</v>
      </c>
      <c r="Y599" t="str">
        <f>TEXT(DATE(2026, Superstore_sales_dataset[[#This Row],[month]], 1), "mmmm")</f>
        <v>August</v>
      </c>
    </row>
    <row r="600" spans="1:25" x14ac:dyDescent="0.3">
      <c r="A600">
        <v>1245</v>
      </c>
      <c r="B600" t="s">
        <v>2740</v>
      </c>
      <c r="C600" s="1">
        <v>42869</v>
      </c>
      <c r="D600" s="1">
        <v>42876</v>
      </c>
      <c r="E600" t="s">
        <v>36</v>
      </c>
      <c r="F600" t="s">
        <v>2741</v>
      </c>
      <c r="G600" t="s">
        <v>2742</v>
      </c>
      <c r="H600" t="s">
        <v>39</v>
      </c>
      <c r="I600" t="s">
        <v>26</v>
      </c>
      <c r="J600" t="s">
        <v>2743</v>
      </c>
      <c r="K600" t="s">
        <v>1182</v>
      </c>
      <c r="L600" t="s">
        <v>2744</v>
      </c>
      <c r="M600" t="s">
        <v>1027</v>
      </c>
      <c r="N600" t="s">
        <v>2745</v>
      </c>
      <c r="O600" t="s">
        <v>32</v>
      </c>
      <c r="P600" t="s">
        <v>114</v>
      </c>
      <c r="Q600" t="s">
        <v>2746</v>
      </c>
      <c r="R600">
        <v>48.69</v>
      </c>
      <c r="S600">
        <v>9</v>
      </c>
      <c r="T600">
        <v>0</v>
      </c>
      <c r="U600">
        <v>23.8581</v>
      </c>
      <c r="V600">
        <v>2017</v>
      </c>
      <c r="W600">
        <v>5</v>
      </c>
      <c r="X600">
        <v>3</v>
      </c>
      <c r="Y600" t="str">
        <f>TEXT(DATE(2026, Superstore_sales_dataset[[#This Row],[month]], 1), "mmmm")</f>
        <v>May</v>
      </c>
    </row>
    <row r="601" spans="1:25" x14ac:dyDescent="0.3">
      <c r="A601">
        <v>1312</v>
      </c>
      <c r="B601" t="s">
        <v>2747</v>
      </c>
      <c r="C601" s="1">
        <v>42713</v>
      </c>
      <c r="D601" s="1">
        <v>42717</v>
      </c>
      <c r="E601" t="s">
        <v>36</v>
      </c>
      <c r="F601" t="s">
        <v>2748</v>
      </c>
      <c r="G601" t="s">
        <v>2749</v>
      </c>
      <c r="H601" t="s">
        <v>39</v>
      </c>
      <c r="I601" t="s">
        <v>26</v>
      </c>
      <c r="J601" t="s">
        <v>1173</v>
      </c>
      <c r="K601" t="s">
        <v>1174</v>
      </c>
      <c r="L601" t="s">
        <v>1175</v>
      </c>
      <c r="M601" t="s">
        <v>1049</v>
      </c>
      <c r="N601" t="s">
        <v>2750</v>
      </c>
      <c r="O601" t="s">
        <v>32</v>
      </c>
      <c r="P601" t="s">
        <v>33</v>
      </c>
      <c r="Q601" t="s">
        <v>2751</v>
      </c>
      <c r="R601">
        <v>3.69</v>
      </c>
      <c r="S601">
        <v>1</v>
      </c>
      <c r="T601">
        <v>0</v>
      </c>
      <c r="U601">
        <v>1.7343</v>
      </c>
      <c r="V601">
        <v>2016</v>
      </c>
      <c r="W601">
        <v>12</v>
      </c>
      <c r="X601">
        <v>2</v>
      </c>
      <c r="Y601" t="str">
        <f>TEXT(DATE(2026, Superstore_sales_dataset[[#This Row],[month]], 1), "mmmm")</f>
        <v>December</v>
      </c>
    </row>
    <row r="602" spans="1:25" x14ac:dyDescent="0.3">
      <c r="A602">
        <v>1313</v>
      </c>
      <c r="B602" t="s">
        <v>2747</v>
      </c>
      <c r="C602" s="1">
        <v>42713</v>
      </c>
      <c r="D602" s="1">
        <v>42717</v>
      </c>
      <c r="E602" t="s">
        <v>36</v>
      </c>
      <c r="F602" t="s">
        <v>2748</v>
      </c>
      <c r="G602" t="s">
        <v>2749</v>
      </c>
      <c r="H602" t="s">
        <v>39</v>
      </c>
      <c r="I602" t="s">
        <v>26</v>
      </c>
      <c r="J602" t="s">
        <v>1173</v>
      </c>
      <c r="K602" t="s">
        <v>1174</v>
      </c>
      <c r="L602" t="s">
        <v>1175</v>
      </c>
      <c r="M602" t="s">
        <v>1049</v>
      </c>
      <c r="N602" t="s">
        <v>2752</v>
      </c>
      <c r="O602" t="s">
        <v>32</v>
      </c>
      <c r="P602" t="s">
        <v>33</v>
      </c>
      <c r="Q602" t="s">
        <v>2753</v>
      </c>
      <c r="R602">
        <v>122.12</v>
      </c>
      <c r="S602">
        <v>4</v>
      </c>
      <c r="T602">
        <v>0</v>
      </c>
      <c r="U602">
        <v>56.175199999999997</v>
      </c>
      <c r="V602">
        <v>2016</v>
      </c>
      <c r="W602">
        <v>12</v>
      </c>
      <c r="X602">
        <v>2</v>
      </c>
      <c r="Y602" t="str">
        <f>TEXT(DATE(2026, Superstore_sales_dataset[[#This Row],[month]], 1), "mmmm")</f>
        <v>December</v>
      </c>
    </row>
    <row r="603" spans="1:25" x14ac:dyDescent="0.3">
      <c r="A603">
        <v>1323</v>
      </c>
      <c r="B603" t="s">
        <v>2754</v>
      </c>
      <c r="C603" s="1">
        <v>42797</v>
      </c>
      <c r="D603" s="1">
        <v>42802</v>
      </c>
      <c r="E603" t="s">
        <v>36</v>
      </c>
      <c r="F603" t="s">
        <v>2755</v>
      </c>
      <c r="G603" t="s">
        <v>2756</v>
      </c>
      <c r="H603" t="s">
        <v>39</v>
      </c>
      <c r="I603" t="s">
        <v>26</v>
      </c>
      <c r="J603" t="s">
        <v>2757</v>
      </c>
      <c r="K603" t="s">
        <v>1025</v>
      </c>
      <c r="L603" t="s">
        <v>2758</v>
      </c>
      <c r="M603" t="s">
        <v>1027</v>
      </c>
      <c r="N603" t="s">
        <v>2759</v>
      </c>
      <c r="O603" t="s">
        <v>32</v>
      </c>
      <c r="P603" t="s">
        <v>49</v>
      </c>
      <c r="Q603" t="s">
        <v>2760</v>
      </c>
      <c r="R603">
        <v>72.8</v>
      </c>
      <c r="S603">
        <v>5</v>
      </c>
      <c r="T603">
        <v>0</v>
      </c>
      <c r="U603">
        <v>19.655999999999999</v>
      </c>
      <c r="V603">
        <v>2017</v>
      </c>
      <c r="W603">
        <v>3</v>
      </c>
      <c r="X603">
        <v>1</v>
      </c>
      <c r="Y603" t="str">
        <f>TEXT(DATE(2026, Superstore_sales_dataset[[#This Row],[month]], 1), "mmmm")</f>
        <v>March</v>
      </c>
    </row>
    <row r="604" spans="1:25" x14ac:dyDescent="0.3">
      <c r="A604">
        <v>1336</v>
      </c>
      <c r="B604" t="s">
        <v>2761</v>
      </c>
      <c r="C604" s="1">
        <v>42506</v>
      </c>
      <c r="D604" s="1">
        <v>42513</v>
      </c>
      <c r="E604" t="s">
        <v>36</v>
      </c>
      <c r="F604" t="s">
        <v>2762</v>
      </c>
      <c r="G604" t="s">
        <v>2763</v>
      </c>
      <c r="H604" t="s">
        <v>39</v>
      </c>
      <c r="I604" t="s">
        <v>26</v>
      </c>
      <c r="J604" t="s">
        <v>1586</v>
      </c>
      <c r="K604" t="s">
        <v>1587</v>
      </c>
      <c r="L604" t="s">
        <v>1588</v>
      </c>
      <c r="M604" t="s">
        <v>1049</v>
      </c>
      <c r="N604" t="s">
        <v>2764</v>
      </c>
      <c r="O604" t="s">
        <v>32</v>
      </c>
      <c r="P604" t="s">
        <v>63</v>
      </c>
      <c r="Q604" t="s">
        <v>2765</v>
      </c>
      <c r="R604">
        <v>552.55999999999995</v>
      </c>
      <c r="S604">
        <v>4</v>
      </c>
      <c r="T604">
        <v>0</v>
      </c>
      <c r="U604">
        <v>0</v>
      </c>
      <c r="V604">
        <v>2016</v>
      </c>
      <c r="W604">
        <v>5</v>
      </c>
      <c r="X604">
        <v>3</v>
      </c>
      <c r="Y604" t="str">
        <f>TEXT(DATE(2026, Superstore_sales_dataset[[#This Row],[month]], 1), "mmmm")</f>
        <v>May</v>
      </c>
    </row>
    <row r="605" spans="1:25" x14ac:dyDescent="0.3">
      <c r="A605">
        <v>1344</v>
      </c>
      <c r="B605" t="s">
        <v>2766</v>
      </c>
      <c r="C605" s="1">
        <v>42152</v>
      </c>
      <c r="D605" s="1">
        <v>42156</v>
      </c>
      <c r="E605" t="s">
        <v>36</v>
      </c>
      <c r="F605" t="s">
        <v>1077</v>
      </c>
      <c r="G605" t="s">
        <v>1078</v>
      </c>
      <c r="H605" t="s">
        <v>39</v>
      </c>
      <c r="I605" t="s">
        <v>26</v>
      </c>
      <c r="J605" t="s">
        <v>2767</v>
      </c>
      <c r="K605" t="s">
        <v>1197</v>
      </c>
      <c r="L605" t="s">
        <v>2768</v>
      </c>
      <c r="M605" t="s">
        <v>1049</v>
      </c>
      <c r="N605" t="s">
        <v>2769</v>
      </c>
      <c r="O605" t="s">
        <v>32</v>
      </c>
      <c r="P605" t="s">
        <v>46</v>
      </c>
      <c r="Q605" t="s">
        <v>2770</v>
      </c>
      <c r="R605">
        <v>47.82</v>
      </c>
      <c r="S605">
        <v>3</v>
      </c>
      <c r="T605">
        <v>0</v>
      </c>
      <c r="U605">
        <v>14.346</v>
      </c>
      <c r="V605">
        <v>2015</v>
      </c>
      <c r="W605">
        <v>5</v>
      </c>
      <c r="X605">
        <v>5</v>
      </c>
      <c r="Y605" t="str">
        <f>TEXT(DATE(2026, Superstore_sales_dataset[[#This Row],[month]], 1), "mmmm")</f>
        <v>May</v>
      </c>
    </row>
    <row r="606" spans="1:25" x14ac:dyDescent="0.3">
      <c r="A606">
        <v>1345</v>
      </c>
      <c r="B606" t="s">
        <v>2766</v>
      </c>
      <c r="C606" s="1">
        <v>42152</v>
      </c>
      <c r="D606" s="1">
        <v>42156</v>
      </c>
      <c r="E606" t="s">
        <v>36</v>
      </c>
      <c r="F606" t="s">
        <v>1077</v>
      </c>
      <c r="G606" t="s">
        <v>1078</v>
      </c>
      <c r="H606" t="s">
        <v>39</v>
      </c>
      <c r="I606" t="s">
        <v>26</v>
      </c>
      <c r="J606" t="s">
        <v>2767</v>
      </c>
      <c r="K606" t="s">
        <v>1197</v>
      </c>
      <c r="L606" t="s">
        <v>2768</v>
      </c>
      <c r="M606" t="s">
        <v>1049</v>
      </c>
      <c r="N606" t="s">
        <v>2771</v>
      </c>
      <c r="O606" t="s">
        <v>32</v>
      </c>
      <c r="P606" t="s">
        <v>33</v>
      </c>
      <c r="Q606" t="s">
        <v>2772</v>
      </c>
      <c r="R606">
        <v>13.05</v>
      </c>
      <c r="S606">
        <v>5</v>
      </c>
      <c r="T606">
        <v>0</v>
      </c>
      <c r="U606">
        <v>6.0030000000000001</v>
      </c>
      <c r="V606">
        <v>2015</v>
      </c>
      <c r="W606">
        <v>5</v>
      </c>
      <c r="X606">
        <v>5</v>
      </c>
      <c r="Y606" t="str">
        <f>TEXT(DATE(2026, Superstore_sales_dataset[[#This Row],[month]], 1), "mmmm")</f>
        <v>May</v>
      </c>
    </row>
    <row r="607" spans="1:25" x14ac:dyDescent="0.3">
      <c r="A607">
        <v>1348</v>
      </c>
      <c r="B607" t="s">
        <v>2773</v>
      </c>
      <c r="C607" s="1">
        <v>41715</v>
      </c>
      <c r="D607" s="1">
        <v>41722</v>
      </c>
      <c r="E607" t="s">
        <v>36</v>
      </c>
      <c r="F607" t="s">
        <v>122</v>
      </c>
      <c r="G607" t="s">
        <v>123</v>
      </c>
      <c r="H607" t="s">
        <v>39</v>
      </c>
      <c r="I607" t="s">
        <v>26</v>
      </c>
      <c r="J607" t="s">
        <v>2192</v>
      </c>
      <c r="K607" t="s">
        <v>1038</v>
      </c>
      <c r="L607" t="s">
        <v>2193</v>
      </c>
      <c r="M607" t="s">
        <v>1040</v>
      </c>
      <c r="N607" t="s">
        <v>2774</v>
      </c>
      <c r="O607" t="s">
        <v>32</v>
      </c>
      <c r="P607" t="s">
        <v>46</v>
      </c>
      <c r="Q607" t="s">
        <v>2775</v>
      </c>
      <c r="R607">
        <v>19.68</v>
      </c>
      <c r="S607">
        <v>6</v>
      </c>
      <c r="T607">
        <v>0</v>
      </c>
      <c r="U607">
        <v>5.7072000000000003</v>
      </c>
      <c r="V607">
        <v>2014</v>
      </c>
      <c r="W607">
        <v>3</v>
      </c>
      <c r="X607">
        <v>4</v>
      </c>
      <c r="Y607" t="str">
        <f>TEXT(DATE(2026, Superstore_sales_dataset[[#This Row],[month]], 1), "mmmm")</f>
        <v>March</v>
      </c>
    </row>
    <row r="608" spans="1:25" x14ac:dyDescent="0.3">
      <c r="A608">
        <v>1349</v>
      </c>
      <c r="B608" t="s">
        <v>2773</v>
      </c>
      <c r="C608" s="1">
        <v>41715</v>
      </c>
      <c r="D608" s="1">
        <v>41722</v>
      </c>
      <c r="E608" t="s">
        <v>36</v>
      </c>
      <c r="F608" t="s">
        <v>122</v>
      </c>
      <c r="G608" t="s">
        <v>123</v>
      </c>
      <c r="H608" t="s">
        <v>39</v>
      </c>
      <c r="I608" t="s">
        <v>26</v>
      </c>
      <c r="J608" t="s">
        <v>2192</v>
      </c>
      <c r="K608" t="s">
        <v>1038</v>
      </c>
      <c r="L608" t="s">
        <v>2193</v>
      </c>
      <c r="M608" t="s">
        <v>1040</v>
      </c>
      <c r="N608" t="s">
        <v>2776</v>
      </c>
      <c r="O608" t="s">
        <v>32</v>
      </c>
      <c r="P608" t="s">
        <v>2162</v>
      </c>
      <c r="Q608" t="s">
        <v>2777</v>
      </c>
      <c r="R608">
        <v>53.4</v>
      </c>
      <c r="S608">
        <v>10</v>
      </c>
      <c r="T608">
        <v>0</v>
      </c>
      <c r="U608">
        <v>25.097999999999999</v>
      </c>
      <c r="V608">
        <v>2014</v>
      </c>
      <c r="W608">
        <v>3</v>
      </c>
      <c r="X608">
        <v>4</v>
      </c>
      <c r="Y608" t="str">
        <f>TEXT(DATE(2026, Superstore_sales_dataset[[#This Row],[month]], 1), "mmmm")</f>
        <v>March</v>
      </c>
    </row>
    <row r="609" spans="1:25" x14ac:dyDescent="0.3">
      <c r="A609">
        <v>1350</v>
      </c>
      <c r="B609" t="s">
        <v>2773</v>
      </c>
      <c r="C609" s="1">
        <v>41715</v>
      </c>
      <c r="D609" s="1">
        <v>41722</v>
      </c>
      <c r="E609" t="s">
        <v>36</v>
      </c>
      <c r="F609" t="s">
        <v>122</v>
      </c>
      <c r="G609" t="s">
        <v>123</v>
      </c>
      <c r="H609" t="s">
        <v>39</v>
      </c>
      <c r="I609" t="s">
        <v>26</v>
      </c>
      <c r="J609" t="s">
        <v>2192</v>
      </c>
      <c r="K609" t="s">
        <v>1038</v>
      </c>
      <c r="L609" t="s">
        <v>2193</v>
      </c>
      <c r="M609" t="s">
        <v>1040</v>
      </c>
      <c r="N609" t="s">
        <v>2778</v>
      </c>
      <c r="O609" t="s">
        <v>32</v>
      </c>
      <c r="P609" t="s">
        <v>2162</v>
      </c>
      <c r="Q609" t="s">
        <v>2779</v>
      </c>
      <c r="R609">
        <v>35.880000000000003</v>
      </c>
      <c r="S609">
        <v>6</v>
      </c>
      <c r="T609">
        <v>0</v>
      </c>
      <c r="U609">
        <v>17.2224</v>
      </c>
      <c r="V609">
        <v>2014</v>
      </c>
      <c r="W609">
        <v>3</v>
      </c>
      <c r="X609">
        <v>4</v>
      </c>
      <c r="Y609" t="str">
        <f>TEXT(DATE(2026, Superstore_sales_dataset[[#This Row],[month]], 1), "mmmm")</f>
        <v>March</v>
      </c>
    </row>
    <row r="610" spans="1:25" x14ac:dyDescent="0.3">
      <c r="A610">
        <v>1456</v>
      </c>
      <c r="B610" t="s">
        <v>1578</v>
      </c>
      <c r="C610" s="1">
        <v>42898</v>
      </c>
      <c r="D610" s="1">
        <v>42905</v>
      </c>
      <c r="E610" t="s">
        <v>36</v>
      </c>
      <c r="F610" t="s">
        <v>1579</v>
      </c>
      <c r="G610" t="s">
        <v>1580</v>
      </c>
      <c r="H610" t="s">
        <v>86</v>
      </c>
      <c r="I610" t="s">
        <v>26</v>
      </c>
      <c r="J610" t="s">
        <v>1212</v>
      </c>
      <c r="K610" t="s">
        <v>1286</v>
      </c>
      <c r="L610" t="s">
        <v>1548</v>
      </c>
      <c r="M610" t="s">
        <v>1027</v>
      </c>
      <c r="N610" t="s">
        <v>2780</v>
      </c>
      <c r="O610" t="s">
        <v>32</v>
      </c>
      <c r="P610" t="s">
        <v>2162</v>
      </c>
      <c r="Q610" t="s">
        <v>2781</v>
      </c>
      <c r="R610">
        <v>91.2</v>
      </c>
      <c r="S610">
        <v>3</v>
      </c>
      <c r="T610">
        <v>0</v>
      </c>
      <c r="U610">
        <v>41.951999999999998</v>
      </c>
      <c r="V610">
        <v>2017</v>
      </c>
      <c r="W610">
        <v>6</v>
      </c>
      <c r="X610">
        <v>3</v>
      </c>
      <c r="Y610" t="str">
        <f>TEXT(DATE(2026, Superstore_sales_dataset[[#This Row],[month]], 1), "mmmm")</f>
        <v>June</v>
      </c>
    </row>
    <row r="611" spans="1:25" x14ac:dyDescent="0.3">
      <c r="A611">
        <v>1475</v>
      </c>
      <c r="B611" t="s">
        <v>2782</v>
      </c>
      <c r="C611" s="1">
        <v>42693</v>
      </c>
      <c r="D611" s="1">
        <v>42699</v>
      </c>
      <c r="E611" t="s">
        <v>36</v>
      </c>
      <c r="F611" t="s">
        <v>2783</v>
      </c>
      <c r="G611" t="s">
        <v>2784</v>
      </c>
      <c r="H611" t="s">
        <v>86</v>
      </c>
      <c r="I611" t="s">
        <v>26</v>
      </c>
      <c r="J611" t="s">
        <v>2785</v>
      </c>
      <c r="K611" t="s">
        <v>1197</v>
      </c>
      <c r="L611" t="s">
        <v>2786</v>
      </c>
      <c r="M611" t="s">
        <v>1049</v>
      </c>
      <c r="N611" t="s">
        <v>2787</v>
      </c>
      <c r="O611" t="s">
        <v>32</v>
      </c>
      <c r="P611" t="s">
        <v>46</v>
      </c>
      <c r="Q611" t="s">
        <v>2788</v>
      </c>
      <c r="R611">
        <v>17.28</v>
      </c>
      <c r="S611">
        <v>6</v>
      </c>
      <c r="T611">
        <v>0</v>
      </c>
      <c r="U611">
        <v>5.0111999999999997</v>
      </c>
      <c r="V611">
        <v>2016</v>
      </c>
      <c r="W611">
        <v>11</v>
      </c>
      <c r="X611">
        <v>3</v>
      </c>
      <c r="Y611" t="str">
        <f>TEXT(DATE(2026, Superstore_sales_dataset[[#This Row],[month]], 1), "mmmm")</f>
        <v>November</v>
      </c>
    </row>
    <row r="612" spans="1:25" x14ac:dyDescent="0.3">
      <c r="A612">
        <v>1536</v>
      </c>
      <c r="B612" t="s">
        <v>2789</v>
      </c>
      <c r="C612" s="1">
        <v>42672</v>
      </c>
      <c r="D612" s="1">
        <v>42676</v>
      </c>
      <c r="E612" t="s">
        <v>36</v>
      </c>
      <c r="F612" t="s">
        <v>2790</v>
      </c>
      <c r="G612" t="s">
        <v>2791</v>
      </c>
      <c r="H612" t="s">
        <v>25</v>
      </c>
      <c r="I612" t="s">
        <v>26</v>
      </c>
      <c r="J612" t="s">
        <v>2792</v>
      </c>
      <c r="K612" t="s">
        <v>1146</v>
      </c>
      <c r="L612" t="s">
        <v>2793</v>
      </c>
      <c r="M612" t="s">
        <v>1049</v>
      </c>
      <c r="N612" t="s">
        <v>2794</v>
      </c>
      <c r="O612" t="s">
        <v>32</v>
      </c>
      <c r="P612" t="s">
        <v>63</v>
      </c>
      <c r="Q612" t="s">
        <v>2795</v>
      </c>
      <c r="R612">
        <v>40.74</v>
      </c>
      <c r="S612">
        <v>3</v>
      </c>
      <c r="T612">
        <v>0</v>
      </c>
      <c r="U612">
        <v>0.40739999999999998</v>
      </c>
      <c r="V612">
        <v>2016</v>
      </c>
      <c r="W612">
        <v>10</v>
      </c>
      <c r="X612">
        <v>5</v>
      </c>
      <c r="Y612" t="str">
        <f>TEXT(DATE(2026, Superstore_sales_dataset[[#This Row],[month]], 1), "mmmm")</f>
        <v>October</v>
      </c>
    </row>
    <row r="613" spans="1:25" x14ac:dyDescent="0.3">
      <c r="A613">
        <v>1537</v>
      </c>
      <c r="B613" t="s">
        <v>2789</v>
      </c>
      <c r="C613" s="1">
        <v>42672</v>
      </c>
      <c r="D613" s="1">
        <v>42676</v>
      </c>
      <c r="E613" t="s">
        <v>36</v>
      </c>
      <c r="F613" t="s">
        <v>2790</v>
      </c>
      <c r="G613" t="s">
        <v>2791</v>
      </c>
      <c r="H613" t="s">
        <v>25</v>
      </c>
      <c r="I613" t="s">
        <v>26</v>
      </c>
      <c r="J613" t="s">
        <v>2792</v>
      </c>
      <c r="K613" t="s">
        <v>1146</v>
      </c>
      <c r="L613" t="s">
        <v>2793</v>
      </c>
      <c r="M613" t="s">
        <v>1049</v>
      </c>
      <c r="N613" t="s">
        <v>2796</v>
      </c>
      <c r="O613" t="s">
        <v>32</v>
      </c>
      <c r="P613" t="s">
        <v>49</v>
      </c>
      <c r="Q613" t="s">
        <v>2797</v>
      </c>
      <c r="R613">
        <v>11.67</v>
      </c>
      <c r="S613">
        <v>3</v>
      </c>
      <c r="T613">
        <v>0</v>
      </c>
      <c r="U613">
        <v>3.0341999999999998</v>
      </c>
      <c r="V613">
        <v>2016</v>
      </c>
      <c r="W613">
        <v>10</v>
      </c>
      <c r="X613">
        <v>5</v>
      </c>
      <c r="Y613" t="str">
        <f>TEXT(DATE(2026, Superstore_sales_dataset[[#This Row],[month]], 1), "mmmm")</f>
        <v>October</v>
      </c>
    </row>
    <row r="614" spans="1:25" x14ac:dyDescent="0.3">
      <c r="A614">
        <v>1555</v>
      </c>
      <c r="B614" t="s">
        <v>2798</v>
      </c>
      <c r="C614" s="1">
        <v>42041</v>
      </c>
      <c r="D614" s="1">
        <v>42048</v>
      </c>
      <c r="E614" t="s">
        <v>36</v>
      </c>
      <c r="F614" t="s">
        <v>761</v>
      </c>
      <c r="G614" t="s">
        <v>762</v>
      </c>
      <c r="H614" t="s">
        <v>25</v>
      </c>
      <c r="I614" t="s">
        <v>26</v>
      </c>
      <c r="J614" t="s">
        <v>2799</v>
      </c>
      <c r="K614" t="s">
        <v>1087</v>
      </c>
      <c r="L614" t="s">
        <v>2800</v>
      </c>
      <c r="M614" t="s">
        <v>30</v>
      </c>
      <c r="N614" t="s">
        <v>2801</v>
      </c>
      <c r="O614" t="s">
        <v>32</v>
      </c>
      <c r="P614" t="s">
        <v>46</v>
      </c>
      <c r="Q614" t="s">
        <v>2802</v>
      </c>
      <c r="R614">
        <v>5.28</v>
      </c>
      <c r="S614">
        <v>3</v>
      </c>
      <c r="T614">
        <v>0</v>
      </c>
      <c r="U614">
        <v>1.5311999999999999</v>
      </c>
      <c r="V614">
        <v>2015</v>
      </c>
      <c r="W614">
        <v>2</v>
      </c>
      <c r="X614">
        <v>1</v>
      </c>
      <c r="Y614" t="str">
        <f>TEXT(DATE(2026, Superstore_sales_dataset[[#This Row],[month]], 1), "mmmm")</f>
        <v>February</v>
      </c>
    </row>
    <row r="615" spans="1:25" x14ac:dyDescent="0.3">
      <c r="A615">
        <v>1570</v>
      </c>
      <c r="B615" t="s">
        <v>2803</v>
      </c>
      <c r="C615" s="1">
        <v>43065</v>
      </c>
      <c r="D615" s="1">
        <v>43069</v>
      </c>
      <c r="E615" t="s">
        <v>36</v>
      </c>
      <c r="F615" t="s">
        <v>2804</v>
      </c>
      <c r="G615" t="s">
        <v>2805</v>
      </c>
      <c r="H615" t="s">
        <v>25</v>
      </c>
      <c r="I615" t="s">
        <v>26</v>
      </c>
      <c r="J615" t="s">
        <v>1763</v>
      </c>
      <c r="K615" t="s">
        <v>1286</v>
      </c>
      <c r="L615" t="s">
        <v>1764</v>
      </c>
      <c r="M615" t="s">
        <v>1027</v>
      </c>
      <c r="N615" t="s">
        <v>2806</v>
      </c>
      <c r="O615" t="s">
        <v>32</v>
      </c>
      <c r="P615" t="s">
        <v>46</v>
      </c>
      <c r="Q615" t="s">
        <v>2807</v>
      </c>
      <c r="R615">
        <v>12.84</v>
      </c>
      <c r="S615">
        <v>3</v>
      </c>
      <c r="T615">
        <v>0</v>
      </c>
      <c r="U615">
        <v>3.7235999999999998</v>
      </c>
      <c r="V615">
        <v>2017</v>
      </c>
      <c r="W615">
        <v>11</v>
      </c>
      <c r="X615">
        <v>5</v>
      </c>
      <c r="Y615" t="str">
        <f>TEXT(DATE(2026, Superstore_sales_dataset[[#This Row],[month]], 1), "mmmm")</f>
        <v>November</v>
      </c>
    </row>
    <row r="616" spans="1:25" x14ac:dyDescent="0.3">
      <c r="A616">
        <v>1604</v>
      </c>
      <c r="B616" t="s">
        <v>2808</v>
      </c>
      <c r="C616" s="1">
        <v>43069</v>
      </c>
      <c r="D616" s="1">
        <v>43073</v>
      </c>
      <c r="E616" t="s">
        <v>36</v>
      </c>
      <c r="F616" t="s">
        <v>2809</v>
      </c>
      <c r="G616" t="s">
        <v>2810</v>
      </c>
      <c r="H616" t="s">
        <v>39</v>
      </c>
      <c r="I616" t="s">
        <v>26</v>
      </c>
      <c r="J616" t="s">
        <v>1841</v>
      </c>
      <c r="K616" t="s">
        <v>1047</v>
      </c>
      <c r="L616" t="s">
        <v>1842</v>
      </c>
      <c r="M616" t="s">
        <v>1049</v>
      </c>
      <c r="N616" t="s">
        <v>2811</v>
      </c>
      <c r="O616" t="s">
        <v>32</v>
      </c>
      <c r="P616" t="s">
        <v>46</v>
      </c>
      <c r="Q616" t="s">
        <v>2812</v>
      </c>
      <c r="R616">
        <v>155.94</v>
      </c>
      <c r="S616">
        <v>6</v>
      </c>
      <c r="T616">
        <v>0</v>
      </c>
      <c r="U616">
        <v>45.2226</v>
      </c>
      <c r="V616">
        <v>2017</v>
      </c>
      <c r="W616">
        <v>11</v>
      </c>
      <c r="X616">
        <v>5</v>
      </c>
      <c r="Y616" t="str">
        <f>TEXT(DATE(2026, Superstore_sales_dataset[[#This Row],[month]], 1), "mmmm")</f>
        <v>November</v>
      </c>
    </row>
    <row r="617" spans="1:25" x14ac:dyDescent="0.3">
      <c r="A617">
        <v>1618</v>
      </c>
      <c r="B617" t="s">
        <v>2813</v>
      </c>
      <c r="C617" s="1">
        <v>42226</v>
      </c>
      <c r="D617" s="1">
        <v>42232</v>
      </c>
      <c r="E617" t="s">
        <v>36</v>
      </c>
      <c r="F617" t="s">
        <v>2814</v>
      </c>
      <c r="G617" t="s">
        <v>2815</v>
      </c>
      <c r="H617" t="s">
        <v>86</v>
      </c>
      <c r="I617" t="s">
        <v>26</v>
      </c>
      <c r="J617" t="s">
        <v>1037</v>
      </c>
      <c r="K617" t="s">
        <v>1038</v>
      </c>
      <c r="L617" t="s">
        <v>1039</v>
      </c>
      <c r="M617" t="s">
        <v>1040</v>
      </c>
      <c r="N617" t="s">
        <v>2816</v>
      </c>
      <c r="O617" t="s">
        <v>32</v>
      </c>
      <c r="P617" t="s">
        <v>46</v>
      </c>
      <c r="Q617" t="s">
        <v>2817</v>
      </c>
      <c r="R617">
        <v>29.79</v>
      </c>
      <c r="S617">
        <v>3</v>
      </c>
      <c r="T617">
        <v>0</v>
      </c>
      <c r="U617">
        <v>12.511799999999999</v>
      </c>
      <c r="V617">
        <v>2015</v>
      </c>
      <c r="W617">
        <v>8</v>
      </c>
      <c r="X617">
        <v>3</v>
      </c>
      <c r="Y617" t="str">
        <f>TEXT(DATE(2026, Superstore_sales_dataset[[#This Row],[month]], 1), "mmmm")</f>
        <v>August</v>
      </c>
    </row>
    <row r="618" spans="1:25" x14ac:dyDescent="0.3">
      <c r="A618">
        <v>1767</v>
      </c>
      <c r="B618" t="s">
        <v>1631</v>
      </c>
      <c r="C618" s="1">
        <v>42586</v>
      </c>
      <c r="D618" s="1">
        <v>42590</v>
      </c>
      <c r="E618" t="s">
        <v>36</v>
      </c>
      <c r="F618" t="s">
        <v>1632</v>
      </c>
      <c r="G618" t="s">
        <v>1633</v>
      </c>
      <c r="H618" t="s">
        <v>86</v>
      </c>
      <c r="I618" t="s">
        <v>26</v>
      </c>
      <c r="J618" t="s">
        <v>1634</v>
      </c>
      <c r="K618" t="s">
        <v>1302</v>
      </c>
      <c r="L618" t="s">
        <v>1635</v>
      </c>
      <c r="M618" t="s">
        <v>1027</v>
      </c>
      <c r="N618" t="s">
        <v>2818</v>
      </c>
      <c r="O618" t="s">
        <v>32</v>
      </c>
      <c r="P618" t="s">
        <v>33</v>
      </c>
      <c r="Q618" t="s">
        <v>2819</v>
      </c>
      <c r="R618">
        <v>9.82</v>
      </c>
      <c r="S618">
        <v>2</v>
      </c>
      <c r="T618">
        <v>0</v>
      </c>
      <c r="U618">
        <v>4.8117999999999999</v>
      </c>
      <c r="V618">
        <v>2016</v>
      </c>
      <c r="W618">
        <v>8</v>
      </c>
      <c r="X618">
        <v>1</v>
      </c>
      <c r="Y618" t="str">
        <f>TEXT(DATE(2026, Superstore_sales_dataset[[#This Row],[month]], 1), "mmmm")</f>
        <v>August</v>
      </c>
    </row>
    <row r="619" spans="1:25" x14ac:dyDescent="0.3">
      <c r="A619">
        <v>1774</v>
      </c>
      <c r="B619" t="s">
        <v>2820</v>
      </c>
      <c r="C619" s="1">
        <v>41757</v>
      </c>
      <c r="D619" s="1">
        <v>41762</v>
      </c>
      <c r="E619" t="s">
        <v>36</v>
      </c>
      <c r="F619" t="s">
        <v>2821</v>
      </c>
      <c r="G619" t="s">
        <v>2822</v>
      </c>
      <c r="H619" t="s">
        <v>25</v>
      </c>
      <c r="I619" t="s">
        <v>26</v>
      </c>
      <c r="J619" t="s">
        <v>2823</v>
      </c>
      <c r="K619" t="s">
        <v>1504</v>
      </c>
      <c r="L619" t="s">
        <v>2824</v>
      </c>
      <c r="M619" t="s">
        <v>1049</v>
      </c>
      <c r="N619" t="s">
        <v>2825</v>
      </c>
      <c r="O619" t="s">
        <v>32</v>
      </c>
      <c r="P619" t="s">
        <v>2162</v>
      </c>
      <c r="Q619" t="s">
        <v>2826</v>
      </c>
      <c r="R619">
        <v>20.86</v>
      </c>
      <c r="S619">
        <v>2</v>
      </c>
      <c r="T619">
        <v>0</v>
      </c>
      <c r="U619">
        <v>9.3870000000000005</v>
      </c>
      <c r="V619">
        <v>2014</v>
      </c>
      <c r="W619">
        <v>4</v>
      </c>
      <c r="X619">
        <v>5</v>
      </c>
      <c r="Y619" t="str">
        <f>TEXT(DATE(2026, Superstore_sales_dataset[[#This Row],[month]], 1), "mmmm")</f>
        <v>April</v>
      </c>
    </row>
    <row r="620" spans="1:25" x14ac:dyDescent="0.3">
      <c r="A620">
        <v>1775</v>
      </c>
      <c r="B620" t="s">
        <v>2820</v>
      </c>
      <c r="C620" s="1">
        <v>41757</v>
      </c>
      <c r="D620" s="1">
        <v>41762</v>
      </c>
      <c r="E620" t="s">
        <v>36</v>
      </c>
      <c r="F620" t="s">
        <v>2821</v>
      </c>
      <c r="G620" t="s">
        <v>2822</v>
      </c>
      <c r="H620" t="s">
        <v>25</v>
      </c>
      <c r="I620" t="s">
        <v>26</v>
      </c>
      <c r="J620" t="s">
        <v>2823</v>
      </c>
      <c r="K620" t="s">
        <v>1504</v>
      </c>
      <c r="L620" t="s">
        <v>2824</v>
      </c>
      <c r="M620" t="s">
        <v>1049</v>
      </c>
      <c r="N620" t="s">
        <v>2827</v>
      </c>
      <c r="O620" t="s">
        <v>32</v>
      </c>
      <c r="P620" t="s">
        <v>63</v>
      </c>
      <c r="Q620" t="s">
        <v>2828</v>
      </c>
      <c r="R620">
        <v>497.61</v>
      </c>
      <c r="S620">
        <v>9</v>
      </c>
      <c r="T620">
        <v>0</v>
      </c>
      <c r="U620">
        <v>129.37860000000001</v>
      </c>
      <c r="V620">
        <v>2014</v>
      </c>
      <c r="W620">
        <v>4</v>
      </c>
      <c r="X620">
        <v>5</v>
      </c>
      <c r="Y620" t="str">
        <f>TEXT(DATE(2026, Superstore_sales_dataset[[#This Row],[month]], 1), "mmmm")</f>
        <v>April</v>
      </c>
    </row>
    <row r="621" spans="1:25" x14ac:dyDescent="0.3">
      <c r="A621">
        <v>1776</v>
      </c>
      <c r="B621" t="s">
        <v>2820</v>
      </c>
      <c r="C621" s="1">
        <v>41757</v>
      </c>
      <c r="D621" s="1">
        <v>41762</v>
      </c>
      <c r="E621" t="s">
        <v>36</v>
      </c>
      <c r="F621" t="s">
        <v>2821</v>
      </c>
      <c r="G621" t="s">
        <v>2822</v>
      </c>
      <c r="H621" t="s">
        <v>25</v>
      </c>
      <c r="I621" t="s">
        <v>26</v>
      </c>
      <c r="J621" t="s">
        <v>2823</v>
      </c>
      <c r="K621" t="s">
        <v>1504</v>
      </c>
      <c r="L621" t="s">
        <v>2824</v>
      </c>
      <c r="M621" t="s">
        <v>1049</v>
      </c>
      <c r="N621" t="s">
        <v>2829</v>
      </c>
      <c r="O621" t="s">
        <v>32</v>
      </c>
      <c r="P621" t="s">
        <v>46</v>
      </c>
      <c r="Q621" t="s">
        <v>2830</v>
      </c>
      <c r="R621">
        <v>5.34</v>
      </c>
      <c r="S621">
        <v>2</v>
      </c>
      <c r="T621">
        <v>0</v>
      </c>
      <c r="U621">
        <v>1.4952000000000001</v>
      </c>
      <c r="V621">
        <v>2014</v>
      </c>
      <c r="W621">
        <v>4</v>
      </c>
      <c r="X621">
        <v>5</v>
      </c>
      <c r="Y621" t="str">
        <f>TEXT(DATE(2026, Superstore_sales_dataset[[#This Row],[month]], 1), "mmmm")</f>
        <v>April</v>
      </c>
    </row>
    <row r="622" spans="1:25" x14ac:dyDescent="0.3">
      <c r="A622">
        <v>1968</v>
      </c>
      <c r="B622" t="s">
        <v>2831</v>
      </c>
      <c r="C622" s="1">
        <v>43090</v>
      </c>
      <c r="D622" s="1">
        <v>43097</v>
      </c>
      <c r="E622" t="s">
        <v>36</v>
      </c>
      <c r="F622" t="s">
        <v>1956</v>
      </c>
      <c r="G622" t="s">
        <v>1957</v>
      </c>
      <c r="H622" t="s">
        <v>39</v>
      </c>
      <c r="I622" t="s">
        <v>26</v>
      </c>
      <c r="J622" t="s">
        <v>2832</v>
      </c>
      <c r="K622" t="s">
        <v>1146</v>
      </c>
      <c r="L622" t="s">
        <v>2833</v>
      </c>
      <c r="M622" t="s">
        <v>1049</v>
      </c>
      <c r="N622" t="s">
        <v>2834</v>
      </c>
      <c r="O622" t="s">
        <v>32</v>
      </c>
      <c r="P622" t="s">
        <v>149</v>
      </c>
      <c r="Q622" t="s">
        <v>2835</v>
      </c>
      <c r="R622">
        <v>69.5</v>
      </c>
      <c r="S622">
        <v>5</v>
      </c>
      <c r="T622">
        <v>0</v>
      </c>
      <c r="U622">
        <v>20.155000000000001</v>
      </c>
      <c r="V622">
        <v>2017</v>
      </c>
      <c r="W622">
        <v>12</v>
      </c>
      <c r="X622">
        <v>4</v>
      </c>
      <c r="Y622" t="str">
        <f>TEXT(DATE(2026, Superstore_sales_dataset[[#This Row],[month]], 1), "mmmm")</f>
        <v>December</v>
      </c>
    </row>
    <row r="623" spans="1:25" x14ac:dyDescent="0.3">
      <c r="A623">
        <v>1988</v>
      </c>
      <c r="B623" t="s">
        <v>1736</v>
      </c>
      <c r="C623" s="1">
        <v>42317</v>
      </c>
      <c r="D623" s="1">
        <v>42321</v>
      </c>
      <c r="E623" t="s">
        <v>36</v>
      </c>
      <c r="F623" t="s">
        <v>1737</v>
      </c>
      <c r="G623" t="s">
        <v>1738</v>
      </c>
      <c r="H623" t="s">
        <v>39</v>
      </c>
      <c r="I623" t="s">
        <v>26</v>
      </c>
      <c r="J623" t="s">
        <v>1394</v>
      </c>
      <c r="K623" t="s">
        <v>1243</v>
      </c>
      <c r="L623" t="s">
        <v>1721</v>
      </c>
      <c r="M623" t="s">
        <v>1040</v>
      </c>
      <c r="N623" t="s">
        <v>2836</v>
      </c>
      <c r="O623" t="s">
        <v>32</v>
      </c>
      <c r="P623" t="s">
        <v>2162</v>
      </c>
      <c r="Q623" t="s">
        <v>2837</v>
      </c>
      <c r="R623">
        <v>17.22</v>
      </c>
      <c r="S623">
        <v>3</v>
      </c>
      <c r="T623">
        <v>0</v>
      </c>
      <c r="U623">
        <v>7.9211999999999998</v>
      </c>
      <c r="V623">
        <v>2015</v>
      </c>
      <c r="W623">
        <v>11</v>
      </c>
      <c r="X623">
        <v>2</v>
      </c>
      <c r="Y623" t="str">
        <f>TEXT(DATE(2026, Superstore_sales_dataset[[#This Row],[month]], 1), "mmmm")</f>
        <v>November</v>
      </c>
    </row>
    <row r="624" spans="1:25" x14ac:dyDescent="0.3">
      <c r="A624">
        <v>2030</v>
      </c>
      <c r="B624" t="s">
        <v>2838</v>
      </c>
      <c r="C624" s="1">
        <v>42334</v>
      </c>
      <c r="D624" s="1">
        <v>42338</v>
      </c>
      <c r="E624" t="s">
        <v>36</v>
      </c>
      <c r="F624" t="s">
        <v>2839</v>
      </c>
      <c r="G624" t="s">
        <v>2840</v>
      </c>
      <c r="H624" t="s">
        <v>25</v>
      </c>
      <c r="I624" t="s">
        <v>26</v>
      </c>
      <c r="J624" t="s">
        <v>2841</v>
      </c>
      <c r="K624" t="s">
        <v>1174</v>
      </c>
      <c r="L624" t="s">
        <v>2842</v>
      </c>
      <c r="M624" t="s">
        <v>1049</v>
      </c>
      <c r="N624" t="s">
        <v>2843</v>
      </c>
      <c r="O624" t="s">
        <v>32</v>
      </c>
      <c r="P624" t="s">
        <v>63</v>
      </c>
      <c r="Q624" t="s">
        <v>2844</v>
      </c>
      <c r="R624">
        <v>104.9</v>
      </c>
      <c r="S624">
        <v>5</v>
      </c>
      <c r="T624">
        <v>0</v>
      </c>
      <c r="U624">
        <v>25.175999999999998</v>
      </c>
      <c r="V624">
        <v>2015</v>
      </c>
      <c r="W624">
        <v>11</v>
      </c>
      <c r="X624">
        <v>4</v>
      </c>
      <c r="Y624" t="str">
        <f>TEXT(DATE(2026, Superstore_sales_dataset[[#This Row],[month]], 1), "mmmm")</f>
        <v>November</v>
      </c>
    </row>
    <row r="625" spans="1:25" x14ac:dyDescent="0.3">
      <c r="A625">
        <v>2096</v>
      </c>
      <c r="B625" t="s">
        <v>2845</v>
      </c>
      <c r="C625" s="1">
        <v>42505</v>
      </c>
      <c r="D625" s="1">
        <v>42510</v>
      </c>
      <c r="E625" t="s">
        <v>36</v>
      </c>
      <c r="F625" t="s">
        <v>2846</v>
      </c>
      <c r="G625" t="s">
        <v>2847</v>
      </c>
      <c r="H625" t="s">
        <v>86</v>
      </c>
      <c r="I625" t="s">
        <v>26</v>
      </c>
      <c r="J625" t="s">
        <v>1181</v>
      </c>
      <c r="K625" t="s">
        <v>1182</v>
      </c>
      <c r="L625" t="s">
        <v>1183</v>
      </c>
      <c r="M625" t="s">
        <v>1027</v>
      </c>
      <c r="N625" t="s">
        <v>2848</v>
      </c>
      <c r="O625" t="s">
        <v>32</v>
      </c>
      <c r="P625" t="s">
        <v>2162</v>
      </c>
      <c r="Q625" t="s">
        <v>2849</v>
      </c>
      <c r="R625">
        <v>511.84</v>
      </c>
      <c r="S625">
        <v>8</v>
      </c>
      <c r="T625">
        <v>0</v>
      </c>
      <c r="U625">
        <v>240.56479999999999</v>
      </c>
      <c r="V625">
        <v>2016</v>
      </c>
      <c r="W625">
        <v>5</v>
      </c>
      <c r="X625">
        <v>3</v>
      </c>
      <c r="Y625" t="str">
        <f>TEXT(DATE(2026, Superstore_sales_dataset[[#This Row],[month]], 1), "mmmm")</f>
        <v>May</v>
      </c>
    </row>
    <row r="626" spans="1:25" x14ac:dyDescent="0.3">
      <c r="A626">
        <v>2097</v>
      </c>
      <c r="B626" t="s">
        <v>2845</v>
      </c>
      <c r="C626" s="1">
        <v>42505</v>
      </c>
      <c r="D626" s="1">
        <v>42510</v>
      </c>
      <c r="E626" t="s">
        <v>36</v>
      </c>
      <c r="F626" t="s">
        <v>2846</v>
      </c>
      <c r="G626" t="s">
        <v>2847</v>
      </c>
      <c r="H626" t="s">
        <v>86</v>
      </c>
      <c r="I626" t="s">
        <v>26</v>
      </c>
      <c r="J626" t="s">
        <v>1181</v>
      </c>
      <c r="K626" t="s">
        <v>1182</v>
      </c>
      <c r="L626" t="s">
        <v>1183</v>
      </c>
      <c r="M626" t="s">
        <v>1027</v>
      </c>
      <c r="N626" t="s">
        <v>2850</v>
      </c>
      <c r="O626" t="s">
        <v>32</v>
      </c>
      <c r="P626" t="s">
        <v>46</v>
      </c>
      <c r="Q626" t="s">
        <v>2851</v>
      </c>
      <c r="R626">
        <v>91.96</v>
      </c>
      <c r="S626">
        <v>4</v>
      </c>
      <c r="T626">
        <v>0</v>
      </c>
      <c r="U626">
        <v>25.748799999999999</v>
      </c>
      <c r="V626">
        <v>2016</v>
      </c>
      <c r="W626">
        <v>5</v>
      </c>
      <c r="X626">
        <v>3</v>
      </c>
      <c r="Y626" t="str">
        <f>TEXT(DATE(2026, Superstore_sales_dataset[[#This Row],[month]], 1), "mmmm")</f>
        <v>May</v>
      </c>
    </row>
    <row r="627" spans="1:25" x14ac:dyDescent="0.3">
      <c r="A627">
        <v>2141</v>
      </c>
      <c r="B627" t="s">
        <v>2852</v>
      </c>
      <c r="C627" s="1">
        <v>41796</v>
      </c>
      <c r="D627" s="1">
        <v>41801</v>
      </c>
      <c r="E627" t="s">
        <v>36</v>
      </c>
      <c r="F627" t="s">
        <v>2853</v>
      </c>
      <c r="G627" t="s">
        <v>2854</v>
      </c>
      <c r="H627" t="s">
        <v>25</v>
      </c>
      <c r="I627" t="s">
        <v>26</v>
      </c>
      <c r="J627" t="s">
        <v>501</v>
      </c>
      <c r="K627" t="s">
        <v>1197</v>
      </c>
      <c r="L627" t="s">
        <v>2855</v>
      </c>
      <c r="M627" t="s">
        <v>1049</v>
      </c>
      <c r="N627" t="s">
        <v>2856</v>
      </c>
      <c r="O627" t="s">
        <v>32</v>
      </c>
      <c r="P627" t="s">
        <v>149</v>
      </c>
      <c r="Q627" t="s">
        <v>2857</v>
      </c>
      <c r="R627">
        <v>17.14</v>
      </c>
      <c r="S627">
        <v>2</v>
      </c>
      <c r="T627">
        <v>0</v>
      </c>
      <c r="U627">
        <v>4.4564000000000004</v>
      </c>
      <c r="V627">
        <v>2014</v>
      </c>
      <c r="W627">
        <v>6</v>
      </c>
      <c r="X627">
        <v>1</v>
      </c>
      <c r="Y627" t="str">
        <f>TEXT(DATE(2026, Superstore_sales_dataset[[#This Row],[month]], 1), "mmmm")</f>
        <v>June</v>
      </c>
    </row>
    <row r="628" spans="1:25" x14ac:dyDescent="0.3">
      <c r="A628">
        <v>2195</v>
      </c>
      <c r="B628" t="s">
        <v>2858</v>
      </c>
      <c r="C628" s="1">
        <v>42714</v>
      </c>
      <c r="D628" s="1">
        <v>42721</v>
      </c>
      <c r="E628" t="s">
        <v>36</v>
      </c>
      <c r="F628" t="s">
        <v>178</v>
      </c>
      <c r="G628" t="s">
        <v>179</v>
      </c>
      <c r="H628" t="s">
        <v>39</v>
      </c>
      <c r="I628" t="s">
        <v>26</v>
      </c>
      <c r="J628" t="s">
        <v>1086</v>
      </c>
      <c r="K628" t="s">
        <v>1087</v>
      </c>
      <c r="L628" t="s">
        <v>1518</v>
      </c>
      <c r="M628" t="s">
        <v>30</v>
      </c>
      <c r="N628" t="s">
        <v>2859</v>
      </c>
      <c r="O628" t="s">
        <v>32</v>
      </c>
      <c r="P628" t="s">
        <v>49</v>
      </c>
      <c r="Q628" t="s">
        <v>2860</v>
      </c>
      <c r="R628">
        <v>35.1</v>
      </c>
      <c r="S628">
        <v>3</v>
      </c>
      <c r="T628">
        <v>0</v>
      </c>
      <c r="U628">
        <v>12.285</v>
      </c>
      <c r="V628">
        <v>2016</v>
      </c>
      <c r="W628">
        <v>12</v>
      </c>
      <c r="X628">
        <v>2</v>
      </c>
      <c r="Y628" t="str">
        <f>TEXT(DATE(2026, Superstore_sales_dataset[[#This Row],[month]], 1), "mmmm")</f>
        <v>December</v>
      </c>
    </row>
    <row r="629" spans="1:25" x14ac:dyDescent="0.3">
      <c r="A629">
        <v>2238</v>
      </c>
      <c r="B629" t="s">
        <v>2861</v>
      </c>
      <c r="C629" s="1">
        <v>42566</v>
      </c>
      <c r="D629" s="1">
        <v>42572</v>
      </c>
      <c r="E629" t="s">
        <v>36</v>
      </c>
      <c r="F629" t="s">
        <v>2862</v>
      </c>
      <c r="G629" t="s">
        <v>2863</v>
      </c>
      <c r="H629" t="s">
        <v>86</v>
      </c>
      <c r="I629" t="s">
        <v>26</v>
      </c>
      <c r="J629" t="s">
        <v>1559</v>
      </c>
      <c r="K629" t="s">
        <v>1560</v>
      </c>
      <c r="L629" t="s">
        <v>1561</v>
      </c>
      <c r="M629" t="s">
        <v>30</v>
      </c>
      <c r="N629" t="s">
        <v>2864</v>
      </c>
      <c r="O629" t="s">
        <v>32</v>
      </c>
      <c r="P629" t="s">
        <v>149</v>
      </c>
      <c r="Q629" t="s">
        <v>2865</v>
      </c>
      <c r="R629">
        <v>44.4</v>
      </c>
      <c r="S629">
        <v>5</v>
      </c>
      <c r="T629">
        <v>0</v>
      </c>
      <c r="U629">
        <v>12.432</v>
      </c>
      <c r="V629">
        <v>2016</v>
      </c>
      <c r="W629">
        <v>7</v>
      </c>
      <c r="X629">
        <v>3</v>
      </c>
      <c r="Y629" t="str">
        <f>TEXT(DATE(2026, Superstore_sales_dataset[[#This Row],[month]], 1), "mmmm")</f>
        <v>July</v>
      </c>
    </row>
    <row r="630" spans="1:25" x14ac:dyDescent="0.3">
      <c r="A630">
        <v>2272</v>
      </c>
      <c r="B630" t="s">
        <v>2866</v>
      </c>
      <c r="C630" s="1">
        <v>42268</v>
      </c>
      <c r="D630" s="1">
        <v>42274</v>
      </c>
      <c r="E630" t="s">
        <v>36</v>
      </c>
      <c r="F630" t="s">
        <v>97</v>
      </c>
      <c r="G630" t="s">
        <v>98</v>
      </c>
      <c r="H630" t="s">
        <v>39</v>
      </c>
      <c r="I630" t="s">
        <v>26</v>
      </c>
      <c r="J630" t="s">
        <v>1086</v>
      </c>
      <c r="K630" t="s">
        <v>1087</v>
      </c>
      <c r="L630" t="s">
        <v>1518</v>
      </c>
      <c r="M630" t="s">
        <v>30</v>
      </c>
      <c r="N630" t="s">
        <v>2867</v>
      </c>
      <c r="O630" t="s">
        <v>32</v>
      </c>
      <c r="P630" t="s">
        <v>63</v>
      </c>
      <c r="Q630" t="s">
        <v>2868</v>
      </c>
      <c r="R630">
        <v>199.74</v>
      </c>
      <c r="S630">
        <v>6</v>
      </c>
      <c r="T630">
        <v>0</v>
      </c>
      <c r="U630">
        <v>47.937600000000003</v>
      </c>
      <c r="V630">
        <v>2015</v>
      </c>
      <c r="W630">
        <v>9</v>
      </c>
      <c r="X630">
        <v>4</v>
      </c>
      <c r="Y630" t="str">
        <f>TEXT(DATE(2026, Superstore_sales_dataset[[#This Row],[month]], 1), "mmmm")</f>
        <v>September</v>
      </c>
    </row>
    <row r="631" spans="1:25" x14ac:dyDescent="0.3">
      <c r="A631">
        <v>2287</v>
      </c>
      <c r="B631" t="s">
        <v>2869</v>
      </c>
      <c r="C631" s="1">
        <v>43056</v>
      </c>
      <c r="D631" s="1">
        <v>43062</v>
      </c>
      <c r="E631" t="s">
        <v>36</v>
      </c>
      <c r="F631" t="s">
        <v>2870</v>
      </c>
      <c r="G631" t="s">
        <v>2871</v>
      </c>
      <c r="H631" t="s">
        <v>39</v>
      </c>
      <c r="I631" t="s">
        <v>26</v>
      </c>
      <c r="J631" t="s">
        <v>2872</v>
      </c>
      <c r="K631" t="s">
        <v>1302</v>
      </c>
      <c r="L631" t="s">
        <v>2873</v>
      </c>
      <c r="M631" t="s">
        <v>1027</v>
      </c>
      <c r="N631" t="s">
        <v>2874</v>
      </c>
      <c r="O631" t="s">
        <v>32</v>
      </c>
      <c r="P631" t="s">
        <v>49</v>
      </c>
      <c r="Q631" t="s">
        <v>2875</v>
      </c>
      <c r="R631">
        <v>35.04</v>
      </c>
      <c r="S631">
        <v>2</v>
      </c>
      <c r="T631">
        <v>0</v>
      </c>
      <c r="U631">
        <v>12.263999999999999</v>
      </c>
      <c r="V631">
        <v>2017</v>
      </c>
      <c r="W631">
        <v>11</v>
      </c>
      <c r="X631">
        <v>3</v>
      </c>
      <c r="Y631" t="str">
        <f>TEXT(DATE(2026, Superstore_sales_dataset[[#This Row],[month]], 1), "mmmm")</f>
        <v>November</v>
      </c>
    </row>
    <row r="632" spans="1:25" x14ac:dyDescent="0.3">
      <c r="A632">
        <v>2345</v>
      </c>
      <c r="B632" t="s">
        <v>2876</v>
      </c>
      <c r="C632" s="1">
        <v>42422</v>
      </c>
      <c r="D632" s="1">
        <v>42428</v>
      </c>
      <c r="E632" t="s">
        <v>36</v>
      </c>
      <c r="F632" t="s">
        <v>693</v>
      </c>
      <c r="G632" t="s">
        <v>694</v>
      </c>
      <c r="H632" t="s">
        <v>86</v>
      </c>
      <c r="I632" t="s">
        <v>26</v>
      </c>
      <c r="J632" t="s">
        <v>1524</v>
      </c>
      <c r="K632" t="s">
        <v>1103</v>
      </c>
      <c r="L632" t="s">
        <v>1525</v>
      </c>
      <c r="M632" t="s">
        <v>1040</v>
      </c>
      <c r="N632" t="s">
        <v>2877</v>
      </c>
      <c r="O632" t="s">
        <v>32</v>
      </c>
      <c r="P632" t="s">
        <v>49</v>
      </c>
      <c r="Q632" t="s">
        <v>2878</v>
      </c>
      <c r="R632">
        <v>490.32</v>
      </c>
      <c r="S632">
        <v>9</v>
      </c>
      <c r="T632">
        <v>0</v>
      </c>
      <c r="U632">
        <v>137.28960000000001</v>
      </c>
      <c r="V632">
        <v>2016</v>
      </c>
      <c r="W632">
        <v>2</v>
      </c>
      <c r="X632">
        <v>4</v>
      </c>
      <c r="Y632" t="str">
        <f>TEXT(DATE(2026, Superstore_sales_dataset[[#This Row],[month]], 1), "mmmm")</f>
        <v>February</v>
      </c>
    </row>
    <row r="633" spans="1:25" x14ac:dyDescent="0.3">
      <c r="A633">
        <v>2365</v>
      </c>
      <c r="B633" t="s">
        <v>2879</v>
      </c>
      <c r="C633" s="1">
        <v>42442</v>
      </c>
      <c r="D633" s="1">
        <v>42447</v>
      </c>
      <c r="E633" t="s">
        <v>36</v>
      </c>
      <c r="F633" t="s">
        <v>2880</v>
      </c>
      <c r="G633" t="s">
        <v>2881</v>
      </c>
      <c r="H633" t="s">
        <v>86</v>
      </c>
      <c r="I633" t="s">
        <v>26</v>
      </c>
      <c r="J633" t="s">
        <v>1301</v>
      </c>
      <c r="K633" t="s">
        <v>1302</v>
      </c>
      <c r="L633" t="s">
        <v>1303</v>
      </c>
      <c r="M633" t="s">
        <v>1027</v>
      </c>
      <c r="N633" t="s">
        <v>2882</v>
      </c>
      <c r="O633" t="s">
        <v>32</v>
      </c>
      <c r="P633" t="s">
        <v>49</v>
      </c>
      <c r="Q633" t="s">
        <v>2883</v>
      </c>
      <c r="R633">
        <v>160.32</v>
      </c>
      <c r="S633">
        <v>2</v>
      </c>
      <c r="T633">
        <v>0</v>
      </c>
      <c r="U633">
        <v>44.889600000000002</v>
      </c>
      <c r="V633">
        <v>2016</v>
      </c>
      <c r="W633">
        <v>3</v>
      </c>
      <c r="X633">
        <v>3</v>
      </c>
      <c r="Y633" t="str">
        <f>TEXT(DATE(2026, Superstore_sales_dataset[[#This Row],[month]], 1), "mmmm")</f>
        <v>March</v>
      </c>
    </row>
    <row r="634" spans="1:25" x14ac:dyDescent="0.3">
      <c r="A634">
        <v>2445</v>
      </c>
      <c r="B634" t="s">
        <v>2884</v>
      </c>
      <c r="C634" s="1">
        <v>42512</v>
      </c>
      <c r="D634" s="1">
        <v>42517</v>
      </c>
      <c r="E634" t="s">
        <v>36</v>
      </c>
      <c r="F634" t="s">
        <v>2885</v>
      </c>
      <c r="G634" t="s">
        <v>2886</v>
      </c>
      <c r="H634" t="s">
        <v>39</v>
      </c>
      <c r="I634" t="s">
        <v>26</v>
      </c>
      <c r="J634" t="s">
        <v>2887</v>
      </c>
      <c r="K634" t="s">
        <v>1146</v>
      </c>
      <c r="L634" t="s">
        <v>2888</v>
      </c>
      <c r="M634" t="s">
        <v>1049</v>
      </c>
      <c r="N634" t="s">
        <v>2889</v>
      </c>
      <c r="O634" t="s">
        <v>32</v>
      </c>
      <c r="P634" t="s">
        <v>114</v>
      </c>
      <c r="Q634" t="s">
        <v>2890</v>
      </c>
      <c r="R634">
        <v>26.88</v>
      </c>
      <c r="S634">
        <v>6</v>
      </c>
      <c r="T634">
        <v>0</v>
      </c>
      <c r="U634">
        <v>12.9024</v>
      </c>
      <c r="V634">
        <v>2016</v>
      </c>
      <c r="W634">
        <v>5</v>
      </c>
      <c r="X634">
        <v>4</v>
      </c>
      <c r="Y634" t="str">
        <f>TEXT(DATE(2026, Superstore_sales_dataset[[#This Row],[month]], 1), "mmmm")</f>
        <v>May</v>
      </c>
    </row>
    <row r="635" spans="1:25" x14ac:dyDescent="0.3">
      <c r="A635">
        <v>2511</v>
      </c>
      <c r="B635" t="s">
        <v>2891</v>
      </c>
      <c r="C635" s="1">
        <v>42692</v>
      </c>
      <c r="D635" s="1">
        <v>42697</v>
      </c>
      <c r="E635" t="s">
        <v>36</v>
      </c>
      <c r="F635" t="s">
        <v>2892</v>
      </c>
      <c r="G635" t="s">
        <v>2893</v>
      </c>
      <c r="H635" t="s">
        <v>86</v>
      </c>
      <c r="I635" t="s">
        <v>26</v>
      </c>
      <c r="J635" t="s">
        <v>1732</v>
      </c>
      <c r="K635" t="s">
        <v>1113</v>
      </c>
      <c r="L635" t="s">
        <v>1733</v>
      </c>
      <c r="M635" t="s">
        <v>1040</v>
      </c>
      <c r="N635" t="s">
        <v>2894</v>
      </c>
      <c r="O635" t="s">
        <v>32</v>
      </c>
      <c r="P635" t="s">
        <v>63</v>
      </c>
      <c r="Q635" t="s">
        <v>2895</v>
      </c>
      <c r="R635">
        <v>1117.92</v>
      </c>
      <c r="S635">
        <v>4</v>
      </c>
      <c r="T635">
        <v>0</v>
      </c>
      <c r="U635">
        <v>55.896000000000001</v>
      </c>
      <c r="V635">
        <v>2016</v>
      </c>
      <c r="W635">
        <v>11</v>
      </c>
      <c r="X635">
        <v>3</v>
      </c>
      <c r="Y635" t="str">
        <f>TEXT(DATE(2026, Superstore_sales_dataset[[#This Row],[month]], 1), "mmmm")</f>
        <v>November</v>
      </c>
    </row>
    <row r="636" spans="1:25" x14ac:dyDescent="0.3">
      <c r="A636">
        <v>2519</v>
      </c>
      <c r="B636" t="s">
        <v>2896</v>
      </c>
      <c r="C636" s="1">
        <v>42658</v>
      </c>
      <c r="D636" s="1">
        <v>42664</v>
      </c>
      <c r="E636" t="s">
        <v>36</v>
      </c>
      <c r="F636" t="s">
        <v>297</v>
      </c>
      <c r="G636" t="s">
        <v>298</v>
      </c>
      <c r="H636" t="s">
        <v>86</v>
      </c>
      <c r="I636" t="s">
        <v>26</v>
      </c>
      <c r="J636" t="s">
        <v>1732</v>
      </c>
      <c r="K636" t="s">
        <v>1113</v>
      </c>
      <c r="L636" t="s">
        <v>1733</v>
      </c>
      <c r="M636" t="s">
        <v>1040</v>
      </c>
      <c r="N636" t="s">
        <v>2897</v>
      </c>
      <c r="O636" t="s">
        <v>32</v>
      </c>
      <c r="P636" t="s">
        <v>33</v>
      </c>
      <c r="Q636" t="s">
        <v>2898</v>
      </c>
      <c r="R636">
        <v>20.16</v>
      </c>
      <c r="S636">
        <v>7</v>
      </c>
      <c r="T636">
        <v>0</v>
      </c>
      <c r="U636">
        <v>9.8783999999999992</v>
      </c>
      <c r="V636">
        <v>2016</v>
      </c>
      <c r="W636">
        <v>10</v>
      </c>
      <c r="X636">
        <v>3</v>
      </c>
      <c r="Y636" t="str">
        <f>TEXT(DATE(2026, Superstore_sales_dataset[[#This Row],[month]], 1), "mmmm")</f>
        <v>October</v>
      </c>
    </row>
    <row r="637" spans="1:25" x14ac:dyDescent="0.3">
      <c r="A637">
        <v>2521</v>
      </c>
      <c r="B637" t="s">
        <v>2896</v>
      </c>
      <c r="C637" s="1">
        <v>42658</v>
      </c>
      <c r="D637" s="1">
        <v>42664</v>
      </c>
      <c r="E637" t="s">
        <v>36</v>
      </c>
      <c r="F637" t="s">
        <v>297</v>
      </c>
      <c r="G637" t="s">
        <v>298</v>
      </c>
      <c r="H637" t="s">
        <v>86</v>
      </c>
      <c r="I637" t="s">
        <v>26</v>
      </c>
      <c r="J637" t="s">
        <v>1732</v>
      </c>
      <c r="K637" t="s">
        <v>1113</v>
      </c>
      <c r="L637" t="s">
        <v>1733</v>
      </c>
      <c r="M637" t="s">
        <v>1040</v>
      </c>
      <c r="N637" t="s">
        <v>2899</v>
      </c>
      <c r="O637" t="s">
        <v>32</v>
      </c>
      <c r="P637" t="s">
        <v>49</v>
      </c>
      <c r="Q637" t="s">
        <v>2900</v>
      </c>
      <c r="R637">
        <v>868.59</v>
      </c>
      <c r="S637">
        <v>3</v>
      </c>
      <c r="T637">
        <v>0</v>
      </c>
      <c r="U637">
        <v>251.89109999999999</v>
      </c>
      <c r="V637">
        <v>2016</v>
      </c>
      <c r="W637">
        <v>10</v>
      </c>
      <c r="X637">
        <v>3</v>
      </c>
      <c r="Y637" t="str">
        <f>TEXT(DATE(2026, Superstore_sales_dataset[[#This Row],[month]], 1), "mmmm")</f>
        <v>October</v>
      </c>
    </row>
    <row r="638" spans="1:25" x14ac:dyDescent="0.3">
      <c r="A638">
        <v>2578</v>
      </c>
      <c r="B638" t="s">
        <v>2901</v>
      </c>
      <c r="C638" s="1">
        <v>41965</v>
      </c>
      <c r="D638" s="1">
        <v>41970</v>
      </c>
      <c r="E638" t="s">
        <v>36</v>
      </c>
      <c r="F638" t="s">
        <v>60</v>
      </c>
      <c r="G638" t="s">
        <v>61</v>
      </c>
      <c r="H638" t="s">
        <v>25</v>
      </c>
      <c r="I638" t="s">
        <v>26</v>
      </c>
      <c r="J638" t="s">
        <v>1212</v>
      </c>
      <c r="K638" t="s">
        <v>1286</v>
      </c>
      <c r="L638" t="s">
        <v>1548</v>
      </c>
      <c r="M638" t="s">
        <v>1027</v>
      </c>
      <c r="N638" t="s">
        <v>2902</v>
      </c>
      <c r="O638" t="s">
        <v>32</v>
      </c>
      <c r="P638" t="s">
        <v>49</v>
      </c>
      <c r="Q638" t="s">
        <v>2903</v>
      </c>
      <c r="R638">
        <v>675.12</v>
      </c>
      <c r="S638">
        <v>3</v>
      </c>
      <c r="T638">
        <v>0</v>
      </c>
      <c r="U638">
        <v>290.30160000000001</v>
      </c>
      <c r="V638">
        <v>2014</v>
      </c>
      <c r="W638">
        <v>11</v>
      </c>
      <c r="X638">
        <v>4</v>
      </c>
      <c r="Y638" t="str">
        <f>TEXT(DATE(2026, Superstore_sales_dataset[[#This Row],[month]], 1), "mmmm")</f>
        <v>November</v>
      </c>
    </row>
    <row r="639" spans="1:25" x14ac:dyDescent="0.3">
      <c r="A639">
        <v>2682</v>
      </c>
      <c r="B639" t="s">
        <v>1835</v>
      </c>
      <c r="C639" s="1">
        <v>42756</v>
      </c>
      <c r="D639" s="1">
        <v>42762</v>
      </c>
      <c r="E639" t="s">
        <v>36</v>
      </c>
      <c r="F639" t="s">
        <v>1836</v>
      </c>
      <c r="G639" t="s">
        <v>1837</v>
      </c>
      <c r="H639" t="s">
        <v>86</v>
      </c>
      <c r="I639" t="s">
        <v>26</v>
      </c>
      <c r="J639" t="s">
        <v>1181</v>
      </c>
      <c r="K639" t="s">
        <v>1131</v>
      </c>
      <c r="L639" t="s">
        <v>1422</v>
      </c>
      <c r="M639" t="s">
        <v>1040</v>
      </c>
      <c r="N639" t="s">
        <v>2904</v>
      </c>
      <c r="O639" t="s">
        <v>32</v>
      </c>
      <c r="P639" t="s">
        <v>2162</v>
      </c>
      <c r="Q639" t="s">
        <v>2905</v>
      </c>
      <c r="R639">
        <v>89.52</v>
      </c>
      <c r="S639">
        <v>4</v>
      </c>
      <c r="T639">
        <v>0</v>
      </c>
      <c r="U639">
        <v>42.074399999999997</v>
      </c>
      <c r="V639">
        <v>2017</v>
      </c>
      <c r="W639">
        <v>1</v>
      </c>
      <c r="X639">
        <v>3</v>
      </c>
      <c r="Y639" t="str">
        <f>TEXT(DATE(2026, Superstore_sales_dataset[[#This Row],[month]], 1), "mmmm")</f>
        <v>January</v>
      </c>
    </row>
    <row r="640" spans="1:25" x14ac:dyDescent="0.3">
      <c r="A640">
        <v>2906</v>
      </c>
      <c r="B640" t="s">
        <v>2906</v>
      </c>
      <c r="C640" s="1">
        <v>41908</v>
      </c>
      <c r="D640" s="1">
        <v>41912</v>
      </c>
      <c r="E640" t="s">
        <v>36</v>
      </c>
      <c r="F640" t="s">
        <v>2907</v>
      </c>
      <c r="G640" t="s">
        <v>2908</v>
      </c>
      <c r="H640" t="s">
        <v>86</v>
      </c>
      <c r="I640" t="s">
        <v>26</v>
      </c>
      <c r="J640" t="s">
        <v>1086</v>
      </c>
      <c r="K640" t="s">
        <v>1087</v>
      </c>
      <c r="L640" t="s">
        <v>1231</v>
      </c>
      <c r="M640" t="s">
        <v>30</v>
      </c>
      <c r="N640" t="s">
        <v>2909</v>
      </c>
      <c r="O640" t="s">
        <v>32</v>
      </c>
      <c r="P640" t="s">
        <v>63</v>
      </c>
      <c r="Q640" t="s">
        <v>2910</v>
      </c>
      <c r="R640">
        <v>310.12</v>
      </c>
      <c r="S640">
        <v>2</v>
      </c>
      <c r="T640">
        <v>0</v>
      </c>
      <c r="U640">
        <v>80.631200000000007</v>
      </c>
      <c r="V640">
        <v>2014</v>
      </c>
      <c r="W640">
        <v>9</v>
      </c>
      <c r="X640">
        <v>4</v>
      </c>
      <c r="Y640" t="str">
        <f>TEXT(DATE(2026, Superstore_sales_dataset[[#This Row],[month]], 1), "mmmm")</f>
        <v>September</v>
      </c>
    </row>
    <row r="641" spans="1:25" x14ac:dyDescent="0.3">
      <c r="A641">
        <v>2913</v>
      </c>
      <c r="B641" t="s">
        <v>2911</v>
      </c>
      <c r="C641" s="1">
        <v>41806</v>
      </c>
      <c r="D641" s="1">
        <v>41811</v>
      </c>
      <c r="E641" t="s">
        <v>36</v>
      </c>
      <c r="F641" t="s">
        <v>2912</v>
      </c>
      <c r="G641" t="s">
        <v>2913</v>
      </c>
      <c r="H641" t="s">
        <v>39</v>
      </c>
      <c r="I641" t="s">
        <v>26</v>
      </c>
      <c r="J641" t="s">
        <v>2914</v>
      </c>
      <c r="K641" t="s">
        <v>1197</v>
      </c>
      <c r="L641" t="s">
        <v>2915</v>
      </c>
      <c r="M641" t="s">
        <v>1049</v>
      </c>
      <c r="N641" t="s">
        <v>2916</v>
      </c>
      <c r="O641" t="s">
        <v>32</v>
      </c>
      <c r="P641" t="s">
        <v>46</v>
      </c>
      <c r="Q641" t="s">
        <v>2917</v>
      </c>
      <c r="R641">
        <v>35</v>
      </c>
      <c r="S641">
        <v>4</v>
      </c>
      <c r="T641">
        <v>0</v>
      </c>
      <c r="U641">
        <v>10.5</v>
      </c>
      <c r="V641">
        <v>2014</v>
      </c>
      <c r="W641">
        <v>6</v>
      </c>
      <c r="X641">
        <v>3</v>
      </c>
      <c r="Y641" t="str">
        <f>TEXT(DATE(2026, Superstore_sales_dataset[[#This Row],[month]], 1), "mmmm")</f>
        <v>June</v>
      </c>
    </row>
    <row r="642" spans="1:25" x14ac:dyDescent="0.3">
      <c r="A642">
        <v>3003</v>
      </c>
      <c r="B642" t="s">
        <v>2918</v>
      </c>
      <c r="C642" s="1">
        <v>42190</v>
      </c>
      <c r="D642" s="1">
        <v>42195</v>
      </c>
      <c r="E642" t="s">
        <v>36</v>
      </c>
      <c r="F642" t="s">
        <v>2919</v>
      </c>
      <c r="G642" t="s">
        <v>2920</v>
      </c>
      <c r="H642" t="s">
        <v>86</v>
      </c>
      <c r="I642" t="s">
        <v>26</v>
      </c>
      <c r="J642" t="s">
        <v>2921</v>
      </c>
      <c r="K642" t="s">
        <v>1131</v>
      </c>
      <c r="L642" t="s">
        <v>2922</v>
      </c>
      <c r="M642" t="s">
        <v>1040</v>
      </c>
      <c r="N642" t="s">
        <v>2923</v>
      </c>
      <c r="O642" t="s">
        <v>32</v>
      </c>
      <c r="P642" t="s">
        <v>2162</v>
      </c>
      <c r="Q642" t="s">
        <v>2924</v>
      </c>
      <c r="R642">
        <v>19</v>
      </c>
      <c r="S642">
        <v>5</v>
      </c>
      <c r="T642">
        <v>0</v>
      </c>
      <c r="U642">
        <v>8.93</v>
      </c>
      <c r="V642">
        <v>2015</v>
      </c>
      <c r="W642">
        <v>7</v>
      </c>
      <c r="X642">
        <v>2</v>
      </c>
      <c r="Y642" t="str">
        <f>TEXT(DATE(2026, Superstore_sales_dataset[[#This Row],[month]], 1), "mmmm")</f>
        <v>July</v>
      </c>
    </row>
    <row r="643" spans="1:25" x14ac:dyDescent="0.3">
      <c r="A643">
        <v>3020</v>
      </c>
      <c r="B643" t="s">
        <v>2925</v>
      </c>
      <c r="C643" s="1">
        <v>42316</v>
      </c>
      <c r="D643" s="1">
        <v>42322</v>
      </c>
      <c r="E643" t="s">
        <v>36</v>
      </c>
      <c r="F643" t="s">
        <v>212</v>
      </c>
      <c r="G643" t="s">
        <v>213</v>
      </c>
      <c r="H643" t="s">
        <v>39</v>
      </c>
      <c r="I643" t="s">
        <v>26</v>
      </c>
      <c r="J643" t="s">
        <v>2157</v>
      </c>
      <c r="K643" t="s">
        <v>1560</v>
      </c>
      <c r="L643" t="s">
        <v>2158</v>
      </c>
      <c r="M643" t="s">
        <v>30</v>
      </c>
      <c r="N643" t="s">
        <v>2926</v>
      </c>
      <c r="O643" t="s">
        <v>32</v>
      </c>
      <c r="P643" t="s">
        <v>181</v>
      </c>
      <c r="Q643" t="s">
        <v>2927</v>
      </c>
      <c r="R643">
        <v>5.04</v>
      </c>
      <c r="S643">
        <v>3</v>
      </c>
      <c r="T643">
        <v>0</v>
      </c>
      <c r="U643">
        <v>0.2016</v>
      </c>
      <c r="V643">
        <v>2015</v>
      </c>
      <c r="W643">
        <v>11</v>
      </c>
      <c r="X643">
        <v>2</v>
      </c>
      <c r="Y643" t="str">
        <f>TEXT(DATE(2026, Superstore_sales_dataset[[#This Row],[month]], 1), "mmmm")</f>
        <v>November</v>
      </c>
    </row>
    <row r="644" spans="1:25" x14ac:dyDescent="0.3">
      <c r="A644">
        <v>3037</v>
      </c>
      <c r="B644" t="s">
        <v>1888</v>
      </c>
      <c r="C644" s="1">
        <v>42166</v>
      </c>
      <c r="D644" s="1">
        <v>42171</v>
      </c>
      <c r="E644" t="s">
        <v>36</v>
      </c>
      <c r="F644" t="s">
        <v>1482</v>
      </c>
      <c r="G644" t="s">
        <v>1483</v>
      </c>
      <c r="H644" t="s">
        <v>39</v>
      </c>
      <c r="I644" t="s">
        <v>26</v>
      </c>
      <c r="J644" t="s">
        <v>1118</v>
      </c>
      <c r="K644" t="s">
        <v>1119</v>
      </c>
      <c r="L644" t="s">
        <v>1120</v>
      </c>
      <c r="M644" t="s">
        <v>1027</v>
      </c>
      <c r="N644" t="s">
        <v>2928</v>
      </c>
      <c r="O644" t="s">
        <v>32</v>
      </c>
      <c r="P644" t="s">
        <v>46</v>
      </c>
      <c r="Q644" t="s">
        <v>2929</v>
      </c>
      <c r="R644">
        <v>56.3</v>
      </c>
      <c r="S644">
        <v>2</v>
      </c>
      <c r="T644">
        <v>0</v>
      </c>
      <c r="U644">
        <v>15.763999999999999</v>
      </c>
      <c r="V644">
        <v>2015</v>
      </c>
      <c r="W644">
        <v>6</v>
      </c>
      <c r="X644">
        <v>2</v>
      </c>
      <c r="Y644" t="str">
        <f>TEXT(DATE(2026, Superstore_sales_dataset[[#This Row],[month]], 1), "mmmm")</f>
        <v>June</v>
      </c>
    </row>
    <row r="645" spans="1:25" x14ac:dyDescent="0.3">
      <c r="A645">
        <v>3155</v>
      </c>
      <c r="B645" t="s">
        <v>2930</v>
      </c>
      <c r="C645" s="1">
        <v>42936</v>
      </c>
      <c r="D645" s="1">
        <v>42940</v>
      </c>
      <c r="E645" t="s">
        <v>36</v>
      </c>
      <c r="F645" t="s">
        <v>2931</v>
      </c>
      <c r="G645" t="s">
        <v>2932</v>
      </c>
      <c r="H645" t="s">
        <v>25</v>
      </c>
      <c r="I645" t="s">
        <v>26</v>
      </c>
      <c r="J645" t="s">
        <v>2933</v>
      </c>
      <c r="K645" t="s">
        <v>1038</v>
      </c>
      <c r="L645" t="s">
        <v>2934</v>
      </c>
      <c r="M645" t="s">
        <v>1040</v>
      </c>
      <c r="N645" t="s">
        <v>2935</v>
      </c>
      <c r="O645" t="s">
        <v>32</v>
      </c>
      <c r="P645" t="s">
        <v>2162</v>
      </c>
      <c r="Q645" t="s">
        <v>2936</v>
      </c>
      <c r="R645">
        <v>735.98</v>
      </c>
      <c r="S645">
        <v>2</v>
      </c>
      <c r="T645">
        <v>0</v>
      </c>
      <c r="U645">
        <v>331.19099999999997</v>
      </c>
      <c r="V645">
        <v>2017</v>
      </c>
      <c r="W645">
        <v>7</v>
      </c>
      <c r="X645">
        <v>4</v>
      </c>
      <c r="Y645" t="str">
        <f>TEXT(DATE(2026, Superstore_sales_dataset[[#This Row],[month]], 1), "mmmm")</f>
        <v>July</v>
      </c>
    </row>
    <row r="646" spans="1:25" x14ac:dyDescent="0.3">
      <c r="A646">
        <v>3175</v>
      </c>
      <c r="B646" t="s">
        <v>2937</v>
      </c>
      <c r="C646" s="1">
        <v>43050</v>
      </c>
      <c r="D646" s="1">
        <v>43057</v>
      </c>
      <c r="E646" t="s">
        <v>36</v>
      </c>
      <c r="F646" t="s">
        <v>2938</v>
      </c>
      <c r="G646" t="s">
        <v>2939</v>
      </c>
      <c r="H646" t="s">
        <v>39</v>
      </c>
      <c r="I646" t="s">
        <v>26</v>
      </c>
      <c r="J646" t="s">
        <v>1138</v>
      </c>
      <c r="K646" t="s">
        <v>1131</v>
      </c>
      <c r="L646" t="s">
        <v>1139</v>
      </c>
      <c r="M646" t="s">
        <v>1040</v>
      </c>
      <c r="N646" t="s">
        <v>2940</v>
      </c>
      <c r="O646" t="s">
        <v>32</v>
      </c>
      <c r="P646" t="s">
        <v>46</v>
      </c>
      <c r="Q646" t="s">
        <v>2941</v>
      </c>
      <c r="R646">
        <v>181.86</v>
      </c>
      <c r="S646">
        <v>7</v>
      </c>
      <c r="T646">
        <v>0</v>
      </c>
      <c r="U646">
        <v>50.9208</v>
      </c>
      <c r="V646">
        <v>2017</v>
      </c>
      <c r="W646">
        <v>11</v>
      </c>
      <c r="X646">
        <v>2</v>
      </c>
      <c r="Y646" t="str">
        <f>TEXT(DATE(2026, Superstore_sales_dataset[[#This Row],[month]], 1), "mmmm")</f>
        <v>November</v>
      </c>
    </row>
    <row r="647" spans="1:25" x14ac:dyDescent="0.3">
      <c r="A647">
        <v>3196</v>
      </c>
      <c r="B647" t="s">
        <v>2942</v>
      </c>
      <c r="C647" s="1">
        <v>42590</v>
      </c>
      <c r="D647" s="1">
        <v>42595</v>
      </c>
      <c r="E647" t="s">
        <v>36</v>
      </c>
      <c r="F647" t="s">
        <v>206</v>
      </c>
      <c r="G647" t="s">
        <v>207</v>
      </c>
      <c r="H647" t="s">
        <v>86</v>
      </c>
      <c r="I647" t="s">
        <v>26</v>
      </c>
      <c r="J647" t="s">
        <v>1181</v>
      </c>
      <c r="K647" t="s">
        <v>1182</v>
      </c>
      <c r="L647" t="s">
        <v>1183</v>
      </c>
      <c r="M647" t="s">
        <v>1027</v>
      </c>
      <c r="N647" t="s">
        <v>2943</v>
      </c>
      <c r="O647" t="s">
        <v>32</v>
      </c>
      <c r="P647" t="s">
        <v>181</v>
      </c>
      <c r="Q647" t="s">
        <v>2944</v>
      </c>
      <c r="R647">
        <v>23.34</v>
      </c>
      <c r="S647">
        <v>3</v>
      </c>
      <c r="T647">
        <v>0</v>
      </c>
      <c r="U647">
        <v>0.2334</v>
      </c>
      <c r="V647">
        <v>2016</v>
      </c>
      <c r="W647">
        <v>8</v>
      </c>
      <c r="X647">
        <v>2</v>
      </c>
      <c r="Y647" t="str">
        <f>TEXT(DATE(2026, Superstore_sales_dataset[[#This Row],[month]], 1), "mmmm")</f>
        <v>August</v>
      </c>
    </row>
    <row r="648" spans="1:25" x14ac:dyDescent="0.3">
      <c r="A648">
        <v>3287</v>
      </c>
      <c r="B648" t="s">
        <v>2945</v>
      </c>
      <c r="C648" s="1">
        <v>42786</v>
      </c>
      <c r="D648" s="1">
        <v>42791</v>
      </c>
      <c r="E648" t="s">
        <v>36</v>
      </c>
      <c r="F648" t="s">
        <v>2946</v>
      </c>
      <c r="G648" t="s">
        <v>2947</v>
      </c>
      <c r="H648" t="s">
        <v>86</v>
      </c>
      <c r="I648" t="s">
        <v>26</v>
      </c>
      <c r="J648" t="s">
        <v>1667</v>
      </c>
      <c r="K648" t="s">
        <v>1113</v>
      </c>
      <c r="L648" t="s">
        <v>1668</v>
      </c>
      <c r="M648" t="s">
        <v>1040</v>
      </c>
      <c r="N648" t="s">
        <v>2948</v>
      </c>
      <c r="O648" t="s">
        <v>32</v>
      </c>
      <c r="P648" t="s">
        <v>49</v>
      </c>
      <c r="Q648" t="s">
        <v>2949</v>
      </c>
      <c r="R648">
        <v>13.11</v>
      </c>
      <c r="S648">
        <v>3</v>
      </c>
      <c r="T648">
        <v>0</v>
      </c>
      <c r="U648">
        <v>3.4085999999999999</v>
      </c>
      <c r="V648">
        <v>2017</v>
      </c>
      <c r="W648">
        <v>2</v>
      </c>
      <c r="X648">
        <v>4</v>
      </c>
      <c r="Y648" t="str">
        <f>TEXT(DATE(2026, Superstore_sales_dataset[[#This Row],[month]], 1), "mmmm")</f>
        <v>February</v>
      </c>
    </row>
    <row r="649" spans="1:25" x14ac:dyDescent="0.3">
      <c r="A649">
        <v>3579</v>
      </c>
      <c r="B649" t="s">
        <v>2950</v>
      </c>
      <c r="C649" s="1">
        <v>42576</v>
      </c>
      <c r="D649" s="1">
        <v>42580</v>
      </c>
      <c r="E649" t="s">
        <v>36</v>
      </c>
      <c r="F649" t="s">
        <v>2951</v>
      </c>
      <c r="G649" t="s">
        <v>2952</v>
      </c>
      <c r="H649" t="s">
        <v>39</v>
      </c>
      <c r="I649" t="s">
        <v>26</v>
      </c>
      <c r="J649" t="s">
        <v>1181</v>
      </c>
      <c r="K649" t="s">
        <v>1182</v>
      </c>
      <c r="L649" t="s">
        <v>1183</v>
      </c>
      <c r="M649" t="s">
        <v>1027</v>
      </c>
      <c r="N649" t="s">
        <v>2953</v>
      </c>
      <c r="O649" t="s">
        <v>32</v>
      </c>
      <c r="P649" t="s">
        <v>63</v>
      </c>
      <c r="Q649" t="s">
        <v>2954</v>
      </c>
      <c r="R649">
        <v>7.89</v>
      </c>
      <c r="S649">
        <v>1</v>
      </c>
      <c r="T649">
        <v>0</v>
      </c>
      <c r="U649">
        <v>0.31559999999999999</v>
      </c>
      <c r="V649">
        <v>2016</v>
      </c>
      <c r="W649">
        <v>7</v>
      </c>
      <c r="X649">
        <v>5</v>
      </c>
      <c r="Y649" t="str">
        <f>TEXT(DATE(2026, Superstore_sales_dataset[[#This Row],[month]], 1), "mmmm")</f>
        <v>July</v>
      </c>
    </row>
    <row r="650" spans="1:25" x14ac:dyDescent="0.3">
      <c r="A650">
        <v>3583</v>
      </c>
      <c r="B650" t="s">
        <v>2955</v>
      </c>
      <c r="C650" s="1">
        <v>42348</v>
      </c>
      <c r="D650" s="1">
        <v>42354</v>
      </c>
      <c r="E650" t="s">
        <v>36</v>
      </c>
      <c r="F650" t="s">
        <v>2956</v>
      </c>
      <c r="G650" t="s">
        <v>2957</v>
      </c>
      <c r="H650" t="s">
        <v>25</v>
      </c>
      <c r="I650" t="s">
        <v>26</v>
      </c>
      <c r="J650" t="s">
        <v>1181</v>
      </c>
      <c r="K650" t="s">
        <v>1131</v>
      </c>
      <c r="L650" t="s">
        <v>1422</v>
      </c>
      <c r="M650" t="s">
        <v>1040</v>
      </c>
      <c r="N650" t="s">
        <v>429</v>
      </c>
      <c r="O650" t="s">
        <v>32</v>
      </c>
      <c r="P650" t="s">
        <v>46</v>
      </c>
      <c r="Q650" t="s">
        <v>2958</v>
      </c>
      <c r="R650">
        <v>3.9</v>
      </c>
      <c r="S650">
        <v>2</v>
      </c>
      <c r="T650">
        <v>0</v>
      </c>
      <c r="U650">
        <v>1.5209999999999999</v>
      </c>
      <c r="V650">
        <v>2015</v>
      </c>
      <c r="W650">
        <v>12</v>
      </c>
      <c r="X650">
        <v>2</v>
      </c>
      <c r="Y650" t="str">
        <f>TEXT(DATE(2026, Superstore_sales_dataset[[#This Row],[month]], 1), "mmmm")</f>
        <v>December</v>
      </c>
    </row>
    <row r="651" spans="1:25" x14ac:dyDescent="0.3">
      <c r="A651">
        <v>3681</v>
      </c>
      <c r="B651" t="s">
        <v>2959</v>
      </c>
      <c r="C651" s="1">
        <v>42194</v>
      </c>
      <c r="D651" s="1">
        <v>42199</v>
      </c>
      <c r="E651" t="s">
        <v>36</v>
      </c>
      <c r="F651" t="s">
        <v>2960</v>
      </c>
      <c r="G651" t="s">
        <v>2961</v>
      </c>
      <c r="H651" t="s">
        <v>39</v>
      </c>
      <c r="I651" t="s">
        <v>26</v>
      </c>
      <c r="J651" t="s">
        <v>1552</v>
      </c>
      <c r="K651" t="s">
        <v>1504</v>
      </c>
      <c r="L651" t="s">
        <v>1553</v>
      </c>
      <c r="M651" t="s">
        <v>1049</v>
      </c>
      <c r="N651" t="s">
        <v>2962</v>
      </c>
      <c r="O651" t="s">
        <v>32</v>
      </c>
      <c r="P651" t="s">
        <v>33</v>
      </c>
      <c r="Q651" t="s">
        <v>2963</v>
      </c>
      <c r="R651">
        <v>12.39</v>
      </c>
      <c r="S651">
        <v>3</v>
      </c>
      <c r="T651">
        <v>0</v>
      </c>
      <c r="U651">
        <v>5.6993999999999998</v>
      </c>
      <c r="V651">
        <v>2015</v>
      </c>
      <c r="W651">
        <v>7</v>
      </c>
      <c r="X651">
        <v>2</v>
      </c>
      <c r="Y651" t="str">
        <f>TEXT(DATE(2026, Superstore_sales_dataset[[#This Row],[month]], 1), "mmmm")</f>
        <v>July</v>
      </c>
    </row>
    <row r="652" spans="1:25" x14ac:dyDescent="0.3">
      <c r="A652">
        <v>3683</v>
      </c>
      <c r="B652" t="s">
        <v>2959</v>
      </c>
      <c r="C652" s="1">
        <v>42194</v>
      </c>
      <c r="D652" s="1">
        <v>42199</v>
      </c>
      <c r="E652" t="s">
        <v>36</v>
      </c>
      <c r="F652" t="s">
        <v>2960</v>
      </c>
      <c r="G652" t="s">
        <v>2961</v>
      </c>
      <c r="H652" t="s">
        <v>39</v>
      </c>
      <c r="I652" t="s">
        <v>26</v>
      </c>
      <c r="J652" t="s">
        <v>1552</v>
      </c>
      <c r="K652" t="s">
        <v>1504</v>
      </c>
      <c r="L652" t="s">
        <v>1553</v>
      </c>
      <c r="M652" t="s">
        <v>1049</v>
      </c>
      <c r="N652" t="s">
        <v>2964</v>
      </c>
      <c r="O652" t="s">
        <v>32</v>
      </c>
      <c r="P652" t="s">
        <v>46</v>
      </c>
      <c r="Q652" t="s">
        <v>2965</v>
      </c>
      <c r="R652">
        <v>79.36</v>
      </c>
      <c r="S652">
        <v>4</v>
      </c>
      <c r="T652">
        <v>0</v>
      </c>
      <c r="U652">
        <v>32.537599999999998</v>
      </c>
      <c r="V652">
        <v>2015</v>
      </c>
      <c r="W652">
        <v>7</v>
      </c>
      <c r="X652">
        <v>2</v>
      </c>
      <c r="Y652" t="str">
        <f>TEXT(DATE(2026, Superstore_sales_dataset[[#This Row],[month]], 1), "mmmm")</f>
        <v>July</v>
      </c>
    </row>
    <row r="653" spans="1:25" x14ac:dyDescent="0.3">
      <c r="A653">
        <v>3718</v>
      </c>
      <c r="B653" t="s">
        <v>2966</v>
      </c>
      <c r="C653" s="1">
        <v>42632</v>
      </c>
      <c r="D653" s="1">
        <v>42636</v>
      </c>
      <c r="E653" t="s">
        <v>36</v>
      </c>
      <c r="F653" t="s">
        <v>1742</v>
      </c>
      <c r="G653" t="s">
        <v>1743</v>
      </c>
      <c r="H653" t="s">
        <v>39</v>
      </c>
      <c r="I653" t="s">
        <v>26</v>
      </c>
      <c r="J653" t="s">
        <v>1212</v>
      </c>
      <c r="K653" t="s">
        <v>1286</v>
      </c>
      <c r="L653" t="s">
        <v>1548</v>
      </c>
      <c r="M653" t="s">
        <v>1027</v>
      </c>
      <c r="N653" t="s">
        <v>2967</v>
      </c>
      <c r="O653" t="s">
        <v>32</v>
      </c>
      <c r="P653" t="s">
        <v>149</v>
      </c>
      <c r="Q653" t="s">
        <v>2968</v>
      </c>
      <c r="R653">
        <v>5.04</v>
      </c>
      <c r="S653">
        <v>2</v>
      </c>
      <c r="T653">
        <v>0</v>
      </c>
      <c r="U653">
        <v>0.1512</v>
      </c>
      <c r="V653">
        <v>2016</v>
      </c>
      <c r="W653">
        <v>9</v>
      </c>
      <c r="X653">
        <v>4</v>
      </c>
      <c r="Y653" t="str">
        <f>TEXT(DATE(2026, Superstore_sales_dataset[[#This Row],[month]], 1), "mmmm")</f>
        <v>September</v>
      </c>
    </row>
    <row r="654" spans="1:25" x14ac:dyDescent="0.3">
      <c r="A654">
        <v>3988</v>
      </c>
      <c r="B654" t="s">
        <v>2969</v>
      </c>
      <c r="C654" s="1">
        <v>42833</v>
      </c>
      <c r="D654" s="1">
        <v>42839</v>
      </c>
      <c r="E654" t="s">
        <v>36</v>
      </c>
      <c r="F654" t="s">
        <v>891</v>
      </c>
      <c r="G654" t="s">
        <v>892</v>
      </c>
      <c r="H654" t="s">
        <v>86</v>
      </c>
      <c r="I654" t="s">
        <v>26</v>
      </c>
      <c r="J654" t="s">
        <v>2095</v>
      </c>
      <c r="K654" t="s">
        <v>1146</v>
      </c>
      <c r="L654" t="s">
        <v>2096</v>
      </c>
      <c r="M654" t="s">
        <v>1049</v>
      </c>
      <c r="N654" t="s">
        <v>2970</v>
      </c>
      <c r="O654" t="s">
        <v>32</v>
      </c>
      <c r="P654" t="s">
        <v>49</v>
      </c>
      <c r="Q654" t="s">
        <v>2971</v>
      </c>
      <c r="R654">
        <v>41.95</v>
      </c>
      <c r="S654">
        <v>5</v>
      </c>
      <c r="T654">
        <v>0</v>
      </c>
      <c r="U654">
        <v>10.487500000000001</v>
      </c>
      <c r="V654">
        <v>2017</v>
      </c>
      <c r="W654">
        <v>4</v>
      </c>
      <c r="X654">
        <v>2</v>
      </c>
      <c r="Y654" t="str">
        <f>TEXT(DATE(2026, Superstore_sales_dataset[[#This Row],[month]], 1), "mmmm")</f>
        <v>April</v>
      </c>
    </row>
    <row r="655" spans="1:25" x14ac:dyDescent="0.3">
      <c r="A655">
        <v>3998</v>
      </c>
      <c r="B655" t="s">
        <v>2972</v>
      </c>
      <c r="C655" s="1">
        <v>42071</v>
      </c>
      <c r="D655" s="1">
        <v>42075</v>
      </c>
      <c r="E655" t="s">
        <v>36</v>
      </c>
      <c r="F655" t="s">
        <v>2973</v>
      </c>
      <c r="G655" t="s">
        <v>2974</v>
      </c>
      <c r="H655" t="s">
        <v>39</v>
      </c>
      <c r="I655" t="s">
        <v>26</v>
      </c>
      <c r="J655" t="s">
        <v>1646</v>
      </c>
      <c r="K655" t="s">
        <v>1103</v>
      </c>
      <c r="L655" t="s">
        <v>1647</v>
      </c>
      <c r="M655" t="s">
        <v>1040</v>
      </c>
      <c r="N655" t="s">
        <v>2975</v>
      </c>
      <c r="O655" t="s">
        <v>32</v>
      </c>
      <c r="P655" t="s">
        <v>46</v>
      </c>
      <c r="Q655" t="s">
        <v>2976</v>
      </c>
      <c r="R655">
        <v>14.98</v>
      </c>
      <c r="S655">
        <v>1</v>
      </c>
      <c r="T655">
        <v>0</v>
      </c>
      <c r="U655">
        <v>4.4939999999999998</v>
      </c>
      <c r="V655">
        <v>2015</v>
      </c>
      <c r="W655">
        <v>3</v>
      </c>
      <c r="X655">
        <v>2</v>
      </c>
      <c r="Y655" t="str">
        <f>TEXT(DATE(2026, Superstore_sales_dataset[[#This Row],[month]], 1), "mmmm")</f>
        <v>March</v>
      </c>
    </row>
    <row r="656" spans="1:25" x14ac:dyDescent="0.3">
      <c r="A656">
        <v>4099</v>
      </c>
      <c r="B656" t="s">
        <v>2977</v>
      </c>
      <c r="C656" s="1">
        <v>41905</v>
      </c>
      <c r="D656" s="1">
        <v>41910</v>
      </c>
      <c r="E656" t="s">
        <v>36</v>
      </c>
      <c r="F656" t="s">
        <v>212</v>
      </c>
      <c r="G656" t="s">
        <v>213</v>
      </c>
      <c r="H656" t="s">
        <v>39</v>
      </c>
      <c r="I656" t="s">
        <v>26</v>
      </c>
      <c r="J656" t="s">
        <v>1079</v>
      </c>
      <c r="K656" t="s">
        <v>1038</v>
      </c>
      <c r="L656" t="s">
        <v>1080</v>
      </c>
      <c r="M656" t="s">
        <v>1040</v>
      </c>
      <c r="N656" t="s">
        <v>2978</v>
      </c>
      <c r="O656" t="s">
        <v>32</v>
      </c>
      <c r="P656" t="s">
        <v>2162</v>
      </c>
      <c r="Q656" t="s">
        <v>2979</v>
      </c>
      <c r="R656">
        <v>9449.9500000000007</v>
      </c>
      <c r="S656">
        <v>5</v>
      </c>
      <c r="T656">
        <v>0</v>
      </c>
      <c r="U656">
        <v>4630.4754999999996</v>
      </c>
      <c r="V656">
        <v>2014</v>
      </c>
      <c r="W656">
        <v>9</v>
      </c>
      <c r="X656">
        <v>4</v>
      </c>
      <c r="Y656" t="str">
        <f>TEXT(DATE(2026, Superstore_sales_dataset[[#This Row],[month]], 1), "mmmm")</f>
        <v>September</v>
      </c>
    </row>
    <row r="657" spans="1:25" x14ac:dyDescent="0.3">
      <c r="A657">
        <v>4215</v>
      </c>
      <c r="B657" t="s">
        <v>2980</v>
      </c>
      <c r="C657" s="1">
        <v>42433</v>
      </c>
      <c r="D657" s="1">
        <v>42437</v>
      </c>
      <c r="E657" t="s">
        <v>36</v>
      </c>
      <c r="F657" t="s">
        <v>2981</v>
      </c>
      <c r="G657" t="s">
        <v>2982</v>
      </c>
      <c r="H657" t="s">
        <v>39</v>
      </c>
      <c r="I657" t="s">
        <v>26</v>
      </c>
      <c r="J657" t="s">
        <v>2983</v>
      </c>
      <c r="K657" t="s">
        <v>1057</v>
      </c>
      <c r="L657" t="s">
        <v>2984</v>
      </c>
      <c r="M657" t="s">
        <v>1040</v>
      </c>
      <c r="N657" t="s">
        <v>2985</v>
      </c>
      <c r="O657" t="s">
        <v>32</v>
      </c>
      <c r="P657" t="s">
        <v>2162</v>
      </c>
      <c r="Q657" t="s">
        <v>2986</v>
      </c>
      <c r="R657">
        <v>128.4</v>
      </c>
      <c r="S657">
        <v>3</v>
      </c>
      <c r="T657">
        <v>0</v>
      </c>
      <c r="U657">
        <v>64.2</v>
      </c>
      <c r="V657">
        <v>2016</v>
      </c>
      <c r="W657">
        <v>3</v>
      </c>
      <c r="X657">
        <v>1</v>
      </c>
      <c r="Y657" t="str">
        <f>TEXT(DATE(2026, Superstore_sales_dataset[[#This Row],[month]], 1), "mmmm")</f>
        <v>March</v>
      </c>
    </row>
    <row r="658" spans="1:25" x14ac:dyDescent="0.3">
      <c r="A658">
        <v>4216</v>
      </c>
      <c r="B658" t="s">
        <v>2987</v>
      </c>
      <c r="C658" s="1">
        <v>41973</v>
      </c>
      <c r="D658" s="1">
        <v>41977</v>
      </c>
      <c r="E658" t="s">
        <v>36</v>
      </c>
      <c r="F658" t="s">
        <v>2988</v>
      </c>
      <c r="G658" t="s">
        <v>2989</v>
      </c>
      <c r="H658" t="s">
        <v>39</v>
      </c>
      <c r="I658" t="s">
        <v>26</v>
      </c>
      <c r="J658" t="s">
        <v>1312</v>
      </c>
      <c r="K658" t="s">
        <v>1197</v>
      </c>
      <c r="L658" t="s">
        <v>1313</v>
      </c>
      <c r="M658" t="s">
        <v>1049</v>
      </c>
      <c r="N658" t="s">
        <v>2990</v>
      </c>
      <c r="O658" t="s">
        <v>32</v>
      </c>
      <c r="P658" t="s">
        <v>114</v>
      </c>
      <c r="Q658" t="s">
        <v>2991</v>
      </c>
      <c r="R658">
        <v>62.28</v>
      </c>
      <c r="S658">
        <v>4</v>
      </c>
      <c r="T658">
        <v>0</v>
      </c>
      <c r="U658">
        <v>29.271599999999999</v>
      </c>
      <c r="V658">
        <v>2014</v>
      </c>
      <c r="W658">
        <v>11</v>
      </c>
      <c r="X658">
        <v>6</v>
      </c>
      <c r="Y658" t="str">
        <f>TEXT(DATE(2026, Superstore_sales_dataset[[#This Row],[month]], 1), "mmmm")</f>
        <v>November</v>
      </c>
    </row>
    <row r="659" spans="1:25" x14ac:dyDescent="0.3">
      <c r="A659">
        <v>4372</v>
      </c>
      <c r="B659" t="s">
        <v>2992</v>
      </c>
      <c r="C659" s="1">
        <v>42679</v>
      </c>
      <c r="D659" s="1">
        <v>42684</v>
      </c>
      <c r="E659" t="s">
        <v>36</v>
      </c>
      <c r="F659" t="s">
        <v>2993</v>
      </c>
      <c r="G659" t="s">
        <v>2994</v>
      </c>
      <c r="H659" t="s">
        <v>86</v>
      </c>
      <c r="I659" t="s">
        <v>26</v>
      </c>
      <c r="J659" t="s">
        <v>1173</v>
      </c>
      <c r="K659" t="s">
        <v>1057</v>
      </c>
      <c r="L659" t="s">
        <v>2114</v>
      </c>
      <c r="M659" t="s">
        <v>1040</v>
      </c>
      <c r="N659" t="s">
        <v>2995</v>
      </c>
      <c r="O659" t="s">
        <v>32</v>
      </c>
      <c r="P659" t="s">
        <v>33</v>
      </c>
      <c r="Q659" t="s">
        <v>2996</v>
      </c>
      <c r="R659">
        <v>51.75</v>
      </c>
      <c r="S659">
        <v>5</v>
      </c>
      <c r="T659">
        <v>0</v>
      </c>
      <c r="U659">
        <v>24.84</v>
      </c>
      <c r="V659">
        <v>2016</v>
      </c>
      <c r="W659">
        <v>11</v>
      </c>
      <c r="X659">
        <v>1</v>
      </c>
      <c r="Y659" t="str">
        <f>TEXT(DATE(2026, Superstore_sales_dataset[[#This Row],[month]], 1), "mmmm")</f>
        <v>November</v>
      </c>
    </row>
    <row r="660" spans="1:25" x14ac:dyDescent="0.3">
      <c r="A660">
        <v>4442</v>
      </c>
      <c r="B660" t="s">
        <v>2997</v>
      </c>
      <c r="C660" s="1">
        <v>42573</v>
      </c>
      <c r="D660" s="1">
        <v>42577</v>
      </c>
      <c r="E660" t="s">
        <v>36</v>
      </c>
      <c r="F660" t="s">
        <v>2088</v>
      </c>
      <c r="G660" t="s">
        <v>2089</v>
      </c>
      <c r="H660" t="s">
        <v>39</v>
      </c>
      <c r="I660" t="s">
        <v>26</v>
      </c>
      <c r="J660" t="s">
        <v>2165</v>
      </c>
      <c r="K660" t="s">
        <v>1131</v>
      </c>
      <c r="L660" t="s">
        <v>2166</v>
      </c>
      <c r="M660" t="s">
        <v>1040</v>
      </c>
      <c r="N660" t="s">
        <v>2998</v>
      </c>
      <c r="O660" t="s">
        <v>32</v>
      </c>
      <c r="P660" t="s">
        <v>63</v>
      </c>
      <c r="Q660" t="s">
        <v>2999</v>
      </c>
      <c r="R660">
        <v>965.85</v>
      </c>
      <c r="S660">
        <v>5</v>
      </c>
      <c r="T660">
        <v>0</v>
      </c>
      <c r="U660">
        <v>135.21899999999999</v>
      </c>
      <c r="V660">
        <v>2016</v>
      </c>
      <c r="W660">
        <v>7</v>
      </c>
      <c r="X660">
        <v>4</v>
      </c>
      <c r="Y660" t="str">
        <f>TEXT(DATE(2026, Superstore_sales_dataset[[#This Row],[month]], 1), "mmmm")</f>
        <v>July</v>
      </c>
    </row>
    <row r="661" spans="1:25" x14ac:dyDescent="0.3">
      <c r="A661">
        <v>4443</v>
      </c>
      <c r="B661" t="s">
        <v>2997</v>
      </c>
      <c r="C661" s="1">
        <v>42573</v>
      </c>
      <c r="D661" s="1">
        <v>42577</v>
      </c>
      <c r="E661" t="s">
        <v>36</v>
      </c>
      <c r="F661" t="s">
        <v>2088</v>
      </c>
      <c r="G661" t="s">
        <v>2089</v>
      </c>
      <c r="H661" t="s">
        <v>39</v>
      </c>
      <c r="I661" t="s">
        <v>26</v>
      </c>
      <c r="J661" t="s">
        <v>2165</v>
      </c>
      <c r="K661" t="s">
        <v>1131</v>
      </c>
      <c r="L661" t="s">
        <v>2166</v>
      </c>
      <c r="M661" t="s">
        <v>1040</v>
      </c>
      <c r="N661" t="s">
        <v>3000</v>
      </c>
      <c r="O661" t="s">
        <v>32</v>
      </c>
      <c r="P661" t="s">
        <v>46</v>
      </c>
      <c r="Q661" t="s">
        <v>3001</v>
      </c>
      <c r="R661">
        <v>29.2</v>
      </c>
      <c r="S661">
        <v>5</v>
      </c>
      <c r="T661">
        <v>0</v>
      </c>
      <c r="U661">
        <v>10.512</v>
      </c>
      <c r="V661">
        <v>2016</v>
      </c>
      <c r="W661">
        <v>7</v>
      </c>
      <c r="X661">
        <v>4</v>
      </c>
      <c r="Y661" t="str">
        <f>TEXT(DATE(2026, Superstore_sales_dataset[[#This Row],[month]], 1), "mmmm")</f>
        <v>July</v>
      </c>
    </row>
    <row r="662" spans="1:25" x14ac:dyDescent="0.3">
      <c r="A662">
        <v>4577</v>
      </c>
      <c r="B662" t="s">
        <v>3002</v>
      </c>
      <c r="C662" s="1">
        <v>42716</v>
      </c>
      <c r="D662" s="1">
        <v>42722</v>
      </c>
      <c r="E662" t="s">
        <v>36</v>
      </c>
      <c r="F662" t="s">
        <v>3003</v>
      </c>
      <c r="G662" t="s">
        <v>3004</v>
      </c>
      <c r="H662" t="s">
        <v>86</v>
      </c>
      <c r="I662" t="s">
        <v>26</v>
      </c>
      <c r="J662" t="s">
        <v>1181</v>
      </c>
      <c r="K662" t="s">
        <v>1131</v>
      </c>
      <c r="L662" t="s">
        <v>1422</v>
      </c>
      <c r="M662" t="s">
        <v>1040</v>
      </c>
      <c r="N662" t="s">
        <v>3005</v>
      </c>
      <c r="O662" t="s">
        <v>32</v>
      </c>
      <c r="P662" t="s">
        <v>63</v>
      </c>
      <c r="Q662" t="s">
        <v>3006</v>
      </c>
      <c r="R662">
        <v>26.86</v>
      </c>
      <c r="S662">
        <v>2</v>
      </c>
      <c r="T662">
        <v>0</v>
      </c>
      <c r="U662">
        <v>6.7149999999999999</v>
      </c>
      <c r="V662">
        <v>2016</v>
      </c>
      <c r="W662">
        <v>12</v>
      </c>
      <c r="X662">
        <v>3</v>
      </c>
      <c r="Y662" t="str">
        <f>TEXT(DATE(2026, Superstore_sales_dataset[[#This Row],[month]], 1), "mmmm")</f>
        <v>December</v>
      </c>
    </row>
    <row r="663" spans="1:25" x14ac:dyDescent="0.3">
      <c r="A663">
        <v>4893</v>
      </c>
      <c r="B663" t="s">
        <v>3007</v>
      </c>
      <c r="C663" s="1">
        <v>42727</v>
      </c>
      <c r="D663" s="1">
        <v>42734</v>
      </c>
      <c r="E663" t="s">
        <v>36</v>
      </c>
      <c r="F663" t="s">
        <v>3008</v>
      </c>
      <c r="G663" t="s">
        <v>3009</v>
      </c>
      <c r="H663" t="s">
        <v>25</v>
      </c>
      <c r="I663" t="s">
        <v>26</v>
      </c>
      <c r="J663" t="s">
        <v>1086</v>
      </c>
      <c r="K663" t="s">
        <v>1087</v>
      </c>
      <c r="L663" t="s">
        <v>1088</v>
      </c>
      <c r="M663" t="s">
        <v>30</v>
      </c>
      <c r="N663" t="s">
        <v>3010</v>
      </c>
      <c r="O663" t="s">
        <v>32</v>
      </c>
      <c r="P663" t="s">
        <v>46</v>
      </c>
      <c r="Q663" t="s">
        <v>3011</v>
      </c>
      <c r="R663">
        <v>4.2</v>
      </c>
      <c r="S663">
        <v>2</v>
      </c>
      <c r="T663">
        <v>0</v>
      </c>
      <c r="U663">
        <v>1.1759999999999999</v>
      </c>
      <c r="V663">
        <v>2016</v>
      </c>
      <c r="W663">
        <v>12</v>
      </c>
      <c r="X663">
        <v>4</v>
      </c>
      <c r="Y663" t="str">
        <f>TEXT(DATE(2026, Superstore_sales_dataset[[#This Row],[month]], 1), "mmmm")</f>
        <v>December</v>
      </c>
    </row>
    <row r="664" spans="1:25" x14ac:dyDescent="0.3">
      <c r="A664">
        <v>5295</v>
      </c>
      <c r="B664" t="s">
        <v>3012</v>
      </c>
      <c r="C664" s="1">
        <v>42962</v>
      </c>
      <c r="D664" s="1">
        <v>42966</v>
      </c>
      <c r="E664" t="s">
        <v>36</v>
      </c>
      <c r="F664" t="s">
        <v>3013</v>
      </c>
      <c r="G664" t="s">
        <v>3014</v>
      </c>
      <c r="H664" t="s">
        <v>25</v>
      </c>
      <c r="I664" t="s">
        <v>26</v>
      </c>
      <c r="J664" t="s">
        <v>423</v>
      </c>
      <c r="K664" t="s">
        <v>1038</v>
      </c>
      <c r="L664" t="s">
        <v>3015</v>
      </c>
      <c r="M664" t="s">
        <v>1040</v>
      </c>
      <c r="N664" t="s">
        <v>3016</v>
      </c>
      <c r="O664" t="s">
        <v>32</v>
      </c>
      <c r="P664" t="s">
        <v>33</v>
      </c>
      <c r="Q664" t="s">
        <v>3017</v>
      </c>
      <c r="R664">
        <v>50.4</v>
      </c>
      <c r="S664">
        <v>8</v>
      </c>
      <c r="T664">
        <v>0</v>
      </c>
      <c r="U664">
        <v>23.184000000000001</v>
      </c>
      <c r="V664">
        <v>2017</v>
      </c>
      <c r="W664">
        <v>8</v>
      </c>
      <c r="X664">
        <v>3</v>
      </c>
      <c r="Y664" t="str">
        <f>TEXT(DATE(2026, Superstore_sales_dataset[[#This Row],[month]], 1), "mmmm")</f>
        <v>August</v>
      </c>
    </row>
    <row r="665" spans="1:25" x14ac:dyDescent="0.3">
      <c r="A665">
        <v>5457</v>
      </c>
      <c r="B665" t="s">
        <v>3018</v>
      </c>
      <c r="C665" s="1">
        <v>43098</v>
      </c>
      <c r="D665" s="1">
        <v>43102</v>
      </c>
      <c r="E665" t="s">
        <v>36</v>
      </c>
      <c r="F665" t="s">
        <v>3019</v>
      </c>
      <c r="G665" t="s">
        <v>3020</v>
      </c>
      <c r="H665" t="s">
        <v>39</v>
      </c>
      <c r="I665" t="s">
        <v>26</v>
      </c>
      <c r="J665" t="s">
        <v>2278</v>
      </c>
      <c r="K665" t="s">
        <v>1087</v>
      </c>
      <c r="L665" t="s">
        <v>2279</v>
      </c>
      <c r="M665" t="s">
        <v>30</v>
      </c>
      <c r="N665" t="s">
        <v>3021</v>
      </c>
      <c r="O665" t="s">
        <v>32</v>
      </c>
      <c r="P665" t="s">
        <v>181</v>
      </c>
      <c r="Q665" t="s">
        <v>3022</v>
      </c>
      <c r="R665">
        <v>19.600000000000001</v>
      </c>
      <c r="S665">
        <v>5</v>
      </c>
      <c r="T665">
        <v>0</v>
      </c>
      <c r="U665">
        <v>9.6039999999999992</v>
      </c>
      <c r="V665">
        <v>2017</v>
      </c>
      <c r="W665">
        <v>12</v>
      </c>
      <c r="X665">
        <v>5</v>
      </c>
      <c r="Y665" t="str">
        <f>TEXT(DATE(2026, Superstore_sales_dataset[[#This Row],[month]], 1), "mmmm")</f>
        <v>December</v>
      </c>
    </row>
    <row r="666" spans="1:25" x14ac:dyDescent="0.3">
      <c r="A666">
        <v>5839</v>
      </c>
      <c r="B666" t="s">
        <v>3023</v>
      </c>
      <c r="C666" s="1">
        <v>42090</v>
      </c>
      <c r="D666" s="1">
        <v>42097</v>
      </c>
      <c r="E666" t="s">
        <v>36</v>
      </c>
      <c r="F666" t="s">
        <v>3024</v>
      </c>
      <c r="G666" t="s">
        <v>3025</v>
      </c>
      <c r="H666" t="s">
        <v>39</v>
      </c>
      <c r="I666" t="s">
        <v>26</v>
      </c>
      <c r="J666" t="s">
        <v>1086</v>
      </c>
      <c r="K666" t="s">
        <v>1087</v>
      </c>
      <c r="L666" t="s">
        <v>1231</v>
      </c>
      <c r="M666" t="s">
        <v>30</v>
      </c>
      <c r="N666" t="s">
        <v>3026</v>
      </c>
      <c r="O666" t="s">
        <v>32</v>
      </c>
      <c r="P666" t="s">
        <v>63</v>
      </c>
      <c r="Q666" t="s">
        <v>3027</v>
      </c>
      <c r="R666">
        <v>83.7</v>
      </c>
      <c r="S666">
        <v>5</v>
      </c>
      <c r="T666">
        <v>0</v>
      </c>
      <c r="U666">
        <v>3.3479999999999999</v>
      </c>
      <c r="V666">
        <v>2015</v>
      </c>
      <c r="W666">
        <v>3</v>
      </c>
      <c r="X666">
        <v>4</v>
      </c>
      <c r="Y666" t="str">
        <f>TEXT(DATE(2026, Superstore_sales_dataset[[#This Row],[month]], 1), "mmmm")</f>
        <v>March</v>
      </c>
    </row>
    <row r="667" spans="1:25" x14ac:dyDescent="0.3">
      <c r="A667">
        <v>6250</v>
      </c>
      <c r="B667" t="s">
        <v>3028</v>
      </c>
      <c r="C667" s="1">
        <v>42884</v>
      </c>
      <c r="D667" s="1">
        <v>42890</v>
      </c>
      <c r="E667" t="s">
        <v>36</v>
      </c>
      <c r="F667" t="s">
        <v>1750</v>
      </c>
      <c r="G667" t="s">
        <v>1751</v>
      </c>
      <c r="H667" t="s">
        <v>39</v>
      </c>
      <c r="I667" t="s">
        <v>26</v>
      </c>
      <c r="J667" t="s">
        <v>1212</v>
      </c>
      <c r="K667" t="s">
        <v>1057</v>
      </c>
      <c r="L667" t="s">
        <v>1213</v>
      </c>
      <c r="M667" t="s">
        <v>1040</v>
      </c>
      <c r="N667" t="s">
        <v>3029</v>
      </c>
      <c r="O667" t="s">
        <v>32</v>
      </c>
      <c r="P667" t="s">
        <v>49</v>
      </c>
      <c r="Q667" t="s">
        <v>3030</v>
      </c>
      <c r="R667">
        <v>465.16</v>
      </c>
      <c r="S667">
        <v>2</v>
      </c>
      <c r="T667">
        <v>0</v>
      </c>
      <c r="U667">
        <v>120.94159999999999</v>
      </c>
      <c r="V667">
        <v>2017</v>
      </c>
      <c r="W667">
        <v>5</v>
      </c>
      <c r="X667">
        <v>5</v>
      </c>
      <c r="Y667" t="str">
        <f>TEXT(DATE(2026, Superstore_sales_dataset[[#This Row],[month]], 1), "mmmm")</f>
        <v>May</v>
      </c>
    </row>
    <row r="668" spans="1:25" x14ac:dyDescent="0.3">
      <c r="A668">
        <v>6708</v>
      </c>
      <c r="B668" t="s">
        <v>3031</v>
      </c>
      <c r="C668" s="1">
        <v>41742</v>
      </c>
      <c r="D668" s="1">
        <v>41747</v>
      </c>
      <c r="E668" t="s">
        <v>36</v>
      </c>
      <c r="F668" t="s">
        <v>3032</v>
      </c>
      <c r="G668" t="s">
        <v>3033</v>
      </c>
      <c r="H668" t="s">
        <v>86</v>
      </c>
      <c r="I668" t="s">
        <v>26</v>
      </c>
      <c r="J668" t="s">
        <v>2823</v>
      </c>
      <c r="K668" t="s">
        <v>1504</v>
      </c>
      <c r="L668" t="s">
        <v>2824</v>
      </c>
      <c r="M668" t="s">
        <v>1049</v>
      </c>
      <c r="N668" t="s">
        <v>3034</v>
      </c>
      <c r="O668" t="s">
        <v>32</v>
      </c>
      <c r="P668" t="s">
        <v>33</v>
      </c>
      <c r="Q668" t="s">
        <v>3035</v>
      </c>
      <c r="R668">
        <v>7.83</v>
      </c>
      <c r="S668">
        <v>3</v>
      </c>
      <c r="T668">
        <v>0</v>
      </c>
      <c r="U668">
        <v>3.6017999999999999</v>
      </c>
      <c r="V668">
        <v>2014</v>
      </c>
      <c r="W668">
        <v>4</v>
      </c>
      <c r="X668">
        <v>3</v>
      </c>
      <c r="Y668" t="str">
        <f>TEXT(DATE(2026, Superstore_sales_dataset[[#This Row],[month]], 1), "mmmm")</f>
        <v>April</v>
      </c>
    </row>
    <row r="669" spans="1:25" x14ac:dyDescent="0.3">
      <c r="A669">
        <v>7039</v>
      </c>
      <c r="B669" t="s">
        <v>3036</v>
      </c>
      <c r="C669" s="1">
        <v>43000</v>
      </c>
      <c r="D669" s="1">
        <v>43005</v>
      </c>
      <c r="E669" t="s">
        <v>36</v>
      </c>
      <c r="F669" t="s">
        <v>3037</v>
      </c>
      <c r="G669" t="s">
        <v>3038</v>
      </c>
      <c r="H669" t="s">
        <v>39</v>
      </c>
      <c r="I669" t="s">
        <v>26</v>
      </c>
      <c r="J669" t="s">
        <v>1567</v>
      </c>
      <c r="K669" t="s">
        <v>1286</v>
      </c>
      <c r="L669" t="s">
        <v>1568</v>
      </c>
      <c r="M669" t="s">
        <v>1027</v>
      </c>
      <c r="N669" t="s">
        <v>3039</v>
      </c>
      <c r="O669" t="s">
        <v>32</v>
      </c>
      <c r="P669" t="s">
        <v>46</v>
      </c>
      <c r="Q669" t="s">
        <v>3040</v>
      </c>
      <c r="R669">
        <v>17.940000000000001</v>
      </c>
      <c r="S669">
        <v>3</v>
      </c>
      <c r="T669">
        <v>0</v>
      </c>
      <c r="U669">
        <v>6.4584000000000001</v>
      </c>
      <c r="V669">
        <v>2017</v>
      </c>
      <c r="W669">
        <v>9</v>
      </c>
      <c r="X669">
        <v>4</v>
      </c>
      <c r="Y669" t="str">
        <f>TEXT(DATE(2026, Superstore_sales_dataset[[#This Row],[month]], 1), "mmmm")</f>
        <v>September</v>
      </c>
    </row>
    <row r="670" spans="1:25" x14ac:dyDescent="0.3">
      <c r="A670">
        <v>8337</v>
      </c>
      <c r="B670" t="s">
        <v>3041</v>
      </c>
      <c r="C670" s="1">
        <v>42553</v>
      </c>
      <c r="D670" s="1">
        <v>42559</v>
      </c>
      <c r="E670" t="s">
        <v>36</v>
      </c>
      <c r="F670" t="s">
        <v>3042</v>
      </c>
      <c r="G670" t="s">
        <v>3043</v>
      </c>
      <c r="H670" t="s">
        <v>39</v>
      </c>
      <c r="I670" t="s">
        <v>26</v>
      </c>
      <c r="J670" t="s">
        <v>1342</v>
      </c>
      <c r="K670" t="s">
        <v>1302</v>
      </c>
      <c r="L670" t="s">
        <v>1343</v>
      </c>
      <c r="M670" t="s">
        <v>1027</v>
      </c>
      <c r="N670" t="s">
        <v>3044</v>
      </c>
      <c r="O670" t="s">
        <v>32</v>
      </c>
      <c r="P670" t="s">
        <v>46</v>
      </c>
      <c r="Q670" t="s">
        <v>3045</v>
      </c>
      <c r="R670">
        <v>7.7</v>
      </c>
      <c r="S670">
        <v>2</v>
      </c>
      <c r="T670">
        <v>0</v>
      </c>
      <c r="U670">
        <v>3.157</v>
      </c>
      <c r="V670">
        <v>2016</v>
      </c>
      <c r="W670">
        <v>7</v>
      </c>
      <c r="X670">
        <v>1</v>
      </c>
      <c r="Y670" t="str">
        <f>TEXT(DATE(2026, Superstore_sales_dataset[[#This Row],[month]], 1), "mmmm")</f>
        <v>July</v>
      </c>
    </row>
    <row r="671" spans="1:25" x14ac:dyDescent="0.3">
      <c r="A671">
        <v>9148</v>
      </c>
      <c r="B671" t="s">
        <v>3046</v>
      </c>
      <c r="C671" s="1">
        <v>42392</v>
      </c>
      <c r="D671" s="1">
        <v>42396</v>
      </c>
      <c r="E671" t="s">
        <v>36</v>
      </c>
      <c r="F671" t="s">
        <v>2422</v>
      </c>
      <c r="G671" t="s">
        <v>2423</v>
      </c>
      <c r="H671" t="s">
        <v>25</v>
      </c>
      <c r="I671" t="s">
        <v>26</v>
      </c>
      <c r="J671" t="s">
        <v>3047</v>
      </c>
      <c r="K671" t="s">
        <v>3048</v>
      </c>
      <c r="L671" t="s">
        <v>3049</v>
      </c>
      <c r="M671" t="s">
        <v>1049</v>
      </c>
      <c r="N671" t="s">
        <v>3050</v>
      </c>
      <c r="O671" t="s">
        <v>32</v>
      </c>
      <c r="P671" t="s">
        <v>46</v>
      </c>
      <c r="Q671" t="s">
        <v>3051</v>
      </c>
      <c r="R671">
        <v>8.0399999999999991</v>
      </c>
      <c r="S671">
        <v>6</v>
      </c>
      <c r="T671">
        <v>0</v>
      </c>
      <c r="U671">
        <v>2.7336</v>
      </c>
      <c r="V671">
        <v>2016</v>
      </c>
      <c r="W671">
        <v>1</v>
      </c>
      <c r="X671">
        <v>4</v>
      </c>
      <c r="Y671" t="str">
        <f>TEXT(DATE(2026, Superstore_sales_dataset[[#This Row],[month]], 1), "mmmm")</f>
        <v>January</v>
      </c>
    </row>
    <row r="672" spans="1:25" x14ac:dyDescent="0.3">
      <c r="A672">
        <v>57</v>
      </c>
      <c r="B672" t="s">
        <v>2169</v>
      </c>
      <c r="C672" s="1">
        <v>42538</v>
      </c>
      <c r="D672" s="1">
        <v>42539</v>
      </c>
      <c r="E672" t="s">
        <v>90</v>
      </c>
      <c r="F672" t="s">
        <v>2170</v>
      </c>
      <c r="G672" t="s">
        <v>2171</v>
      </c>
      <c r="H672" t="s">
        <v>39</v>
      </c>
      <c r="I672" t="s">
        <v>26</v>
      </c>
      <c r="J672" t="s">
        <v>2172</v>
      </c>
      <c r="K672" t="s">
        <v>1197</v>
      </c>
      <c r="L672" t="s">
        <v>2173</v>
      </c>
      <c r="M672" t="s">
        <v>1049</v>
      </c>
      <c r="N672" t="s">
        <v>3052</v>
      </c>
      <c r="O672" t="s">
        <v>32</v>
      </c>
      <c r="P672" t="s">
        <v>72</v>
      </c>
      <c r="Q672" t="s">
        <v>3053</v>
      </c>
      <c r="R672">
        <v>32.4</v>
      </c>
      <c r="S672">
        <v>5</v>
      </c>
      <c r="T672">
        <v>0</v>
      </c>
      <c r="U672">
        <v>15.552</v>
      </c>
      <c r="V672">
        <v>2016</v>
      </c>
      <c r="W672">
        <v>6</v>
      </c>
      <c r="X672">
        <v>3</v>
      </c>
      <c r="Y672" t="str">
        <f>TEXT(DATE(2026, Superstore_sales_dataset[[#This Row],[month]], 1), "mmmm")</f>
        <v>June</v>
      </c>
    </row>
    <row r="673" spans="1:25" x14ac:dyDescent="0.3">
      <c r="A673">
        <v>59</v>
      </c>
      <c r="B673" t="s">
        <v>2169</v>
      </c>
      <c r="C673" s="1">
        <v>42538</v>
      </c>
      <c r="D673" s="1">
        <v>42539</v>
      </c>
      <c r="E673" t="s">
        <v>90</v>
      </c>
      <c r="F673" t="s">
        <v>2170</v>
      </c>
      <c r="G673" t="s">
        <v>2171</v>
      </c>
      <c r="H673" t="s">
        <v>39</v>
      </c>
      <c r="I673" t="s">
        <v>26</v>
      </c>
      <c r="J673" t="s">
        <v>2172</v>
      </c>
      <c r="K673" t="s">
        <v>1197</v>
      </c>
      <c r="L673" t="s">
        <v>2173</v>
      </c>
      <c r="M673" t="s">
        <v>1049</v>
      </c>
      <c r="N673" t="s">
        <v>3054</v>
      </c>
      <c r="O673" t="s">
        <v>32</v>
      </c>
      <c r="P673" t="s">
        <v>72</v>
      </c>
      <c r="Q673" t="s">
        <v>3055</v>
      </c>
      <c r="R673">
        <v>14.56</v>
      </c>
      <c r="S673">
        <v>2</v>
      </c>
      <c r="T673">
        <v>0</v>
      </c>
      <c r="U673">
        <v>6.9888000000000003</v>
      </c>
      <c r="V673">
        <v>2016</v>
      </c>
      <c r="W673">
        <v>6</v>
      </c>
      <c r="X673">
        <v>3</v>
      </c>
      <c r="Y673" t="str">
        <f>TEXT(DATE(2026, Superstore_sales_dataset[[#This Row],[month]], 1), "mmmm")</f>
        <v>June</v>
      </c>
    </row>
    <row r="674" spans="1:25" x14ac:dyDescent="0.3">
      <c r="A674">
        <v>70</v>
      </c>
      <c r="B674" t="s">
        <v>3056</v>
      </c>
      <c r="C674" s="1">
        <v>42525</v>
      </c>
      <c r="D674" s="1">
        <v>42527</v>
      </c>
      <c r="E674" t="s">
        <v>90</v>
      </c>
      <c r="F674" t="s">
        <v>1467</v>
      </c>
      <c r="G674" t="s">
        <v>1468</v>
      </c>
      <c r="H674" t="s">
        <v>39</v>
      </c>
      <c r="I674" t="s">
        <v>26</v>
      </c>
      <c r="J674" t="s">
        <v>1394</v>
      </c>
      <c r="K674" t="s">
        <v>1302</v>
      </c>
      <c r="L674" t="s">
        <v>1395</v>
      </c>
      <c r="M674" t="s">
        <v>1027</v>
      </c>
      <c r="N674" t="s">
        <v>3057</v>
      </c>
      <c r="O674" t="s">
        <v>32</v>
      </c>
      <c r="P674" t="s">
        <v>72</v>
      </c>
      <c r="Q674" t="s">
        <v>3058</v>
      </c>
      <c r="R674">
        <v>75.88</v>
      </c>
      <c r="S674">
        <v>2</v>
      </c>
      <c r="T674">
        <v>0</v>
      </c>
      <c r="U674">
        <v>35.663600000000002</v>
      </c>
      <c r="V674">
        <v>2016</v>
      </c>
      <c r="W674">
        <v>6</v>
      </c>
      <c r="X674">
        <v>1</v>
      </c>
      <c r="Y674" t="str">
        <f>TEXT(DATE(2026, Superstore_sales_dataset[[#This Row],[month]], 1), "mmmm")</f>
        <v>June</v>
      </c>
    </row>
    <row r="675" spans="1:25" x14ac:dyDescent="0.3">
      <c r="A675">
        <v>72</v>
      </c>
      <c r="B675" t="s">
        <v>3059</v>
      </c>
      <c r="C675" s="1">
        <v>42992</v>
      </c>
      <c r="D675" s="1">
        <v>42995</v>
      </c>
      <c r="E675" t="s">
        <v>22</v>
      </c>
      <c r="F675" t="s">
        <v>3060</v>
      </c>
      <c r="G675" t="s">
        <v>3061</v>
      </c>
      <c r="H675" t="s">
        <v>39</v>
      </c>
      <c r="I675" t="s">
        <v>26</v>
      </c>
      <c r="J675" t="s">
        <v>1181</v>
      </c>
      <c r="K675" t="s">
        <v>1131</v>
      </c>
      <c r="L675" t="s">
        <v>1422</v>
      </c>
      <c r="M675" t="s">
        <v>1040</v>
      </c>
      <c r="N675" t="s">
        <v>3062</v>
      </c>
      <c r="O675" t="s">
        <v>32</v>
      </c>
      <c r="P675" t="s">
        <v>72</v>
      </c>
      <c r="Q675" t="s">
        <v>3063</v>
      </c>
      <c r="R675">
        <v>19.05</v>
      </c>
      <c r="S675">
        <v>3</v>
      </c>
      <c r="T675">
        <v>0</v>
      </c>
      <c r="U675">
        <v>8.7629999999999999</v>
      </c>
      <c r="V675">
        <v>2017</v>
      </c>
      <c r="W675">
        <v>9</v>
      </c>
      <c r="X675">
        <v>3</v>
      </c>
      <c r="Y675" t="str">
        <f>TEXT(DATE(2026, Superstore_sales_dataset[[#This Row],[month]], 1), "mmmm")</f>
        <v>September</v>
      </c>
    </row>
    <row r="676" spans="1:25" x14ac:dyDescent="0.3">
      <c r="A676">
        <v>93</v>
      </c>
      <c r="B676" t="s">
        <v>1076</v>
      </c>
      <c r="C676" s="1">
        <v>42035</v>
      </c>
      <c r="D676" s="1">
        <v>42040</v>
      </c>
      <c r="E676" t="s">
        <v>22</v>
      </c>
      <c r="F676" t="s">
        <v>1077</v>
      </c>
      <c r="G676" t="s">
        <v>1078</v>
      </c>
      <c r="H676" t="s">
        <v>39</v>
      </c>
      <c r="I676" t="s">
        <v>26</v>
      </c>
      <c r="J676" t="s">
        <v>1079</v>
      </c>
      <c r="K676" t="s">
        <v>1038</v>
      </c>
      <c r="L676" t="s">
        <v>1080</v>
      </c>
      <c r="M676" t="s">
        <v>1040</v>
      </c>
      <c r="N676" t="s">
        <v>3064</v>
      </c>
      <c r="O676" t="s">
        <v>32</v>
      </c>
      <c r="P676" t="s">
        <v>72</v>
      </c>
      <c r="Q676" t="s">
        <v>3065</v>
      </c>
      <c r="R676">
        <v>12.96</v>
      </c>
      <c r="S676">
        <v>2</v>
      </c>
      <c r="T676">
        <v>0</v>
      </c>
      <c r="U676">
        <v>6.2207999999999997</v>
      </c>
      <c r="V676">
        <v>2015</v>
      </c>
      <c r="W676">
        <v>1</v>
      </c>
      <c r="X676">
        <v>5</v>
      </c>
      <c r="Y676" t="str">
        <f>TEXT(DATE(2026, Superstore_sales_dataset[[#This Row],[month]], 1), "mmmm")</f>
        <v>January</v>
      </c>
    </row>
    <row r="677" spans="1:25" x14ac:dyDescent="0.3">
      <c r="A677">
        <v>103</v>
      </c>
      <c r="B677" t="s">
        <v>3066</v>
      </c>
      <c r="C677" s="1">
        <v>42705</v>
      </c>
      <c r="D677" s="1">
        <v>42708</v>
      </c>
      <c r="E677" t="s">
        <v>22</v>
      </c>
      <c r="F677" t="s">
        <v>588</v>
      </c>
      <c r="G677" t="s">
        <v>589</v>
      </c>
      <c r="H677" t="s">
        <v>39</v>
      </c>
      <c r="I677" t="s">
        <v>26</v>
      </c>
      <c r="J677" t="s">
        <v>1072</v>
      </c>
      <c r="K677" t="s">
        <v>1038</v>
      </c>
      <c r="L677" t="s">
        <v>1073</v>
      </c>
      <c r="M677" t="s">
        <v>1040</v>
      </c>
      <c r="N677" t="s">
        <v>3067</v>
      </c>
      <c r="O677" t="s">
        <v>32</v>
      </c>
      <c r="P677" t="s">
        <v>72</v>
      </c>
      <c r="Q677" t="s">
        <v>3068</v>
      </c>
      <c r="R677">
        <v>23.92</v>
      </c>
      <c r="S677">
        <v>4</v>
      </c>
      <c r="T677">
        <v>0</v>
      </c>
      <c r="U677">
        <v>11.720800000000001</v>
      </c>
      <c r="V677">
        <v>2016</v>
      </c>
      <c r="W677">
        <v>12</v>
      </c>
      <c r="X677">
        <v>1</v>
      </c>
      <c r="Y677" t="str">
        <f>TEXT(DATE(2026, Superstore_sales_dataset[[#This Row],[month]], 1), "mmmm")</f>
        <v>December</v>
      </c>
    </row>
    <row r="678" spans="1:25" x14ac:dyDescent="0.3">
      <c r="A678">
        <v>247</v>
      </c>
      <c r="B678" t="s">
        <v>2191</v>
      </c>
      <c r="C678" s="1">
        <v>41791</v>
      </c>
      <c r="D678" s="1">
        <v>41796</v>
      </c>
      <c r="E678" t="s">
        <v>22</v>
      </c>
      <c r="F678" t="s">
        <v>810</v>
      </c>
      <c r="G678" t="s">
        <v>811</v>
      </c>
      <c r="H678" t="s">
        <v>86</v>
      </c>
      <c r="I678" t="s">
        <v>26</v>
      </c>
      <c r="J678" t="s">
        <v>2192</v>
      </c>
      <c r="K678" t="s">
        <v>1038</v>
      </c>
      <c r="L678" t="s">
        <v>2193</v>
      </c>
      <c r="M678" t="s">
        <v>1040</v>
      </c>
      <c r="N678" t="s">
        <v>3069</v>
      </c>
      <c r="O678" t="s">
        <v>32</v>
      </c>
      <c r="P678" t="s">
        <v>72</v>
      </c>
      <c r="Q678" t="s">
        <v>3070</v>
      </c>
      <c r="R678">
        <v>47.88</v>
      </c>
      <c r="S678">
        <v>6</v>
      </c>
      <c r="T678">
        <v>0</v>
      </c>
      <c r="U678">
        <v>23.94</v>
      </c>
      <c r="V678">
        <v>2014</v>
      </c>
      <c r="W678">
        <v>6</v>
      </c>
      <c r="X678">
        <v>1</v>
      </c>
      <c r="Y678" t="str">
        <f>TEXT(DATE(2026, Superstore_sales_dataset[[#This Row],[month]], 1), "mmmm")</f>
        <v>June</v>
      </c>
    </row>
    <row r="679" spans="1:25" x14ac:dyDescent="0.3">
      <c r="A679">
        <v>299</v>
      </c>
      <c r="B679" t="s">
        <v>1142</v>
      </c>
      <c r="C679" s="1">
        <v>42671</v>
      </c>
      <c r="D679" s="1">
        <v>42677</v>
      </c>
      <c r="E679" t="s">
        <v>36</v>
      </c>
      <c r="F679" t="s">
        <v>1143</v>
      </c>
      <c r="G679" t="s">
        <v>1144</v>
      </c>
      <c r="H679" t="s">
        <v>25</v>
      </c>
      <c r="I679" t="s">
        <v>26</v>
      </c>
      <c r="J679" t="s">
        <v>1145</v>
      </c>
      <c r="K679" t="s">
        <v>1146</v>
      </c>
      <c r="L679" t="s">
        <v>1147</v>
      </c>
      <c r="M679" t="s">
        <v>1049</v>
      </c>
      <c r="N679" t="s">
        <v>3071</v>
      </c>
      <c r="O679" t="s">
        <v>32</v>
      </c>
      <c r="P679" t="s">
        <v>72</v>
      </c>
      <c r="Q679" t="s">
        <v>3072</v>
      </c>
      <c r="R679">
        <v>32.4</v>
      </c>
      <c r="S679">
        <v>5</v>
      </c>
      <c r="T679">
        <v>0</v>
      </c>
      <c r="U679">
        <v>15.552</v>
      </c>
      <c r="V679">
        <v>2016</v>
      </c>
      <c r="W679">
        <v>10</v>
      </c>
      <c r="X679">
        <v>5</v>
      </c>
      <c r="Y679" t="str">
        <f>TEXT(DATE(2026, Superstore_sales_dataset[[#This Row],[month]], 1), "mmmm")</f>
        <v>October</v>
      </c>
    </row>
    <row r="680" spans="1:25" x14ac:dyDescent="0.3">
      <c r="A680">
        <v>301</v>
      </c>
      <c r="B680" t="s">
        <v>1142</v>
      </c>
      <c r="C680" s="1">
        <v>42671</v>
      </c>
      <c r="D680" s="1">
        <v>42677</v>
      </c>
      <c r="E680" t="s">
        <v>36</v>
      </c>
      <c r="F680" t="s">
        <v>1143</v>
      </c>
      <c r="G680" t="s">
        <v>1144</v>
      </c>
      <c r="H680" t="s">
        <v>25</v>
      </c>
      <c r="I680" t="s">
        <v>26</v>
      </c>
      <c r="J680" t="s">
        <v>1145</v>
      </c>
      <c r="K680" t="s">
        <v>1146</v>
      </c>
      <c r="L680" t="s">
        <v>1147</v>
      </c>
      <c r="M680" t="s">
        <v>1049</v>
      </c>
      <c r="N680" t="s">
        <v>3073</v>
      </c>
      <c r="O680" t="s">
        <v>32</v>
      </c>
      <c r="P680" t="s">
        <v>72</v>
      </c>
      <c r="Q680" t="s">
        <v>3074</v>
      </c>
      <c r="R680">
        <v>56.91</v>
      </c>
      <c r="S680">
        <v>3</v>
      </c>
      <c r="T680">
        <v>0</v>
      </c>
      <c r="U680">
        <v>27.316800000000001</v>
      </c>
      <c r="V680">
        <v>2016</v>
      </c>
      <c r="W680">
        <v>10</v>
      </c>
      <c r="X680">
        <v>5</v>
      </c>
      <c r="Y680" t="str">
        <f>TEXT(DATE(2026, Superstore_sales_dataset[[#This Row],[month]], 1), "mmmm")</f>
        <v>October</v>
      </c>
    </row>
    <row r="681" spans="1:25" x14ac:dyDescent="0.3">
      <c r="A681">
        <v>397</v>
      </c>
      <c r="B681" t="s">
        <v>2224</v>
      </c>
      <c r="C681" s="1">
        <v>43025</v>
      </c>
      <c r="D681" s="1">
        <v>43027</v>
      </c>
      <c r="E681" t="s">
        <v>22</v>
      </c>
      <c r="F681" t="s">
        <v>386</v>
      </c>
      <c r="G681" t="s">
        <v>387</v>
      </c>
      <c r="H681" t="s">
        <v>25</v>
      </c>
      <c r="I681" t="s">
        <v>26</v>
      </c>
      <c r="J681" t="s">
        <v>2225</v>
      </c>
      <c r="K681" t="s">
        <v>1922</v>
      </c>
      <c r="L681" t="s">
        <v>2226</v>
      </c>
      <c r="M681" t="s">
        <v>1049</v>
      </c>
      <c r="N681" t="s">
        <v>3075</v>
      </c>
      <c r="O681" t="s">
        <v>32</v>
      </c>
      <c r="P681" t="s">
        <v>72</v>
      </c>
      <c r="Q681" t="s">
        <v>3076</v>
      </c>
      <c r="R681">
        <v>12.96</v>
      </c>
      <c r="S681">
        <v>2</v>
      </c>
      <c r="T681">
        <v>0</v>
      </c>
      <c r="U681">
        <v>6.2207999999999997</v>
      </c>
      <c r="V681">
        <v>2017</v>
      </c>
      <c r="W681">
        <v>10</v>
      </c>
      <c r="X681">
        <v>3</v>
      </c>
      <c r="Y681" t="str">
        <f>TEXT(DATE(2026, Superstore_sales_dataset[[#This Row],[month]], 1), "mmmm")</f>
        <v>October</v>
      </c>
    </row>
    <row r="682" spans="1:25" x14ac:dyDescent="0.3">
      <c r="A682">
        <v>415</v>
      </c>
      <c r="B682" t="s">
        <v>3077</v>
      </c>
      <c r="C682" s="1">
        <v>43042</v>
      </c>
      <c r="D682" s="1">
        <v>43046</v>
      </c>
      <c r="E682" t="s">
        <v>36</v>
      </c>
      <c r="F682" t="s">
        <v>3078</v>
      </c>
      <c r="G682" t="s">
        <v>3079</v>
      </c>
      <c r="H682" t="s">
        <v>25</v>
      </c>
      <c r="I682" t="s">
        <v>26</v>
      </c>
      <c r="J682" t="s">
        <v>1086</v>
      </c>
      <c r="K682" t="s">
        <v>1087</v>
      </c>
      <c r="L682" t="s">
        <v>1518</v>
      </c>
      <c r="M682" t="s">
        <v>30</v>
      </c>
      <c r="N682" t="s">
        <v>3080</v>
      </c>
      <c r="O682" t="s">
        <v>32</v>
      </c>
      <c r="P682" t="s">
        <v>72</v>
      </c>
      <c r="Q682" t="s">
        <v>3081</v>
      </c>
      <c r="R682">
        <v>139.86000000000001</v>
      </c>
      <c r="S682">
        <v>7</v>
      </c>
      <c r="T682">
        <v>0</v>
      </c>
      <c r="U682">
        <v>65.734200000000001</v>
      </c>
      <c r="V682">
        <v>2017</v>
      </c>
      <c r="W682">
        <v>11</v>
      </c>
      <c r="X682">
        <v>1</v>
      </c>
      <c r="Y682" t="str">
        <f>TEXT(DATE(2026, Superstore_sales_dataset[[#This Row],[month]], 1), "mmmm")</f>
        <v>November</v>
      </c>
    </row>
    <row r="683" spans="1:25" x14ac:dyDescent="0.3">
      <c r="A683">
        <v>419</v>
      </c>
      <c r="B683" t="s">
        <v>3082</v>
      </c>
      <c r="C683" s="1">
        <v>43045</v>
      </c>
      <c r="D683" s="1">
        <v>43049</v>
      </c>
      <c r="E683" t="s">
        <v>36</v>
      </c>
      <c r="F683" t="s">
        <v>2128</v>
      </c>
      <c r="G683" t="s">
        <v>2129</v>
      </c>
      <c r="H683" t="s">
        <v>25</v>
      </c>
      <c r="I683" t="s">
        <v>26</v>
      </c>
      <c r="J683" t="s">
        <v>1356</v>
      </c>
      <c r="K683" t="s">
        <v>1025</v>
      </c>
      <c r="L683" t="s">
        <v>2446</v>
      </c>
      <c r="M683" t="s">
        <v>1027</v>
      </c>
      <c r="N683" t="s">
        <v>3083</v>
      </c>
      <c r="O683" t="s">
        <v>32</v>
      </c>
      <c r="P683" t="s">
        <v>72</v>
      </c>
      <c r="Q683" t="s">
        <v>3084</v>
      </c>
      <c r="R683">
        <v>5.78</v>
      </c>
      <c r="S683">
        <v>1</v>
      </c>
      <c r="T683">
        <v>0</v>
      </c>
      <c r="U683">
        <v>2.8321999999999998</v>
      </c>
      <c r="V683">
        <v>2017</v>
      </c>
      <c r="W683">
        <v>11</v>
      </c>
      <c r="X683">
        <v>2</v>
      </c>
      <c r="Y683" t="str">
        <f>TEXT(DATE(2026, Superstore_sales_dataset[[#This Row],[month]], 1), "mmmm")</f>
        <v>November</v>
      </c>
    </row>
    <row r="684" spans="1:25" x14ac:dyDescent="0.3">
      <c r="A684">
        <v>444</v>
      </c>
      <c r="B684" t="s">
        <v>1202</v>
      </c>
      <c r="C684" s="1">
        <v>42618</v>
      </c>
      <c r="D684" s="1">
        <v>42620</v>
      </c>
      <c r="E684" t="s">
        <v>22</v>
      </c>
      <c r="F684" t="s">
        <v>1203</v>
      </c>
      <c r="G684" t="s">
        <v>1204</v>
      </c>
      <c r="H684" t="s">
        <v>39</v>
      </c>
      <c r="I684" t="s">
        <v>26</v>
      </c>
      <c r="J684" t="s">
        <v>1138</v>
      </c>
      <c r="K684" t="s">
        <v>1131</v>
      </c>
      <c r="L684" t="s">
        <v>1139</v>
      </c>
      <c r="M684" t="s">
        <v>1040</v>
      </c>
      <c r="N684" t="s">
        <v>3085</v>
      </c>
      <c r="O684" t="s">
        <v>32</v>
      </c>
      <c r="P684" t="s">
        <v>72</v>
      </c>
      <c r="Q684" t="s">
        <v>3086</v>
      </c>
      <c r="R684">
        <v>91.36</v>
      </c>
      <c r="S684">
        <v>4</v>
      </c>
      <c r="T684">
        <v>0</v>
      </c>
      <c r="U684">
        <v>42.025599999999997</v>
      </c>
      <c r="V684">
        <v>2016</v>
      </c>
      <c r="W684">
        <v>9</v>
      </c>
      <c r="X684">
        <v>2</v>
      </c>
      <c r="Y684" t="str">
        <f>TEXT(DATE(2026, Superstore_sales_dataset[[#This Row],[month]], 1), "mmmm")</f>
        <v>September</v>
      </c>
    </row>
    <row r="685" spans="1:25" x14ac:dyDescent="0.3">
      <c r="A685">
        <v>471</v>
      </c>
      <c r="B685" t="s">
        <v>3087</v>
      </c>
      <c r="C685" s="1">
        <v>42358</v>
      </c>
      <c r="D685" s="1">
        <v>42362</v>
      </c>
      <c r="E685" t="s">
        <v>36</v>
      </c>
      <c r="F685" t="s">
        <v>3088</v>
      </c>
      <c r="G685" t="s">
        <v>3089</v>
      </c>
      <c r="H685" t="s">
        <v>25</v>
      </c>
      <c r="I685" t="s">
        <v>26</v>
      </c>
      <c r="J685" t="s">
        <v>3090</v>
      </c>
      <c r="K685" t="s">
        <v>1197</v>
      </c>
      <c r="L685" t="s">
        <v>3091</v>
      </c>
      <c r="M685" t="s">
        <v>1049</v>
      </c>
      <c r="N685" t="s">
        <v>3092</v>
      </c>
      <c r="O685" t="s">
        <v>32</v>
      </c>
      <c r="P685" t="s">
        <v>72</v>
      </c>
      <c r="Q685" t="s">
        <v>3093</v>
      </c>
      <c r="R685">
        <v>55.48</v>
      </c>
      <c r="S685">
        <v>1</v>
      </c>
      <c r="T685">
        <v>0</v>
      </c>
      <c r="U685">
        <v>26.630400000000002</v>
      </c>
      <c r="V685">
        <v>2015</v>
      </c>
      <c r="W685">
        <v>12</v>
      </c>
      <c r="X685">
        <v>4</v>
      </c>
      <c r="Y685" t="str">
        <f>TEXT(DATE(2026, Superstore_sales_dataset[[#This Row],[month]], 1), "mmmm")</f>
        <v>December</v>
      </c>
    </row>
    <row r="686" spans="1:25" x14ac:dyDescent="0.3">
      <c r="A686">
        <v>518</v>
      </c>
      <c r="B686" t="s">
        <v>1249</v>
      </c>
      <c r="C686" s="1">
        <v>42757</v>
      </c>
      <c r="D686" s="1">
        <v>42762</v>
      </c>
      <c r="E686" t="s">
        <v>36</v>
      </c>
      <c r="F686" t="s">
        <v>1250</v>
      </c>
      <c r="G686" t="s">
        <v>1251</v>
      </c>
      <c r="H686" t="s">
        <v>86</v>
      </c>
      <c r="I686" t="s">
        <v>26</v>
      </c>
      <c r="J686" t="s">
        <v>1252</v>
      </c>
      <c r="K686" t="s">
        <v>1253</v>
      </c>
      <c r="L686" t="s">
        <v>1254</v>
      </c>
      <c r="M686" t="s">
        <v>30</v>
      </c>
      <c r="N686" t="s">
        <v>3094</v>
      </c>
      <c r="O686" t="s">
        <v>32</v>
      </c>
      <c r="P686" t="s">
        <v>72</v>
      </c>
      <c r="Q686" t="s">
        <v>3095</v>
      </c>
      <c r="R686">
        <v>11.96</v>
      </c>
      <c r="S686">
        <v>2</v>
      </c>
      <c r="T686">
        <v>0</v>
      </c>
      <c r="U686">
        <v>5.3819999999999997</v>
      </c>
      <c r="V686">
        <v>2017</v>
      </c>
      <c r="W686">
        <v>1</v>
      </c>
      <c r="X686">
        <v>4</v>
      </c>
      <c r="Y686" t="str">
        <f>TEXT(DATE(2026, Superstore_sales_dataset[[#This Row],[month]], 1), "mmmm")</f>
        <v>January</v>
      </c>
    </row>
    <row r="687" spans="1:25" x14ac:dyDescent="0.3">
      <c r="A687">
        <v>567</v>
      </c>
      <c r="B687" t="s">
        <v>3096</v>
      </c>
      <c r="C687" s="1">
        <v>43009</v>
      </c>
      <c r="D687" s="1">
        <v>43016</v>
      </c>
      <c r="E687" t="s">
        <v>36</v>
      </c>
      <c r="F687" t="s">
        <v>3097</v>
      </c>
      <c r="G687" t="s">
        <v>3098</v>
      </c>
      <c r="H687" t="s">
        <v>25</v>
      </c>
      <c r="I687" t="s">
        <v>26</v>
      </c>
      <c r="J687" t="s">
        <v>1086</v>
      </c>
      <c r="K687" t="s">
        <v>1087</v>
      </c>
      <c r="L687" t="s">
        <v>1518</v>
      </c>
      <c r="M687" t="s">
        <v>30</v>
      </c>
      <c r="N687" t="s">
        <v>3099</v>
      </c>
      <c r="O687" t="s">
        <v>32</v>
      </c>
      <c r="P687" t="s">
        <v>72</v>
      </c>
      <c r="Q687" t="s">
        <v>3100</v>
      </c>
      <c r="R687">
        <v>91.84</v>
      </c>
      <c r="S687">
        <v>8</v>
      </c>
      <c r="T687">
        <v>0</v>
      </c>
      <c r="U687">
        <v>45.001600000000003</v>
      </c>
      <c r="V687">
        <v>2017</v>
      </c>
      <c r="W687">
        <v>10</v>
      </c>
      <c r="X687">
        <v>1</v>
      </c>
      <c r="Y687" t="str">
        <f>TEXT(DATE(2026, Superstore_sales_dataset[[#This Row],[month]], 1), "mmmm")</f>
        <v>October</v>
      </c>
    </row>
    <row r="688" spans="1:25" x14ac:dyDescent="0.3">
      <c r="A688">
        <v>569</v>
      </c>
      <c r="B688" t="s">
        <v>3096</v>
      </c>
      <c r="C688" s="1">
        <v>43009</v>
      </c>
      <c r="D688" s="1">
        <v>43016</v>
      </c>
      <c r="E688" t="s">
        <v>36</v>
      </c>
      <c r="F688" t="s">
        <v>3097</v>
      </c>
      <c r="G688" t="s">
        <v>3098</v>
      </c>
      <c r="H688" t="s">
        <v>25</v>
      </c>
      <c r="I688" t="s">
        <v>26</v>
      </c>
      <c r="J688" t="s">
        <v>1086</v>
      </c>
      <c r="K688" t="s">
        <v>1087</v>
      </c>
      <c r="L688" t="s">
        <v>1518</v>
      </c>
      <c r="M688" t="s">
        <v>30</v>
      </c>
      <c r="N688" t="s">
        <v>3101</v>
      </c>
      <c r="O688" t="s">
        <v>32</v>
      </c>
      <c r="P688" t="s">
        <v>72</v>
      </c>
      <c r="Q688" t="s">
        <v>3102</v>
      </c>
      <c r="R688">
        <v>19.440000000000001</v>
      </c>
      <c r="S688">
        <v>3</v>
      </c>
      <c r="T688">
        <v>0</v>
      </c>
      <c r="U688">
        <v>9.3312000000000008</v>
      </c>
      <c r="V688">
        <v>2017</v>
      </c>
      <c r="W688">
        <v>10</v>
      </c>
      <c r="X688">
        <v>1</v>
      </c>
      <c r="Y688" t="str">
        <f>TEXT(DATE(2026, Superstore_sales_dataset[[#This Row],[month]], 1), "mmmm")</f>
        <v>October</v>
      </c>
    </row>
    <row r="689" spans="1:25" x14ac:dyDescent="0.3">
      <c r="A689">
        <v>645</v>
      </c>
      <c r="B689" t="s">
        <v>3103</v>
      </c>
      <c r="C689" s="1">
        <v>42937</v>
      </c>
      <c r="D689" s="1">
        <v>42941</v>
      </c>
      <c r="E689" t="s">
        <v>36</v>
      </c>
      <c r="F689" t="s">
        <v>2105</v>
      </c>
      <c r="G689" t="s">
        <v>2106</v>
      </c>
      <c r="H689" t="s">
        <v>86</v>
      </c>
      <c r="I689" t="s">
        <v>26</v>
      </c>
      <c r="J689" t="s">
        <v>2095</v>
      </c>
      <c r="K689" t="s">
        <v>1146</v>
      </c>
      <c r="L689" t="s">
        <v>2096</v>
      </c>
      <c r="M689" t="s">
        <v>1049</v>
      </c>
      <c r="N689" t="s">
        <v>3104</v>
      </c>
      <c r="O689" t="s">
        <v>32</v>
      </c>
      <c r="P689" t="s">
        <v>72</v>
      </c>
      <c r="Q689" t="s">
        <v>3105</v>
      </c>
      <c r="R689">
        <v>6.48</v>
      </c>
      <c r="S689">
        <v>1</v>
      </c>
      <c r="T689">
        <v>0</v>
      </c>
      <c r="U689">
        <v>3.1751999999999998</v>
      </c>
      <c r="V689">
        <v>2017</v>
      </c>
      <c r="W689">
        <v>7</v>
      </c>
      <c r="X689">
        <v>4</v>
      </c>
      <c r="Y689" t="str">
        <f>TEXT(DATE(2026, Superstore_sales_dataset[[#This Row],[month]], 1), "mmmm")</f>
        <v>July</v>
      </c>
    </row>
    <row r="690" spans="1:25" x14ac:dyDescent="0.3">
      <c r="A690">
        <v>675</v>
      </c>
      <c r="B690" t="s">
        <v>2253</v>
      </c>
      <c r="C690" s="1">
        <v>43074</v>
      </c>
      <c r="D690" s="1">
        <v>43077</v>
      </c>
      <c r="E690" t="s">
        <v>90</v>
      </c>
      <c r="F690" t="s">
        <v>2254</v>
      </c>
      <c r="G690" t="s">
        <v>2255</v>
      </c>
      <c r="H690" t="s">
        <v>39</v>
      </c>
      <c r="I690" t="s">
        <v>26</v>
      </c>
      <c r="J690" t="s">
        <v>1212</v>
      </c>
      <c r="K690" t="s">
        <v>1057</v>
      </c>
      <c r="L690" t="s">
        <v>1213</v>
      </c>
      <c r="M690" t="s">
        <v>1040</v>
      </c>
      <c r="N690" t="s">
        <v>3106</v>
      </c>
      <c r="O690" t="s">
        <v>32</v>
      </c>
      <c r="P690" t="s">
        <v>72</v>
      </c>
      <c r="Q690" t="s">
        <v>3107</v>
      </c>
      <c r="R690">
        <v>38.9</v>
      </c>
      <c r="S690">
        <v>5</v>
      </c>
      <c r="T690">
        <v>0</v>
      </c>
      <c r="U690">
        <v>17.504999999999999</v>
      </c>
      <c r="V690">
        <v>2017</v>
      </c>
      <c r="W690">
        <v>12</v>
      </c>
      <c r="X690">
        <v>2</v>
      </c>
      <c r="Y690" t="str">
        <f>TEXT(DATE(2026, Superstore_sales_dataset[[#This Row],[month]], 1), "mmmm")</f>
        <v>December</v>
      </c>
    </row>
    <row r="691" spans="1:25" x14ac:dyDescent="0.3">
      <c r="A691">
        <v>728</v>
      </c>
      <c r="B691" t="s">
        <v>2263</v>
      </c>
      <c r="C691" s="1">
        <v>42707</v>
      </c>
      <c r="D691" s="1">
        <v>42710</v>
      </c>
      <c r="E691" t="s">
        <v>90</v>
      </c>
      <c r="F691" t="s">
        <v>2264</v>
      </c>
      <c r="G691" t="s">
        <v>2265</v>
      </c>
      <c r="H691" t="s">
        <v>39</v>
      </c>
      <c r="I691" t="s">
        <v>26</v>
      </c>
      <c r="J691" t="s">
        <v>659</v>
      </c>
      <c r="K691" t="s">
        <v>1197</v>
      </c>
      <c r="L691" t="s">
        <v>1703</v>
      </c>
      <c r="M691" t="s">
        <v>1049</v>
      </c>
      <c r="N691" t="s">
        <v>3108</v>
      </c>
      <c r="O691" t="s">
        <v>32</v>
      </c>
      <c r="P691" t="s">
        <v>72</v>
      </c>
      <c r="Q691" t="s">
        <v>3109</v>
      </c>
      <c r="R691">
        <v>182.72</v>
      </c>
      <c r="S691">
        <v>8</v>
      </c>
      <c r="T691">
        <v>0</v>
      </c>
      <c r="U691">
        <v>84.051199999999994</v>
      </c>
      <c r="V691">
        <v>2016</v>
      </c>
      <c r="W691">
        <v>12</v>
      </c>
      <c r="X691">
        <v>1</v>
      </c>
      <c r="Y691" t="str">
        <f>TEXT(DATE(2026, Superstore_sales_dataset[[#This Row],[month]], 1), "mmmm")</f>
        <v>December</v>
      </c>
    </row>
    <row r="692" spans="1:25" x14ac:dyDescent="0.3">
      <c r="A692">
        <v>797</v>
      </c>
      <c r="B692" t="s">
        <v>2274</v>
      </c>
      <c r="C692" s="1">
        <v>42362</v>
      </c>
      <c r="D692" s="1">
        <v>42364</v>
      </c>
      <c r="E692" t="s">
        <v>90</v>
      </c>
      <c r="F692" t="s">
        <v>456</v>
      </c>
      <c r="G692" t="s">
        <v>457</v>
      </c>
      <c r="H692" t="s">
        <v>25</v>
      </c>
      <c r="I692" t="s">
        <v>26</v>
      </c>
      <c r="J692" t="s">
        <v>1072</v>
      </c>
      <c r="K692" t="s">
        <v>1197</v>
      </c>
      <c r="L692" t="s">
        <v>1406</v>
      </c>
      <c r="M692" t="s">
        <v>1049</v>
      </c>
      <c r="N692" t="s">
        <v>3110</v>
      </c>
      <c r="O692" t="s">
        <v>32</v>
      </c>
      <c r="P692" t="s">
        <v>72</v>
      </c>
      <c r="Q692" t="s">
        <v>3111</v>
      </c>
      <c r="R692">
        <v>132.79</v>
      </c>
      <c r="S692">
        <v>7</v>
      </c>
      <c r="T692">
        <v>0</v>
      </c>
      <c r="U692">
        <v>63.739199999999997</v>
      </c>
      <c r="V692">
        <v>2015</v>
      </c>
      <c r="W692">
        <v>12</v>
      </c>
      <c r="X692">
        <v>4</v>
      </c>
      <c r="Y692" t="str">
        <f>TEXT(DATE(2026, Superstore_sales_dataset[[#This Row],[month]], 1), "mmmm")</f>
        <v>December</v>
      </c>
    </row>
    <row r="693" spans="1:25" x14ac:dyDescent="0.3">
      <c r="A693">
        <v>804</v>
      </c>
      <c r="B693" t="s">
        <v>3112</v>
      </c>
      <c r="C693" s="1">
        <v>42441</v>
      </c>
      <c r="D693" s="1">
        <v>42446</v>
      </c>
      <c r="E693" t="s">
        <v>36</v>
      </c>
      <c r="F693" t="s">
        <v>351</v>
      </c>
      <c r="G693" t="s">
        <v>352</v>
      </c>
      <c r="H693" t="s">
        <v>25</v>
      </c>
      <c r="I693" t="s">
        <v>26</v>
      </c>
      <c r="J693" t="s">
        <v>1118</v>
      </c>
      <c r="K693" t="s">
        <v>1119</v>
      </c>
      <c r="L693" t="s">
        <v>1120</v>
      </c>
      <c r="M693" t="s">
        <v>1027</v>
      </c>
      <c r="N693" t="s">
        <v>3113</v>
      </c>
      <c r="O693" t="s">
        <v>32</v>
      </c>
      <c r="P693" t="s">
        <v>72</v>
      </c>
      <c r="Q693" t="s">
        <v>3114</v>
      </c>
      <c r="R693">
        <v>12.96</v>
      </c>
      <c r="S693">
        <v>2</v>
      </c>
      <c r="T693">
        <v>0</v>
      </c>
      <c r="U693">
        <v>6.2207999999999997</v>
      </c>
      <c r="V693">
        <v>2016</v>
      </c>
      <c r="W693">
        <v>3</v>
      </c>
      <c r="X693">
        <v>2</v>
      </c>
      <c r="Y693" t="str">
        <f>TEXT(DATE(2026, Superstore_sales_dataset[[#This Row],[month]], 1), "mmmm")</f>
        <v>March</v>
      </c>
    </row>
    <row r="694" spans="1:25" x14ac:dyDescent="0.3">
      <c r="A694">
        <v>872</v>
      </c>
      <c r="B694" t="s">
        <v>3115</v>
      </c>
      <c r="C694" s="1">
        <v>42296</v>
      </c>
      <c r="D694" s="1">
        <v>42297</v>
      </c>
      <c r="E694" t="s">
        <v>90</v>
      </c>
      <c r="F694" t="s">
        <v>3060</v>
      </c>
      <c r="G694" t="s">
        <v>3061</v>
      </c>
      <c r="H694" t="s">
        <v>39</v>
      </c>
      <c r="I694" t="s">
        <v>26</v>
      </c>
      <c r="J694" t="s">
        <v>1399</v>
      </c>
      <c r="K694" t="s">
        <v>1400</v>
      </c>
      <c r="L694" t="s">
        <v>1401</v>
      </c>
      <c r="M694" t="s">
        <v>1049</v>
      </c>
      <c r="N694" t="s">
        <v>3116</v>
      </c>
      <c r="O694" t="s">
        <v>32</v>
      </c>
      <c r="P694" t="s">
        <v>72</v>
      </c>
      <c r="Q694" t="s">
        <v>3117</v>
      </c>
      <c r="R694">
        <v>34.44</v>
      </c>
      <c r="S694">
        <v>3</v>
      </c>
      <c r="T694">
        <v>0</v>
      </c>
      <c r="U694">
        <v>17.22</v>
      </c>
      <c r="V694">
        <v>2015</v>
      </c>
      <c r="W694">
        <v>10</v>
      </c>
      <c r="X694">
        <v>4</v>
      </c>
      <c r="Y694" t="str">
        <f>TEXT(DATE(2026, Superstore_sales_dataset[[#This Row],[month]], 1), "mmmm")</f>
        <v>October</v>
      </c>
    </row>
    <row r="695" spans="1:25" x14ac:dyDescent="0.3">
      <c r="A695">
        <v>892</v>
      </c>
      <c r="B695" t="s">
        <v>1414</v>
      </c>
      <c r="C695" s="1">
        <v>42912</v>
      </c>
      <c r="D695" s="1">
        <v>42913</v>
      </c>
      <c r="E695" t="s">
        <v>90</v>
      </c>
      <c r="F695" t="s">
        <v>1415</v>
      </c>
      <c r="G695" t="s">
        <v>1416</v>
      </c>
      <c r="H695" t="s">
        <v>86</v>
      </c>
      <c r="I695" t="s">
        <v>26</v>
      </c>
      <c r="J695" t="s">
        <v>1138</v>
      </c>
      <c r="K695" t="s">
        <v>1131</v>
      </c>
      <c r="L695" t="s">
        <v>1139</v>
      </c>
      <c r="M695" t="s">
        <v>1040</v>
      </c>
      <c r="N695" t="s">
        <v>3118</v>
      </c>
      <c r="O695" t="s">
        <v>32</v>
      </c>
      <c r="P695" t="s">
        <v>72</v>
      </c>
      <c r="Q695" t="s">
        <v>3119</v>
      </c>
      <c r="R695">
        <v>4.54</v>
      </c>
      <c r="S695">
        <v>1</v>
      </c>
      <c r="T695">
        <v>0</v>
      </c>
      <c r="U695">
        <v>2.0430000000000001</v>
      </c>
      <c r="V695">
        <v>2017</v>
      </c>
      <c r="W695">
        <v>6</v>
      </c>
      <c r="X695">
        <v>5</v>
      </c>
      <c r="Y695" t="str">
        <f>TEXT(DATE(2026, Superstore_sales_dataset[[#This Row],[month]], 1), "mmmm")</f>
        <v>June</v>
      </c>
    </row>
    <row r="696" spans="1:25" x14ac:dyDescent="0.3">
      <c r="A696">
        <v>899</v>
      </c>
      <c r="B696" t="s">
        <v>3120</v>
      </c>
      <c r="C696" s="1">
        <v>43037</v>
      </c>
      <c r="D696" s="1">
        <v>43039</v>
      </c>
      <c r="E696" t="s">
        <v>22</v>
      </c>
      <c r="F696" t="s">
        <v>1606</v>
      </c>
      <c r="G696" t="s">
        <v>1607</v>
      </c>
      <c r="H696" t="s">
        <v>25</v>
      </c>
      <c r="I696" t="s">
        <v>26</v>
      </c>
      <c r="J696" t="s">
        <v>1219</v>
      </c>
      <c r="K696" t="s">
        <v>1197</v>
      </c>
      <c r="L696" t="s">
        <v>1220</v>
      </c>
      <c r="M696" t="s">
        <v>1049</v>
      </c>
      <c r="N696" t="s">
        <v>3121</v>
      </c>
      <c r="O696" t="s">
        <v>32</v>
      </c>
      <c r="P696" t="s">
        <v>72</v>
      </c>
      <c r="Q696" t="s">
        <v>3122</v>
      </c>
      <c r="R696">
        <v>46.96</v>
      </c>
      <c r="S696">
        <v>8</v>
      </c>
      <c r="T696">
        <v>0</v>
      </c>
      <c r="U696">
        <v>22.540800000000001</v>
      </c>
      <c r="V696">
        <v>2017</v>
      </c>
      <c r="W696">
        <v>10</v>
      </c>
      <c r="X696">
        <v>5</v>
      </c>
      <c r="Y696" t="str">
        <f>TEXT(DATE(2026, Superstore_sales_dataset[[#This Row],[month]], 1), "mmmm")</f>
        <v>October</v>
      </c>
    </row>
    <row r="697" spans="1:25" x14ac:dyDescent="0.3">
      <c r="A697">
        <v>980</v>
      </c>
      <c r="B697" t="s">
        <v>3123</v>
      </c>
      <c r="C697" s="1">
        <v>42347</v>
      </c>
      <c r="D697" s="1">
        <v>42350</v>
      </c>
      <c r="E697" t="s">
        <v>90</v>
      </c>
      <c r="F697" t="s">
        <v>2587</v>
      </c>
      <c r="G697" t="s">
        <v>2588</v>
      </c>
      <c r="H697" t="s">
        <v>25</v>
      </c>
      <c r="I697" t="s">
        <v>26</v>
      </c>
      <c r="J697" t="s">
        <v>1212</v>
      </c>
      <c r="K697" t="s">
        <v>1057</v>
      </c>
      <c r="L697" t="s">
        <v>1213</v>
      </c>
      <c r="M697" t="s">
        <v>1040</v>
      </c>
      <c r="N697" t="s">
        <v>3124</v>
      </c>
      <c r="O697" t="s">
        <v>32</v>
      </c>
      <c r="P697" t="s">
        <v>72</v>
      </c>
      <c r="Q697" t="s">
        <v>3125</v>
      </c>
      <c r="R697">
        <v>34.020000000000003</v>
      </c>
      <c r="S697">
        <v>3</v>
      </c>
      <c r="T697">
        <v>0</v>
      </c>
      <c r="U697">
        <v>16.669799999999999</v>
      </c>
      <c r="V697">
        <v>2015</v>
      </c>
      <c r="W697">
        <v>12</v>
      </c>
      <c r="X697">
        <v>2</v>
      </c>
      <c r="Y697" t="str">
        <f>TEXT(DATE(2026, Superstore_sales_dataset[[#This Row],[month]], 1), "mmmm")</f>
        <v>December</v>
      </c>
    </row>
    <row r="698" spans="1:25" x14ac:dyDescent="0.3">
      <c r="A698">
        <v>1087</v>
      </c>
      <c r="B698" t="s">
        <v>3126</v>
      </c>
      <c r="C698" s="1">
        <v>42594</v>
      </c>
      <c r="D698" s="1">
        <v>42594</v>
      </c>
      <c r="E698" t="s">
        <v>219</v>
      </c>
      <c r="F698" t="s">
        <v>3127</v>
      </c>
      <c r="G698" t="s">
        <v>3128</v>
      </c>
      <c r="H698" t="s">
        <v>39</v>
      </c>
      <c r="I698" t="s">
        <v>26</v>
      </c>
      <c r="J698" t="s">
        <v>1165</v>
      </c>
      <c r="K698" t="s">
        <v>1349</v>
      </c>
      <c r="L698" t="s">
        <v>1350</v>
      </c>
      <c r="M698" t="s">
        <v>1040</v>
      </c>
      <c r="N698" t="s">
        <v>3129</v>
      </c>
      <c r="O698" t="s">
        <v>32</v>
      </c>
      <c r="P698" t="s">
        <v>72</v>
      </c>
      <c r="Q698" t="s">
        <v>3130</v>
      </c>
      <c r="R698">
        <v>6.48</v>
      </c>
      <c r="S698">
        <v>1</v>
      </c>
      <c r="T698">
        <v>0</v>
      </c>
      <c r="U698">
        <v>3.1103999999999998</v>
      </c>
      <c r="V698">
        <v>2016</v>
      </c>
      <c r="W698">
        <v>8</v>
      </c>
      <c r="X698">
        <v>2</v>
      </c>
      <c r="Y698" t="str">
        <f>TEXT(DATE(2026, Superstore_sales_dataset[[#This Row],[month]], 1), "mmmm")</f>
        <v>August</v>
      </c>
    </row>
    <row r="699" spans="1:25" x14ac:dyDescent="0.3">
      <c r="A699">
        <v>1094</v>
      </c>
      <c r="B699" t="s">
        <v>3131</v>
      </c>
      <c r="C699" s="1">
        <v>42365</v>
      </c>
      <c r="D699" s="1">
        <v>42369</v>
      </c>
      <c r="E699" t="s">
        <v>36</v>
      </c>
      <c r="F699" t="s">
        <v>3132</v>
      </c>
      <c r="G699" t="s">
        <v>3133</v>
      </c>
      <c r="H699" t="s">
        <v>86</v>
      </c>
      <c r="I699" t="s">
        <v>26</v>
      </c>
      <c r="J699" t="s">
        <v>1552</v>
      </c>
      <c r="K699" t="s">
        <v>1504</v>
      </c>
      <c r="L699" t="s">
        <v>1553</v>
      </c>
      <c r="M699" t="s">
        <v>1049</v>
      </c>
      <c r="N699" t="s">
        <v>3134</v>
      </c>
      <c r="O699" t="s">
        <v>32</v>
      </c>
      <c r="P699" t="s">
        <v>72</v>
      </c>
      <c r="Q699" t="s">
        <v>3135</v>
      </c>
      <c r="R699">
        <v>28.9</v>
      </c>
      <c r="S699">
        <v>5</v>
      </c>
      <c r="T699">
        <v>0</v>
      </c>
      <c r="U699">
        <v>14.161</v>
      </c>
      <c r="V699">
        <v>2015</v>
      </c>
      <c r="W699">
        <v>12</v>
      </c>
      <c r="X699">
        <v>5</v>
      </c>
      <c r="Y699" t="str">
        <f>TEXT(DATE(2026, Superstore_sales_dataset[[#This Row],[month]], 1), "mmmm")</f>
        <v>December</v>
      </c>
    </row>
    <row r="700" spans="1:25" x14ac:dyDescent="0.3">
      <c r="A700">
        <v>1120</v>
      </c>
      <c r="B700" t="s">
        <v>3136</v>
      </c>
      <c r="C700" s="1">
        <v>42251</v>
      </c>
      <c r="D700" s="1">
        <v>42255</v>
      </c>
      <c r="E700" t="s">
        <v>36</v>
      </c>
      <c r="F700" t="s">
        <v>2870</v>
      </c>
      <c r="G700" t="s">
        <v>2871</v>
      </c>
      <c r="H700" t="s">
        <v>39</v>
      </c>
      <c r="I700" t="s">
        <v>26</v>
      </c>
      <c r="J700" t="s">
        <v>1856</v>
      </c>
      <c r="K700" t="s">
        <v>1286</v>
      </c>
      <c r="L700" t="s">
        <v>1857</v>
      </c>
      <c r="M700" t="s">
        <v>1027</v>
      </c>
      <c r="N700" t="s">
        <v>3137</v>
      </c>
      <c r="O700" t="s">
        <v>32</v>
      </c>
      <c r="P700" t="s">
        <v>72</v>
      </c>
      <c r="Q700" t="s">
        <v>3138</v>
      </c>
      <c r="R700">
        <v>4.3600000000000003</v>
      </c>
      <c r="S700">
        <v>2</v>
      </c>
      <c r="T700">
        <v>0</v>
      </c>
      <c r="U700">
        <v>2.0491999999999999</v>
      </c>
      <c r="V700">
        <v>2015</v>
      </c>
      <c r="W700">
        <v>9</v>
      </c>
      <c r="X700">
        <v>1</v>
      </c>
      <c r="Y700" t="str">
        <f>TEXT(DATE(2026, Superstore_sales_dataset[[#This Row],[month]], 1), "mmmm")</f>
        <v>September</v>
      </c>
    </row>
    <row r="701" spans="1:25" x14ac:dyDescent="0.3">
      <c r="A701">
        <v>1131</v>
      </c>
      <c r="B701" t="s">
        <v>1481</v>
      </c>
      <c r="C701" s="1">
        <v>42472</v>
      </c>
      <c r="D701" s="1">
        <v>42476</v>
      </c>
      <c r="E701" t="s">
        <v>36</v>
      </c>
      <c r="F701" t="s">
        <v>1482</v>
      </c>
      <c r="G701" t="s">
        <v>1483</v>
      </c>
      <c r="H701" t="s">
        <v>39</v>
      </c>
      <c r="I701" t="s">
        <v>26</v>
      </c>
      <c r="J701" t="s">
        <v>1394</v>
      </c>
      <c r="K701" t="s">
        <v>1302</v>
      </c>
      <c r="L701" t="s">
        <v>1395</v>
      </c>
      <c r="M701" t="s">
        <v>1027</v>
      </c>
      <c r="N701" t="s">
        <v>3139</v>
      </c>
      <c r="O701" t="s">
        <v>32</v>
      </c>
      <c r="P701" t="s">
        <v>72</v>
      </c>
      <c r="Q701" t="s">
        <v>3140</v>
      </c>
      <c r="R701">
        <v>40.99</v>
      </c>
      <c r="S701">
        <v>1</v>
      </c>
      <c r="T701">
        <v>0</v>
      </c>
      <c r="U701">
        <v>20.085100000000001</v>
      </c>
      <c r="V701">
        <v>2016</v>
      </c>
      <c r="W701">
        <v>4</v>
      </c>
      <c r="X701">
        <v>3</v>
      </c>
      <c r="Y701" t="str">
        <f>TEXT(DATE(2026, Superstore_sales_dataset[[#This Row],[month]], 1), "mmmm")</f>
        <v>April</v>
      </c>
    </row>
    <row r="702" spans="1:25" x14ac:dyDescent="0.3">
      <c r="A702">
        <v>1139</v>
      </c>
      <c r="B702" t="s">
        <v>2303</v>
      </c>
      <c r="C702" s="1">
        <v>42686</v>
      </c>
      <c r="D702" s="1">
        <v>42689</v>
      </c>
      <c r="E702" t="s">
        <v>22</v>
      </c>
      <c r="F702" t="s">
        <v>2304</v>
      </c>
      <c r="G702" t="s">
        <v>2305</v>
      </c>
      <c r="H702" t="s">
        <v>25</v>
      </c>
      <c r="I702" t="s">
        <v>26</v>
      </c>
      <c r="J702" t="s">
        <v>2306</v>
      </c>
      <c r="K702" t="s">
        <v>1057</v>
      </c>
      <c r="L702" t="s">
        <v>2307</v>
      </c>
      <c r="M702" t="s">
        <v>1040</v>
      </c>
      <c r="N702" t="s">
        <v>3141</v>
      </c>
      <c r="O702" t="s">
        <v>32</v>
      </c>
      <c r="P702" t="s">
        <v>72</v>
      </c>
      <c r="Q702" t="s">
        <v>3142</v>
      </c>
      <c r="R702">
        <v>19.98</v>
      </c>
      <c r="S702">
        <v>2</v>
      </c>
      <c r="T702">
        <v>0</v>
      </c>
      <c r="U702">
        <v>8.9909999999999997</v>
      </c>
      <c r="V702">
        <v>2016</v>
      </c>
      <c r="W702">
        <v>11</v>
      </c>
      <c r="X702">
        <v>2</v>
      </c>
      <c r="Y702" t="str">
        <f>TEXT(DATE(2026, Superstore_sales_dataset[[#This Row],[month]], 1), "mmmm")</f>
        <v>November</v>
      </c>
    </row>
    <row r="703" spans="1:25" x14ac:dyDescent="0.3">
      <c r="A703">
        <v>1172</v>
      </c>
      <c r="B703" t="s">
        <v>3143</v>
      </c>
      <c r="C703" s="1">
        <v>41708</v>
      </c>
      <c r="D703" s="1">
        <v>41712</v>
      </c>
      <c r="E703" t="s">
        <v>36</v>
      </c>
      <c r="F703" t="s">
        <v>3144</v>
      </c>
      <c r="G703" t="s">
        <v>3145</v>
      </c>
      <c r="H703" t="s">
        <v>39</v>
      </c>
      <c r="I703" t="s">
        <v>26</v>
      </c>
      <c r="J703" t="s">
        <v>3146</v>
      </c>
      <c r="K703" t="s">
        <v>1131</v>
      </c>
      <c r="L703" t="s">
        <v>3147</v>
      </c>
      <c r="M703" t="s">
        <v>1040</v>
      </c>
      <c r="N703" t="s">
        <v>3148</v>
      </c>
      <c r="O703" t="s">
        <v>32</v>
      </c>
      <c r="P703" t="s">
        <v>72</v>
      </c>
      <c r="Q703" t="s">
        <v>3149</v>
      </c>
      <c r="R703">
        <v>22.38</v>
      </c>
      <c r="S703">
        <v>2</v>
      </c>
      <c r="T703">
        <v>0</v>
      </c>
      <c r="U703">
        <v>10.7424</v>
      </c>
      <c r="V703">
        <v>2014</v>
      </c>
      <c r="W703">
        <v>3</v>
      </c>
      <c r="X703">
        <v>3</v>
      </c>
      <c r="Y703" t="str">
        <f>TEXT(DATE(2026, Superstore_sales_dataset[[#This Row],[month]], 1), "mmmm")</f>
        <v>March</v>
      </c>
    </row>
    <row r="704" spans="1:25" x14ac:dyDescent="0.3">
      <c r="A704">
        <v>1270</v>
      </c>
      <c r="B704" t="s">
        <v>3150</v>
      </c>
      <c r="C704" s="1">
        <v>42890</v>
      </c>
      <c r="D704" s="1">
        <v>42894</v>
      </c>
      <c r="E704" t="s">
        <v>36</v>
      </c>
      <c r="F704" t="s">
        <v>3151</v>
      </c>
      <c r="G704" t="s">
        <v>3152</v>
      </c>
      <c r="H704" t="s">
        <v>39</v>
      </c>
      <c r="I704" t="s">
        <v>26</v>
      </c>
      <c r="J704" t="s">
        <v>1376</v>
      </c>
      <c r="K704" t="s">
        <v>1261</v>
      </c>
      <c r="L704" t="s">
        <v>2344</v>
      </c>
      <c r="M704" t="s">
        <v>1027</v>
      </c>
      <c r="N704" t="s">
        <v>3153</v>
      </c>
      <c r="O704" t="s">
        <v>32</v>
      </c>
      <c r="P704" t="s">
        <v>72</v>
      </c>
      <c r="Q704" t="s">
        <v>3154</v>
      </c>
      <c r="R704">
        <v>12.48</v>
      </c>
      <c r="S704">
        <v>2</v>
      </c>
      <c r="T704">
        <v>0</v>
      </c>
      <c r="U704">
        <v>5.6159999999999997</v>
      </c>
      <c r="V704">
        <v>2017</v>
      </c>
      <c r="W704">
        <v>6</v>
      </c>
      <c r="X704">
        <v>2</v>
      </c>
      <c r="Y704" t="str">
        <f>TEXT(DATE(2026, Superstore_sales_dataset[[#This Row],[month]], 1), "mmmm")</f>
        <v>June</v>
      </c>
    </row>
    <row r="705" spans="1:25" x14ac:dyDescent="0.3">
      <c r="A705">
        <v>1347</v>
      </c>
      <c r="B705" t="s">
        <v>2773</v>
      </c>
      <c r="C705" s="1">
        <v>41715</v>
      </c>
      <c r="D705" s="1">
        <v>41722</v>
      </c>
      <c r="E705" t="s">
        <v>36</v>
      </c>
      <c r="F705" t="s">
        <v>122</v>
      </c>
      <c r="G705" t="s">
        <v>123</v>
      </c>
      <c r="H705" t="s">
        <v>39</v>
      </c>
      <c r="I705" t="s">
        <v>26</v>
      </c>
      <c r="J705" t="s">
        <v>2192</v>
      </c>
      <c r="K705" t="s">
        <v>1038</v>
      </c>
      <c r="L705" t="s">
        <v>2193</v>
      </c>
      <c r="M705" t="s">
        <v>1040</v>
      </c>
      <c r="N705" t="s">
        <v>3155</v>
      </c>
      <c r="O705" t="s">
        <v>32</v>
      </c>
      <c r="P705" t="s">
        <v>72</v>
      </c>
      <c r="Q705" t="s">
        <v>3156</v>
      </c>
      <c r="R705">
        <v>47.18</v>
      </c>
      <c r="S705">
        <v>7</v>
      </c>
      <c r="T705">
        <v>0</v>
      </c>
      <c r="U705">
        <v>23.59</v>
      </c>
      <c r="V705">
        <v>2014</v>
      </c>
      <c r="W705">
        <v>3</v>
      </c>
      <c r="X705">
        <v>4</v>
      </c>
      <c r="Y705" t="str">
        <f>TEXT(DATE(2026, Superstore_sales_dataset[[#This Row],[month]], 1), "mmmm")</f>
        <v>March</v>
      </c>
    </row>
    <row r="706" spans="1:25" x14ac:dyDescent="0.3">
      <c r="A706">
        <v>1358</v>
      </c>
      <c r="B706" t="s">
        <v>3157</v>
      </c>
      <c r="C706" s="1">
        <v>42495</v>
      </c>
      <c r="D706" s="1">
        <v>42497</v>
      </c>
      <c r="E706" t="s">
        <v>90</v>
      </c>
      <c r="F706" t="s">
        <v>3158</v>
      </c>
      <c r="G706" t="s">
        <v>3159</v>
      </c>
      <c r="H706" t="s">
        <v>39</v>
      </c>
      <c r="I706" t="s">
        <v>26</v>
      </c>
      <c r="J706" t="s">
        <v>3160</v>
      </c>
      <c r="K706" t="s">
        <v>1025</v>
      </c>
      <c r="L706" t="s">
        <v>3161</v>
      </c>
      <c r="M706" t="s">
        <v>1027</v>
      </c>
      <c r="N706" t="s">
        <v>3162</v>
      </c>
      <c r="O706" t="s">
        <v>32</v>
      </c>
      <c r="P706" t="s">
        <v>72</v>
      </c>
      <c r="Q706" t="s">
        <v>3163</v>
      </c>
      <c r="R706">
        <v>79.14</v>
      </c>
      <c r="S706">
        <v>3</v>
      </c>
      <c r="T706">
        <v>0</v>
      </c>
      <c r="U706">
        <v>36.404400000000003</v>
      </c>
      <c r="V706">
        <v>2016</v>
      </c>
      <c r="W706">
        <v>5</v>
      </c>
      <c r="X706">
        <v>1</v>
      </c>
      <c r="Y706" t="str">
        <f>TEXT(DATE(2026, Superstore_sales_dataset[[#This Row],[month]], 1), "mmmm")</f>
        <v>May</v>
      </c>
    </row>
    <row r="707" spans="1:25" x14ac:dyDescent="0.3">
      <c r="A707">
        <v>1377</v>
      </c>
      <c r="B707" t="s">
        <v>2328</v>
      </c>
      <c r="C707" s="1">
        <v>41855</v>
      </c>
      <c r="D707" s="1">
        <v>41860</v>
      </c>
      <c r="E707" t="s">
        <v>22</v>
      </c>
      <c r="F707" t="s">
        <v>2329</v>
      </c>
      <c r="G707" t="s">
        <v>2330</v>
      </c>
      <c r="H707" t="s">
        <v>39</v>
      </c>
      <c r="I707" t="s">
        <v>26</v>
      </c>
      <c r="J707" t="s">
        <v>2331</v>
      </c>
      <c r="K707" t="s">
        <v>1560</v>
      </c>
      <c r="L707" t="s">
        <v>2332</v>
      </c>
      <c r="M707" t="s">
        <v>30</v>
      </c>
      <c r="N707" t="s">
        <v>3164</v>
      </c>
      <c r="O707" t="s">
        <v>32</v>
      </c>
      <c r="P707" t="s">
        <v>72</v>
      </c>
      <c r="Q707" t="s">
        <v>3165</v>
      </c>
      <c r="R707">
        <v>447.84</v>
      </c>
      <c r="S707">
        <v>8</v>
      </c>
      <c r="T707">
        <v>0</v>
      </c>
      <c r="U707">
        <v>219.44159999999999</v>
      </c>
      <c r="V707">
        <v>2014</v>
      </c>
      <c r="W707">
        <v>8</v>
      </c>
      <c r="X707">
        <v>2</v>
      </c>
      <c r="Y707" t="str">
        <f>TEXT(DATE(2026, Superstore_sales_dataset[[#This Row],[month]], 1), "mmmm")</f>
        <v>August</v>
      </c>
    </row>
    <row r="708" spans="1:25" x14ac:dyDescent="0.3">
      <c r="A708">
        <v>1384</v>
      </c>
      <c r="B708" t="s">
        <v>1564</v>
      </c>
      <c r="C708" s="1">
        <v>42405</v>
      </c>
      <c r="D708" s="1">
        <v>42405</v>
      </c>
      <c r="E708" t="s">
        <v>219</v>
      </c>
      <c r="F708" t="s">
        <v>1565</v>
      </c>
      <c r="G708" t="s">
        <v>1566</v>
      </c>
      <c r="H708" t="s">
        <v>86</v>
      </c>
      <c r="I708" t="s">
        <v>26</v>
      </c>
      <c r="J708" t="s">
        <v>1567</v>
      </c>
      <c r="K708" t="s">
        <v>1286</v>
      </c>
      <c r="L708" t="s">
        <v>1568</v>
      </c>
      <c r="M708" t="s">
        <v>1027</v>
      </c>
      <c r="N708" t="s">
        <v>3166</v>
      </c>
      <c r="O708" t="s">
        <v>32</v>
      </c>
      <c r="P708" t="s">
        <v>72</v>
      </c>
      <c r="Q708" t="s">
        <v>3167</v>
      </c>
      <c r="R708">
        <v>348.84</v>
      </c>
      <c r="S708">
        <v>9</v>
      </c>
      <c r="T708">
        <v>0</v>
      </c>
      <c r="U708">
        <v>170.9316</v>
      </c>
      <c r="V708">
        <v>2016</v>
      </c>
      <c r="W708">
        <v>2</v>
      </c>
      <c r="X708">
        <v>1</v>
      </c>
      <c r="Y708" t="str">
        <f>TEXT(DATE(2026, Superstore_sales_dataset[[#This Row],[month]], 1), "mmmm")</f>
        <v>February</v>
      </c>
    </row>
    <row r="709" spans="1:25" x14ac:dyDescent="0.3">
      <c r="A709">
        <v>1435</v>
      </c>
      <c r="B709" t="s">
        <v>3168</v>
      </c>
      <c r="C709" s="1">
        <v>42730</v>
      </c>
      <c r="D709" s="1">
        <v>42734</v>
      </c>
      <c r="E709" t="s">
        <v>36</v>
      </c>
      <c r="F709" t="s">
        <v>992</v>
      </c>
      <c r="G709" t="s">
        <v>993</v>
      </c>
      <c r="H709" t="s">
        <v>39</v>
      </c>
      <c r="I709" t="s">
        <v>26</v>
      </c>
      <c r="J709" t="s">
        <v>1086</v>
      </c>
      <c r="K709" t="s">
        <v>1087</v>
      </c>
      <c r="L709" t="s">
        <v>1518</v>
      </c>
      <c r="M709" t="s">
        <v>30</v>
      </c>
      <c r="N709" t="s">
        <v>3169</v>
      </c>
      <c r="O709" t="s">
        <v>32</v>
      </c>
      <c r="P709" t="s">
        <v>72</v>
      </c>
      <c r="Q709" t="s">
        <v>3170</v>
      </c>
      <c r="R709">
        <v>33.9</v>
      </c>
      <c r="S709">
        <v>5</v>
      </c>
      <c r="T709">
        <v>0</v>
      </c>
      <c r="U709">
        <v>15.593999999999999</v>
      </c>
      <c r="V709">
        <v>2016</v>
      </c>
      <c r="W709">
        <v>12</v>
      </c>
      <c r="X709">
        <v>5</v>
      </c>
      <c r="Y709" t="str">
        <f>TEXT(DATE(2026, Superstore_sales_dataset[[#This Row],[month]], 1), "mmmm")</f>
        <v>December</v>
      </c>
    </row>
    <row r="710" spans="1:25" x14ac:dyDescent="0.3">
      <c r="A710">
        <v>1441</v>
      </c>
      <c r="B710" t="s">
        <v>3171</v>
      </c>
      <c r="C710" s="1">
        <v>42837</v>
      </c>
      <c r="D710" s="1">
        <v>42840</v>
      </c>
      <c r="E710" t="s">
        <v>22</v>
      </c>
      <c r="F710" t="s">
        <v>3172</v>
      </c>
      <c r="G710" t="s">
        <v>3173</v>
      </c>
      <c r="H710" t="s">
        <v>39</v>
      </c>
      <c r="I710" t="s">
        <v>26</v>
      </c>
      <c r="J710" t="s">
        <v>1921</v>
      </c>
      <c r="K710" t="s">
        <v>1922</v>
      </c>
      <c r="L710" t="s">
        <v>1923</v>
      </c>
      <c r="M710" t="s">
        <v>1049</v>
      </c>
      <c r="N710" t="s">
        <v>3174</v>
      </c>
      <c r="O710" t="s">
        <v>32</v>
      </c>
      <c r="P710" t="s">
        <v>72</v>
      </c>
      <c r="Q710" t="s">
        <v>3175</v>
      </c>
      <c r="R710">
        <v>39.96</v>
      </c>
      <c r="S710">
        <v>4</v>
      </c>
      <c r="T710">
        <v>0</v>
      </c>
      <c r="U710">
        <v>17.981999999999999</v>
      </c>
      <c r="V710">
        <v>2017</v>
      </c>
      <c r="W710">
        <v>4</v>
      </c>
      <c r="X710">
        <v>3</v>
      </c>
      <c r="Y710" t="str">
        <f>TEXT(DATE(2026, Superstore_sales_dataset[[#This Row],[month]], 1), "mmmm")</f>
        <v>April</v>
      </c>
    </row>
    <row r="711" spans="1:25" x14ac:dyDescent="0.3">
      <c r="A711">
        <v>1471</v>
      </c>
      <c r="B711" t="s">
        <v>1591</v>
      </c>
      <c r="C711" s="1">
        <v>43078</v>
      </c>
      <c r="D711" s="1">
        <v>43082</v>
      </c>
      <c r="E711" t="s">
        <v>36</v>
      </c>
      <c r="F711" t="s">
        <v>1592</v>
      </c>
      <c r="G711" t="s">
        <v>1593</v>
      </c>
      <c r="H711" t="s">
        <v>25</v>
      </c>
      <c r="I711" t="s">
        <v>26</v>
      </c>
      <c r="J711" t="s">
        <v>1138</v>
      </c>
      <c r="K711" t="s">
        <v>1131</v>
      </c>
      <c r="L711" t="s">
        <v>1594</v>
      </c>
      <c r="M711" t="s">
        <v>1040</v>
      </c>
      <c r="N711" t="s">
        <v>3176</v>
      </c>
      <c r="O711" t="s">
        <v>32</v>
      </c>
      <c r="P711" t="s">
        <v>72</v>
      </c>
      <c r="Q711" t="s">
        <v>3177</v>
      </c>
      <c r="R711">
        <v>12.96</v>
      </c>
      <c r="S711">
        <v>2</v>
      </c>
      <c r="T711">
        <v>0</v>
      </c>
      <c r="U711">
        <v>6.2207999999999997</v>
      </c>
      <c r="V711">
        <v>2017</v>
      </c>
      <c r="W711">
        <v>12</v>
      </c>
      <c r="X711">
        <v>2</v>
      </c>
      <c r="Y711" t="str">
        <f>TEXT(DATE(2026, Superstore_sales_dataset[[#This Row],[month]], 1), "mmmm")</f>
        <v>December</v>
      </c>
    </row>
    <row r="712" spans="1:25" x14ac:dyDescent="0.3">
      <c r="A712">
        <v>1530</v>
      </c>
      <c r="B712" t="s">
        <v>2352</v>
      </c>
      <c r="C712" s="1">
        <v>42315</v>
      </c>
      <c r="D712" s="1">
        <v>42318</v>
      </c>
      <c r="E712" t="s">
        <v>22</v>
      </c>
      <c r="F712" t="s">
        <v>351</v>
      </c>
      <c r="G712" t="s">
        <v>352</v>
      </c>
      <c r="H712" t="s">
        <v>25</v>
      </c>
      <c r="I712" t="s">
        <v>26</v>
      </c>
      <c r="J712" t="s">
        <v>1841</v>
      </c>
      <c r="K712" t="s">
        <v>1047</v>
      </c>
      <c r="L712" t="s">
        <v>1842</v>
      </c>
      <c r="M712" t="s">
        <v>1049</v>
      </c>
      <c r="N712" t="s">
        <v>3178</v>
      </c>
      <c r="O712" t="s">
        <v>32</v>
      </c>
      <c r="P712" t="s">
        <v>72</v>
      </c>
      <c r="Q712" t="s">
        <v>3179</v>
      </c>
      <c r="R712">
        <v>7.3</v>
      </c>
      <c r="S712">
        <v>2</v>
      </c>
      <c r="T712">
        <v>0</v>
      </c>
      <c r="U712">
        <v>3.431</v>
      </c>
      <c r="V712">
        <v>2015</v>
      </c>
      <c r="W712">
        <v>11</v>
      </c>
      <c r="X712">
        <v>1</v>
      </c>
      <c r="Y712" t="str">
        <f>TEXT(DATE(2026, Superstore_sales_dataset[[#This Row],[month]], 1), "mmmm")</f>
        <v>November</v>
      </c>
    </row>
    <row r="713" spans="1:25" x14ac:dyDescent="0.3">
      <c r="A713">
        <v>1578</v>
      </c>
      <c r="B713" t="s">
        <v>3180</v>
      </c>
      <c r="C713" s="1">
        <v>42513</v>
      </c>
      <c r="D713" s="1">
        <v>42517</v>
      </c>
      <c r="E713" t="s">
        <v>36</v>
      </c>
      <c r="F713" t="s">
        <v>1790</v>
      </c>
      <c r="G713" t="s">
        <v>1791</v>
      </c>
      <c r="H713" t="s">
        <v>86</v>
      </c>
      <c r="I713" t="s">
        <v>26</v>
      </c>
      <c r="J713" t="s">
        <v>1376</v>
      </c>
      <c r="K713" t="s">
        <v>1261</v>
      </c>
      <c r="L713" t="s">
        <v>2344</v>
      </c>
      <c r="M713" t="s">
        <v>1027</v>
      </c>
      <c r="N713" t="s">
        <v>3181</v>
      </c>
      <c r="O713" t="s">
        <v>32</v>
      </c>
      <c r="P713" t="s">
        <v>72</v>
      </c>
      <c r="Q713" t="s">
        <v>3182</v>
      </c>
      <c r="R713">
        <v>4.9800000000000004</v>
      </c>
      <c r="S713">
        <v>1</v>
      </c>
      <c r="T713">
        <v>0</v>
      </c>
      <c r="U713">
        <v>2.4401999999999999</v>
      </c>
      <c r="V713">
        <v>2016</v>
      </c>
      <c r="W713">
        <v>5</v>
      </c>
      <c r="X713">
        <v>4</v>
      </c>
      <c r="Y713" t="str">
        <f>TEXT(DATE(2026, Superstore_sales_dataset[[#This Row],[month]], 1), "mmmm")</f>
        <v>May</v>
      </c>
    </row>
    <row r="714" spans="1:25" x14ac:dyDescent="0.3">
      <c r="A714">
        <v>1639</v>
      </c>
      <c r="B714" t="s">
        <v>3183</v>
      </c>
      <c r="C714" s="1">
        <v>42516</v>
      </c>
      <c r="D714" s="1">
        <v>42522</v>
      </c>
      <c r="E714" t="s">
        <v>36</v>
      </c>
      <c r="F714" t="s">
        <v>3184</v>
      </c>
      <c r="G714" t="s">
        <v>3185</v>
      </c>
      <c r="H714" t="s">
        <v>39</v>
      </c>
      <c r="I714" t="s">
        <v>26</v>
      </c>
      <c r="J714" t="s">
        <v>1087</v>
      </c>
      <c r="K714" t="s">
        <v>1445</v>
      </c>
      <c r="L714" t="s">
        <v>1446</v>
      </c>
      <c r="M714" t="s">
        <v>1049</v>
      </c>
      <c r="N714" t="s">
        <v>3186</v>
      </c>
      <c r="O714" t="s">
        <v>32</v>
      </c>
      <c r="P714" t="s">
        <v>72</v>
      </c>
      <c r="Q714" t="s">
        <v>3187</v>
      </c>
      <c r="R714">
        <v>19.440000000000001</v>
      </c>
      <c r="S714">
        <v>3</v>
      </c>
      <c r="T714">
        <v>0</v>
      </c>
      <c r="U714">
        <v>9.3312000000000008</v>
      </c>
      <c r="V714">
        <v>2016</v>
      </c>
      <c r="W714">
        <v>5</v>
      </c>
      <c r="X714">
        <v>4</v>
      </c>
      <c r="Y714" t="str">
        <f>TEXT(DATE(2026, Superstore_sales_dataset[[#This Row],[month]], 1), "mmmm")</f>
        <v>May</v>
      </c>
    </row>
    <row r="715" spans="1:25" x14ac:dyDescent="0.3">
      <c r="A715">
        <v>1646</v>
      </c>
      <c r="B715" t="s">
        <v>1619</v>
      </c>
      <c r="C715" s="1">
        <v>42082</v>
      </c>
      <c r="D715" s="1">
        <v>42083</v>
      </c>
      <c r="E715" t="s">
        <v>90</v>
      </c>
      <c r="F715" t="s">
        <v>1620</v>
      </c>
      <c r="G715" t="s">
        <v>1621</v>
      </c>
      <c r="H715" t="s">
        <v>25</v>
      </c>
      <c r="I715" t="s">
        <v>26</v>
      </c>
      <c r="J715" t="s">
        <v>1086</v>
      </c>
      <c r="K715" t="s">
        <v>1087</v>
      </c>
      <c r="L715" t="s">
        <v>1231</v>
      </c>
      <c r="M715" t="s">
        <v>30</v>
      </c>
      <c r="N715" t="s">
        <v>3188</v>
      </c>
      <c r="O715" t="s">
        <v>32</v>
      </c>
      <c r="P715" t="s">
        <v>72</v>
      </c>
      <c r="Q715" t="s">
        <v>3189</v>
      </c>
      <c r="R715">
        <v>209.7</v>
      </c>
      <c r="S715">
        <v>2</v>
      </c>
      <c r="T715">
        <v>0</v>
      </c>
      <c r="U715">
        <v>100.65600000000001</v>
      </c>
      <c r="V715">
        <v>2015</v>
      </c>
      <c r="W715">
        <v>3</v>
      </c>
      <c r="X715">
        <v>3</v>
      </c>
      <c r="Y715" t="str">
        <f>TEXT(DATE(2026, Superstore_sales_dataset[[#This Row],[month]], 1), "mmmm")</f>
        <v>March</v>
      </c>
    </row>
    <row r="716" spans="1:25" x14ac:dyDescent="0.3">
      <c r="A716">
        <v>1782</v>
      </c>
      <c r="B716" t="s">
        <v>3190</v>
      </c>
      <c r="C716" s="1">
        <v>42194</v>
      </c>
      <c r="D716" s="1">
        <v>42198</v>
      </c>
      <c r="E716" t="s">
        <v>36</v>
      </c>
      <c r="F716" t="s">
        <v>2422</v>
      </c>
      <c r="G716" t="s">
        <v>2423</v>
      </c>
      <c r="H716" t="s">
        <v>25</v>
      </c>
      <c r="I716" t="s">
        <v>26</v>
      </c>
      <c r="J716" t="s">
        <v>1102</v>
      </c>
      <c r="K716" t="s">
        <v>1174</v>
      </c>
      <c r="L716" t="s">
        <v>1786</v>
      </c>
      <c r="M716" t="s">
        <v>1049</v>
      </c>
      <c r="N716" t="s">
        <v>3191</v>
      </c>
      <c r="O716" t="s">
        <v>32</v>
      </c>
      <c r="P716" t="s">
        <v>72</v>
      </c>
      <c r="Q716" t="s">
        <v>3192</v>
      </c>
      <c r="R716">
        <v>6.58</v>
      </c>
      <c r="S716">
        <v>2</v>
      </c>
      <c r="T716">
        <v>0</v>
      </c>
      <c r="U716">
        <v>3.0268000000000002</v>
      </c>
      <c r="V716">
        <v>2015</v>
      </c>
      <c r="W716">
        <v>7</v>
      </c>
      <c r="X716">
        <v>2</v>
      </c>
      <c r="Y716" t="str">
        <f>TEXT(DATE(2026, Superstore_sales_dataset[[#This Row],[month]], 1), "mmmm")</f>
        <v>July</v>
      </c>
    </row>
    <row r="717" spans="1:25" x14ac:dyDescent="0.3">
      <c r="A717">
        <v>1852</v>
      </c>
      <c r="B717" t="s">
        <v>2377</v>
      </c>
      <c r="C717" s="1">
        <v>42205</v>
      </c>
      <c r="D717" s="1">
        <v>42210</v>
      </c>
      <c r="E717" t="s">
        <v>22</v>
      </c>
      <c r="F717" t="s">
        <v>2378</v>
      </c>
      <c r="G717" t="s">
        <v>2379</v>
      </c>
      <c r="H717" t="s">
        <v>39</v>
      </c>
      <c r="I717" t="s">
        <v>26</v>
      </c>
      <c r="J717" t="s">
        <v>2380</v>
      </c>
      <c r="K717" t="s">
        <v>1057</v>
      </c>
      <c r="L717" t="s">
        <v>2381</v>
      </c>
      <c r="M717" t="s">
        <v>1040</v>
      </c>
      <c r="N717" t="s">
        <v>3193</v>
      </c>
      <c r="O717" t="s">
        <v>32</v>
      </c>
      <c r="P717" t="s">
        <v>72</v>
      </c>
      <c r="Q717" t="s">
        <v>3194</v>
      </c>
      <c r="R717">
        <v>26.4</v>
      </c>
      <c r="S717">
        <v>5</v>
      </c>
      <c r="T717">
        <v>0</v>
      </c>
      <c r="U717">
        <v>11.88</v>
      </c>
      <c r="V717">
        <v>2015</v>
      </c>
      <c r="W717">
        <v>7</v>
      </c>
      <c r="X717">
        <v>4</v>
      </c>
      <c r="Y717" t="str">
        <f>TEXT(DATE(2026, Superstore_sales_dataset[[#This Row],[month]], 1), "mmmm")</f>
        <v>July</v>
      </c>
    </row>
    <row r="718" spans="1:25" x14ac:dyDescent="0.3">
      <c r="A718">
        <v>1854</v>
      </c>
      <c r="B718" t="s">
        <v>2377</v>
      </c>
      <c r="C718" s="1">
        <v>42205</v>
      </c>
      <c r="D718" s="1">
        <v>42210</v>
      </c>
      <c r="E718" t="s">
        <v>22</v>
      </c>
      <c r="F718" t="s">
        <v>2378</v>
      </c>
      <c r="G718" t="s">
        <v>2379</v>
      </c>
      <c r="H718" t="s">
        <v>39</v>
      </c>
      <c r="I718" t="s">
        <v>26</v>
      </c>
      <c r="J718" t="s">
        <v>2380</v>
      </c>
      <c r="K718" t="s">
        <v>1057</v>
      </c>
      <c r="L718" t="s">
        <v>2381</v>
      </c>
      <c r="M718" t="s">
        <v>1040</v>
      </c>
      <c r="N718" t="s">
        <v>3195</v>
      </c>
      <c r="O718" t="s">
        <v>32</v>
      </c>
      <c r="P718" t="s">
        <v>72</v>
      </c>
      <c r="Q718" t="s">
        <v>3196</v>
      </c>
      <c r="R718">
        <v>97.82</v>
      </c>
      <c r="S718">
        <v>2</v>
      </c>
      <c r="T718">
        <v>0</v>
      </c>
      <c r="U718">
        <v>45.9754</v>
      </c>
      <c r="V718">
        <v>2015</v>
      </c>
      <c r="W718">
        <v>7</v>
      </c>
      <c r="X718">
        <v>4</v>
      </c>
      <c r="Y718" t="str">
        <f>TEXT(DATE(2026, Superstore_sales_dataset[[#This Row],[month]], 1), "mmmm")</f>
        <v>July</v>
      </c>
    </row>
    <row r="719" spans="1:25" x14ac:dyDescent="0.3">
      <c r="A719">
        <v>1929</v>
      </c>
      <c r="B719" t="s">
        <v>3197</v>
      </c>
      <c r="C719" s="1">
        <v>42810</v>
      </c>
      <c r="D719" s="1">
        <v>42812</v>
      </c>
      <c r="E719" t="s">
        <v>22</v>
      </c>
      <c r="F719" t="s">
        <v>2563</v>
      </c>
      <c r="G719" t="s">
        <v>2564</v>
      </c>
      <c r="H719" t="s">
        <v>86</v>
      </c>
      <c r="I719" t="s">
        <v>26</v>
      </c>
      <c r="J719" t="s">
        <v>1086</v>
      </c>
      <c r="K719" t="s">
        <v>1087</v>
      </c>
      <c r="L719" t="s">
        <v>1518</v>
      </c>
      <c r="M719" t="s">
        <v>30</v>
      </c>
      <c r="N719" t="s">
        <v>3198</v>
      </c>
      <c r="O719" t="s">
        <v>32</v>
      </c>
      <c r="P719" t="s">
        <v>72</v>
      </c>
      <c r="Q719" t="s">
        <v>3199</v>
      </c>
      <c r="R719">
        <v>6.48</v>
      </c>
      <c r="S719">
        <v>1</v>
      </c>
      <c r="T719">
        <v>0</v>
      </c>
      <c r="U719">
        <v>3.1103999999999998</v>
      </c>
      <c r="V719">
        <v>2017</v>
      </c>
      <c r="W719">
        <v>3</v>
      </c>
      <c r="X719">
        <v>3</v>
      </c>
      <c r="Y719" t="str">
        <f>TEXT(DATE(2026, Superstore_sales_dataset[[#This Row],[month]], 1), "mmmm")</f>
        <v>March</v>
      </c>
    </row>
    <row r="720" spans="1:25" x14ac:dyDescent="0.3">
      <c r="A720">
        <v>1991</v>
      </c>
      <c r="B720" t="s">
        <v>1736</v>
      </c>
      <c r="C720" s="1">
        <v>42317</v>
      </c>
      <c r="D720" s="1">
        <v>42321</v>
      </c>
      <c r="E720" t="s">
        <v>36</v>
      </c>
      <c r="F720" t="s">
        <v>1737</v>
      </c>
      <c r="G720" t="s">
        <v>1738</v>
      </c>
      <c r="H720" t="s">
        <v>39</v>
      </c>
      <c r="I720" t="s">
        <v>26</v>
      </c>
      <c r="J720" t="s">
        <v>1394</v>
      </c>
      <c r="K720" t="s">
        <v>1243</v>
      </c>
      <c r="L720" t="s">
        <v>1721</v>
      </c>
      <c r="M720" t="s">
        <v>1040</v>
      </c>
      <c r="N720" t="s">
        <v>3200</v>
      </c>
      <c r="O720" t="s">
        <v>32</v>
      </c>
      <c r="P720" t="s">
        <v>72</v>
      </c>
      <c r="Q720" t="s">
        <v>3201</v>
      </c>
      <c r="R720">
        <v>17.34</v>
      </c>
      <c r="S720">
        <v>3</v>
      </c>
      <c r="T720">
        <v>0</v>
      </c>
      <c r="U720">
        <v>8.4966000000000008</v>
      </c>
      <c r="V720">
        <v>2015</v>
      </c>
      <c r="W720">
        <v>11</v>
      </c>
      <c r="X720">
        <v>2</v>
      </c>
      <c r="Y720" t="str">
        <f>TEXT(DATE(2026, Superstore_sales_dataset[[#This Row],[month]], 1), "mmmm")</f>
        <v>November</v>
      </c>
    </row>
    <row r="721" spans="1:25" x14ac:dyDescent="0.3">
      <c r="A721">
        <v>2015</v>
      </c>
      <c r="B721" t="s">
        <v>3202</v>
      </c>
      <c r="C721" s="1">
        <v>42631</v>
      </c>
      <c r="D721" s="1">
        <v>42636</v>
      </c>
      <c r="E721" t="s">
        <v>36</v>
      </c>
      <c r="F721" t="s">
        <v>3203</v>
      </c>
      <c r="G721" t="s">
        <v>3204</v>
      </c>
      <c r="H721" t="s">
        <v>39</v>
      </c>
      <c r="I721" t="s">
        <v>26</v>
      </c>
      <c r="J721" t="s">
        <v>1219</v>
      </c>
      <c r="K721" t="s">
        <v>1261</v>
      </c>
      <c r="L721" t="s">
        <v>3205</v>
      </c>
      <c r="M721" t="s">
        <v>1027</v>
      </c>
      <c r="N721" t="s">
        <v>3206</v>
      </c>
      <c r="O721" t="s">
        <v>32</v>
      </c>
      <c r="P721" t="s">
        <v>72</v>
      </c>
      <c r="Q721" t="s">
        <v>3207</v>
      </c>
      <c r="R721">
        <v>13.08</v>
      </c>
      <c r="S721">
        <v>2</v>
      </c>
      <c r="T721">
        <v>0</v>
      </c>
      <c r="U721">
        <v>6.0167999999999999</v>
      </c>
      <c r="V721">
        <v>2016</v>
      </c>
      <c r="W721">
        <v>9</v>
      </c>
      <c r="X721">
        <v>4</v>
      </c>
      <c r="Y721" t="str">
        <f>TEXT(DATE(2026, Superstore_sales_dataset[[#This Row],[month]], 1), "mmmm")</f>
        <v>September</v>
      </c>
    </row>
    <row r="722" spans="1:25" x14ac:dyDescent="0.3">
      <c r="A722">
        <v>2176</v>
      </c>
      <c r="B722" t="s">
        <v>3208</v>
      </c>
      <c r="C722" s="1">
        <v>42658</v>
      </c>
      <c r="D722" s="1">
        <v>42664</v>
      </c>
      <c r="E722" t="s">
        <v>36</v>
      </c>
      <c r="F722" t="s">
        <v>3209</v>
      </c>
      <c r="G722" t="s">
        <v>3210</v>
      </c>
      <c r="H722" t="s">
        <v>86</v>
      </c>
      <c r="I722" t="s">
        <v>26</v>
      </c>
      <c r="J722" t="s">
        <v>3211</v>
      </c>
      <c r="K722" t="s">
        <v>1560</v>
      </c>
      <c r="L722" t="s">
        <v>3212</v>
      </c>
      <c r="M722" t="s">
        <v>30</v>
      </c>
      <c r="N722" t="s">
        <v>3213</v>
      </c>
      <c r="O722" t="s">
        <v>32</v>
      </c>
      <c r="P722" t="s">
        <v>72</v>
      </c>
      <c r="Q722" t="s">
        <v>3214</v>
      </c>
      <c r="R722">
        <v>45.68</v>
      </c>
      <c r="S722">
        <v>2</v>
      </c>
      <c r="T722">
        <v>0</v>
      </c>
      <c r="U722">
        <v>21.012799999999999</v>
      </c>
      <c r="V722">
        <v>2016</v>
      </c>
      <c r="W722">
        <v>10</v>
      </c>
      <c r="X722">
        <v>3</v>
      </c>
      <c r="Y722" t="str">
        <f>TEXT(DATE(2026, Superstore_sales_dataset[[#This Row],[month]], 1), "mmmm")</f>
        <v>October</v>
      </c>
    </row>
    <row r="723" spans="1:25" x14ac:dyDescent="0.3">
      <c r="A723">
        <v>2268</v>
      </c>
      <c r="B723" t="s">
        <v>3215</v>
      </c>
      <c r="C723" s="1">
        <v>42995</v>
      </c>
      <c r="D723" s="1">
        <v>42995</v>
      </c>
      <c r="E723" t="s">
        <v>219</v>
      </c>
      <c r="F723" t="s">
        <v>3216</v>
      </c>
      <c r="G723" t="s">
        <v>3217</v>
      </c>
      <c r="H723" t="s">
        <v>39</v>
      </c>
      <c r="I723" t="s">
        <v>26</v>
      </c>
      <c r="J723" t="s">
        <v>1086</v>
      </c>
      <c r="K723" t="s">
        <v>1087</v>
      </c>
      <c r="L723" t="s">
        <v>1231</v>
      </c>
      <c r="M723" t="s">
        <v>30</v>
      </c>
      <c r="N723" t="s">
        <v>3218</v>
      </c>
      <c r="O723" t="s">
        <v>32</v>
      </c>
      <c r="P723" t="s">
        <v>72</v>
      </c>
      <c r="Q723" t="s">
        <v>3219</v>
      </c>
      <c r="R723">
        <v>12.96</v>
      </c>
      <c r="S723">
        <v>2</v>
      </c>
      <c r="T723">
        <v>0</v>
      </c>
      <c r="U723">
        <v>6.3503999999999996</v>
      </c>
      <c r="V723">
        <v>2017</v>
      </c>
      <c r="W723">
        <v>9</v>
      </c>
      <c r="X723">
        <v>4</v>
      </c>
      <c r="Y723" t="str">
        <f>TEXT(DATE(2026, Superstore_sales_dataset[[#This Row],[month]], 1), "mmmm")</f>
        <v>September</v>
      </c>
    </row>
    <row r="724" spans="1:25" x14ac:dyDescent="0.3">
      <c r="A724">
        <v>2269</v>
      </c>
      <c r="B724" t="s">
        <v>3220</v>
      </c>
      <c r="C724" s="1">
        <v>43089</v>
      </c>
      <c r="D724" s="1">
        <v>43095</v>
      </c>
      <c r="E724" t="s">
        <v>36</v>
      </c>
      <c r="F724" t="s">
        <v>558</v>
      </c>
      <c r="G724" t="s">
        <v>559</v>
      </c>
      <c r="H724" t="s">
        <v>25</v>
      </c>
      <c r="I724" t="s">
        <v>26</v>
      </c>
      <c r="J724" t="s">
        <v>1072</v>
      </c>
      <c r="K724" t="s">
        <v>1197</v>
      </c>
      <c r="L724" t="s">
        <v>1406</v>
      </c>
      <c r="M724" t="s">
        <v>1049</v>
      </c>
      <c r="N724" t="s">
        <v>3221</v>
      </c>
      <c r="O724" t="s">
        <v>32</v>
      </c>
      <c r="P724" t="s">
        <v>72</v>
      </c>
      <c r="Q724" t="s">
        <v>3222</v>
      </c>
      <c r="R724">
        <v>6.48</v>
      </c>
      <c r="S724">
        <v>1</v>
      </c>
      <c r="T724">
        <v>0</v>
      </c>
      <c r="U724">
        <v>3.1103999999999998</v>
      </c>
      <c r="V724">
        <v>2017</v>
      </c>
      <c r="W724">
        <v>12</v>
      </c>
      <c r="X724">
        <v>4</v>
      </c>
      <c r="Y724" t="str">
        <f>TEXT(DATE(2026, Superstore_sales_dataset[[#This Row],[month]], 1), "mmmm")</f>
        <v>December</v>
      </c>
    </row>
    <row r="725" spans="1:25" x14ac:dyDescent="0.3">
      <c r="A725">
        <v>2467</v>
      </c>
      <c r="B725" t="s">
        <v>3223</v>
      </c>
      <c r="C725" s="1">
        <v>42859</v>
      </c>
      <c r="D725" s="1">
        <v>42863</v>
      </c>
      <c r="E725" t="s">
        <v>36</v>
      </c>
      <c r="F725" t="s">
        <v>730</v>
      </c>
      <c r="G725" t="s">
        <v>731</v>
      </c>
      <c r="H725" t="s">
        <v>39</v>
      </c>
      <c r="I725" t="s">
        <v>26</v>
      </c>
      <c r="J725" t="s">
        <v>2046</v>
      </c>
      <c r="K725" t="s">
        <v>1302</v>
      </c>
      <c r="L725" t="s">
        <v>2047</v>
      </c>
      <c r="M725" t="s">
        <v>1027</v>
      </c>
      <c r="N725" t="s">
        <v>3224</v>
      </c>
      <c r="O725" t="s">
        <v>32</v>
      </c>
      <c r="P725" t="s">
        <v>72</v>
      </c>
      <c r="Q725" t="s">
        <v>3225</v>
      </c>
      <c r="R725">
        <v>9.11</v>
      </c>
      <c r="S725">
        <v>1</v>
      </c>
      <c r="T725">
        <v>0</v>
      </c>
      <c r="U725">
        <v>4.0994999999999999</v>
      </c>
      <c r="V725">
        <v>2017</v>
      </c>
      <c r="W725">
        <v>5</v>
      </c>
      <c r="X725">
        <v>1</v>
      </c>
      <c r="Y725" t="str">
        <f>TEXT(DATE(2026, Superstore_sales_dataset[[#This Row],[month]], 1), "mmmm")</f>
        <v>May</v>
      </c>
    </row>
    <row r="726" spans="1:25" x14ac:dyDescent="0.3">
      <c r="A726">
        <v>2469</v>
      </c>
      <c r="B726" t="s">
        <v>3223</v>
      </c>
      <c r="C726" s="1">
        <v>42859</v>
      </c>
      <c r="D726" s="1">
        <v>42863</v>
      </c>
      <c r="E726" t="s">
        <v>36</v>
      </c>
      <c r="F726" t="s">
        <v>730</v>
      </c>
      <c r="G726" t="s">
        <v>731</v>
      </c>
      <c r="H726" t="s">
        <v>39</v>
      </c>
      <c r="I726" t="s">
        <v>26</v>
      </c>
      <c r="J726" t="s">
        <v>2046</v>
      </c>
      <c r="K726" t="s">
        <v>1302</v>
      </c>
      <c r="L726" t="s">
        <v>2047</v>
      </c>
      <c r="M726" t="s">
        <v>1027</v>
      </c>
      <c r="N726" t="s">
        <v>3226</v>
      </c>
      <c r="O726" t="s">
        <v>32</v>
      </c>
      <c r="P726" t="s">
        <v>72</v>
      </c>
      <c r="Q726" t="s">
        <v>3227</v>
      </c>
      <c r="R726">
        <v>32.4</v>
      </c>
      <c r="S726">
        <v>5</v>
      </c>
      <c r="T726">
        <v>0</v>
      </c>
      <c r="U726">
        <v>15.552</v>
      </c>
      <c r="V726">
        <v>2017</v>
      </c>
      <c r="W726">
        <v>5</v>
      </c>
      <c r="X726">
        <v>1</v>
      </c>
      <c r="Y726" t="str">
        <f>TEXT(DATE(2026, Superstore_sales_dataset[[#This Row],[month]], 1), "mmmm")</f>
        <v>May</v>
      </c>
    </row>
    <row r="727" spans="1:25" x14ac:dyDescent="0.3">
      <c r="A727">
        <v>2599</v>
      </c>
      <c r="B727" t="s">
        <v>1815</v>
      </c>
      <c r="C727" s="1">
        <v>42868</v>
      </c>
      <c r="D727" s="1">
        <v>42872</v>
      </c>
      <c r="E727" t="s">
        <v>36</v>
      </c>
      <c r="F727" t="s">
        <v>1816</v>
      </c>
      <c r="G727" t="s">
        <v>1817</v>
      </c>
      <c r="H727" t="s">
        <v>25</v>
      </c>
      <c r="I727" t="s">
        <v>26</v>
      </c>
      <c r="J727" t="s">
        <v>1212</v>
      </c>
      <c r="K727" t="s">
        <v>1057</v>
      </c>
      <c r="L727" t="s">
        <v>1213</v>
      </c>
      <c r="M727" t="s">
        <v>1040</v>
      </c>
      <c r="N727" t="s">
        <v>3228</v>
      </c>
      <c r="O727" t="s">
        <v>32</v>
      </c>
      <c r="P727" t="s">
        <v>72</v>
      </c>
      <c r="Q727" t="s">
        <v>3229</v>
      </c>
      <c r="R727">
        <v>14.94</v>
      </c>
      <c r="S727">
        <v>3</v>
      </c>
      <c r="T727">
        <v>0</v>
      </c>
      <c r="U727">
        <v>7.3205999999999998</v>
      </c>
      <c r="V727">
        <v>2017</v>
      </c>
      <c r="W727">
        <v>5</v>
      </c>
      <c r="X727">
        <v>2</v>
      </c>
      <c r="Y727" t="str">
        <f>TEXT(DATE(2026, Superstore_sales_dataset[[#This Row],[month]], 1), "mmmm")</f>
        <v>May</v>
      </c>
    </row>
    <row r="728" spans="1:25" x14ac:dyDescent="0.3">
      <c r="A728">
        <v>2648</v>
      </c>
      <c r="B728" t="s">
        <v>1820</v>
      </c>
      <c r="C728" s="1">
        <v>41889</v>
      </c>
      <c r="D728" s="1">
        <v>41894</v>
      </c>
      <c r="E728" t="s">
        <v>22</v>
      </c>
      <c r="F728" t="s">
        <v>1821</v>
      </c>
      <c r="G728" t="s">
        <v>1822</v>
      </c>
      <c r="H728" t="s">
        <v>39</v>
      </c>
      <c r="I728" t="s">
        <v>26</v>
      </c>
      <c r="J728" t="s">
        <v>1660</v>
      </c>
      <c r="K728" t="s">
        <v>1113</v>
      </c>
      <c r="L728" t="s">
        <v>1661</v>
      </c>
      <c r="M728" t="s">
        <v>1040</v>
      </c>
      <c r="N728" t="s">
        <v>3230</v>
      </c>
      <c r="O728" t="s">
        <v>32</v>
      </c>
      <c r="P728" t="s">
        <v>72</v>
      </c>
      <c r="Q728" t="s">
        <v>3231</v>
      </c>
      <c r="R728">
        <v>12.96</v>
      </c>
      <c r="S728">
        <v>2</v>
      </c>
      <c r="T728">
        <v>0</v>
      </c>
      <c r="U728">
        <v>6.2207999999999997</v>
      </c>
      <c r="V728">
        <v>2014</v>
      </c>
      <c r="W728">
        <v>9</v>
      </c>
      <c r="X728">
        <v>2</v>
      </c>
      <c r="Y728" t="str">
        <f>TEXT(DATE(2026, Superstore_sales_dataset[[#This Row],[month]], 1), "mmmm")</f>
        <v>September</v>
      </c>
    </row>
    <row r="729" spans="1:25" x14ac:dyDescent="0.3">
      <c r="A729">
        <v>2654</v>
      </c>
      <c r="B729" t="s">
        <v>1825</v>
      </c>
      <c r="C729" s="1">
        <v>42995</v>
      </c>
      <c r="D729" s="1">
        <v>42999</v>
      </c>
      <c r="E729" t="s">
        <v>22</v>
      </c>
      <c r="F729" t="s">
        <v>977</v>
      </c>
      <c r="G729" t="s">
        <v>978</v>
      </c>
      <c r="H729" t="s">
        <v>25</v>
      </c>
      <c r="I729" t="s">
        <v>26</v>
      </c>
      <c r="J729" t="s">
        <v>1559</v>
      </c>
      <c r="K729" t="s">
        <v>1560</v>
      </c>
      <c r="L729" t="s">
        <v>1561</v>
      </c>
      <c r="M729" t="s">
        <v>30</v>
      </c>
      <c r="N729" t="s">
        <v>3232</v>
      </c>
      <c r="O729" t="s">
        <v>32</v>
      </c>
      <c r="P729" t="s">
        <v>72</v>
      </c>
      <c r="Q729" t="s">
        <v>3233</v>
      </c>
      <c r="R729">
        <v>164.88</v>
      </c>
      <c r="S729">
        <v>3</v>
      </c>
      <c r="T729">
        <v>0</v>
      </c>
      <c r="U729">
        <v>80.791200000000003</v>
      </c>
      <c r="V729">
        <v>2017</v>
      </c>
      <c r="W729">
        <v>9</v>
      </c>
      <c r="X729">
        <v>4</v>
      </c>
      <c r="Y729" t="str">
        <f>TEXT(DATE(2026, Superstore_sales_dataset[[#This Row],[month]], 1), "mmmm")</f>
        <v>September</v>
      </c>
    </row>
    <row r="730" spans="1:25" x14ac:dyDescent="0.3">
      <c r="A730">
        <v>2673</v>
      </c>
      <c r="B730" t="s">
        <v>1828</v>
      </c>
      <c r="C730" s="1">
        <v>41891</v>
      </c>
      <c r="D730" s="1">
        <v>41894</v>
      </c>
      <c r="E730" t="s">
        <v>22</v>
      </c>
      <c r="F730" t="s">
        <v>1829</v>
      </c>
      <c r="G730" t="s">
        <v>1830</v>
      </c>
      <c r="H730" t="s">
        <v>25</v>
      </c>
      <c r="I730" t="s">
        <v>26</v>
      </c>
      <c r="J730" t="s">
        <v>1831</v>
      </c>
      <c r="K730" t="s">
        <v>1174</v>
      </c>
      <c r="L730" t="s">
        <v>1832</v>
      </c>
      <c r="M730" t="s">
        <v>1049</v>
      </c>
      <c r="N730" t="s">
        <v>3234</v>
      </c>
      <c r="O730" t="s">
        <v>32</v>
      </c>
      <c r="P730" t="s">
        <v>72</v>
      </c>
      <c r="Q730" t="s">
        <v>3235</v>
      </c>
      <c r="R730">
        <v>26.2</v>
      </c>
      <c r="S730">
        <v>2</v>
      </c>
      <c r="T730">
        <v>0</v>
      </c>
      <c r="U730">
        <v>12.837999999999999</v>
      </c>
      <c r="V730">
        <v>2014</v>
      </c>
      <c r="W730">
        <v>9</v>
      </c>
      <c r="X730">
        <v>2</v>
      </c>
      <c r="Y730" t="str">
        <f>TEXT(DATE(2026, Superstore_sales_dataset[[#This Row],[month]], 1), "mmmm")</f>
        <v>September</v>
      </c>
    </row>
    <row r="731" spans="1:25" x14ac:dyDescent="0.3">
      <c r="A731">
        <v>2704</v>
      </c>
      <c r="B731" t="s">
        <v>3236</v>
      </c>
      <c r="C731" s="1">
        <v>41783</v>
      </c>
      <c r="D731" s="1">
        <v>41789</v>
      </c>
      <c r="E731" t="s">
        <v>36</v>
      </c>
      <c r="F731" t="s">
        <v>1651</v>
      </c>
      <c r="G731" t="s">
        <v>1652</v>
      </c>
      <c r="H731" t="s">
        <v>39</v>
      </c>
      <c r="I731" t="s">
        <v>26</v>
      </c>
      <c r="J731" t="s">
        <v>2823</v>
      </c>
      <c r="K731" t="s">
        <v>1504</v>
      </c>
      <c r="L731" t="s">
        <v>2824</v>
      </c>
      <c r="M731" t="s">
        <v>1049</v>
      </c>
      <c r="N731" t="s">
        <v>3237</v>
      </c>
      <c r="O731" t="s">
        <v>32</v>
      </c>
      <c r="P731" t="s">
        <v>72</v>
      </c>
      <c r="Q731" t="s">
        <v>3238</v>
      </c>
      <c r="R731">
        <v>116.28</v>
      </c>
      <c r="S731">
        <v>3</v>
      </c>
      <c r="T731">
        <v>0</v>
      </c>
      <c r="U731">
        <v>56.977200000000003</v>
      </c>
      <c r="V731">
        <v>2014</v>
      </c>
      <c r="W731">
        <v>5</v>
      </c>
      <c r="X731">
        <v>4</v>
      </c>
      <c r="Y731" t="str">
        <f>TEXT(DATE(2026, Superstore_sales_dataset[[#This Row],[month]], 1), "mmmm")</f>
        <v>May</v>
      </c>
    </row>
    <row r="732" spans="1:25" x14ac:dyDescent="0.3">
      <c r="A732">
        <v>2707</v>
      </c>
      <c r="B732" t="s">
        <v>3239</v>
      </c>
      <c r="C732" s="1">
        <v>42902</v>
      </c>
      <c r="D732" s="1">
        <v>42907</v>
      </c>
      <c r="E732" t="s">
        <v>36</v>
      </c>
      <c r="F732" t="s">
        <v>3240</v>
      </c>
      <c r="G732" t="s">
        <v>3241</v>
      </c>
      <c r="H732" t="s">
        <v>86</v>
      </c>
      <c r="I732" t="s">
        <v>26</v>
      </c>
      <c r="J732" t="s">
        <v>2553</v>
      </c>
      <c r="K732" t="s">
        <v>1906</v>
      </c>
      <c r="L732" t="s">
        <v>2554</v>
      </c>
      <c r="M732" t="s">
        <v>30</v>
      </c>
      <c r="N732" t="s">
        <v>3242</v>
      </c>
      <c r="O732" t="s">
        <v>32</v>
      </c>
      <c r="P732" t="s">
        <v>72</v>
      </c>
      <c r="Q732" t="s">
        <v>3243</v>
      </c>
      <c r="R732">
        <v>19.440000000000001</v>
      </c>
      <c r="S732">
        <v>3</v>
      </c>
      <c r="T732">
        <v>0</v>
      </c>
      <c r="U732">
        <v>9.3312000000000008</v>
      </c>
      <c r="V732">
        <v>2017</v>
      </c>
      <c r="W732">
        <v>6</v>
      </c>
      <c r="X732">
        <v>3</v>
      </c>
      <c r="Y732" t="str">
        <f>TEXT(DATE(2026, Superstore_sales_dataset[[#This Row],[month]], 1), "mmmm")</f>
        <v>June</v>
      </c>
    </row>
    <row r="733" spans="1:25" x14ac:dyDescent="0.3">
      <c r="A733">
        <v>2708</v>
      </c>
      <c r="B733" t="s">
        <v>3239</v>
      </c>
      <c r="C733" s="1">
        <v>42902</v>
      </c>
      <c r="D733" s="1">
        <v>42907</v>
      </c>
      <c r="E733" t="s">
        <v>36</v>
      </c>
      <c r="F733" t="s">
        <v>3240</v>
      </c>
      <c r="G733" t="s">
        <v>3241</v>
      </c>
      <c r="H733" t="s">
        <v>86</v>
      </c>
      <c r="I733" t="s">
        <v>26</v>
      </c>
      <c r="J733" t="s">
        <v>2553</v>
      </c>
      <c r="K733" t="s">
        <v>1906</v>
      </c>
      <c r="L733" t="s">
        <v>2554</v>
      </c>
      <c r="M733" t="s">
        <v>30</v>
      </c>
      <c r="N733" t="s">
        <v>3244</v>
      </c>
      <c r="O733" t="s">
        <v>32</v>
      </c>
      <c r="P733" t="s">
        <v>72</v>
      </c>
      <c r="Q733" t="s">
        <v>3245</v>
      </c>
      <c r="R733">
        <v>192.16</v>
      </c>
      <c r="S733">
        <v>4</v>
      </c>
      <c r="T733">
        <v>0</v>
      </c>
      <c r="U733">
        <v>92.236800000000002</v>
      </c>
      <c r="V733">
        <v>2017</v>
      </c>
      <c r="W733">
        <v>6</v>
      </c>
      <c r="X733">
        <v>3</v>
      </c>
      <c r="Y733" t="str">
        <f>TEXT(DATE(2026, Superstore_sales_dataset[[#This Row],[month]], 1), "mmmm")</f>
        <v>June</v>
      </c>
    </row>
    <row r="734" spans="1:25" x14ac:dyDescent="0.3">
      <c r="A734">
        <v>2808</v>
      </c>
      <c r="B734" t="s">
        <v>3246</v>
      </c>
      <c r="C734" s="1">
        <v>42210</v>
      </c>
      <c r="D734" s="1">
        <v>42212</v>
      </c>
      <c r="E734" t="s">
        <v>22</v>
      </c>
      <c r="F734" t="s">
        <v>3247</v>
      </c>
      <c r="G734" t="s">
        <v>3248</v>
      </c>
      <c r="H734" t="s">
        <v>39</v>
      </c>
      <c r="I734" t="s">
        <v>26</v>
      </c>
      <c r="J734" t="s">
        <v>1086</v>
      </c>
      <c r="K734" t="s">
        <v>1087</v>
      </c>
      <c r="L734" t="s">
        <v>1231</v>
      </c>
      <c r="M734" t="s">
        <v>30</v>
      </c>
      <c r="N734" t="s">
        <v>3249</v>
      </c>
      <c r="O734" t="s">
        <v>32</v>
      </c>
      <c r="P734" t="s">
        <v>72</v>
      </c>
      <c r="Q734" t="s">
        <v>3250</v>
      </c>
      <c r="R734">
        <v>12.96</v>
      </c>
      <c r="S734">
        <v>2</v>
      </c>
      <c r="T734">
        <v>0</v>
      </c>
      <c r="U734">
        <v>6.2207999999999997</v>
      </c>
      <c r="V734">
        <v>2015</v>
      </c>
      <c r="W734">
        <v>7</v>
      </c>
      <c r="X734">
        <v>4</v>
      </c>
      <c r="Y734" t="str">
        <f>TEXT(DATE(2026, Superstore_sales_dataset[[#This Row],[month]], 1), "mmmm")</f>
        <v>July</v>
      </c>
    </row>
    <row r="735" spans="1:25" x14ac:dyDescent="0.3">
      <c r="A735">
        <v>2890</v>
      </c>
      <c r="B735" t="s">
        <v>3251</v>
      </c>
      <c r="C735" s="1">
        <v>43041</v>
      </c>
      <c r="D735" s="1">
        <v>43045</v>
      </c>
      <c r="E735" t="s">
        <v>36</v>
      </c>
      <c r="F735" t="s">
        <v>1224</v>
      </c>
      <c r="G735" t="s">
        <v>1225</v>
      </c>
      <c r="H735" t="s">
        <v>25</v>
      </c>
      <c r="I735" t="s">
        <v>26</v>
      </c>
      <c r="J735" t="s">
        <v>1086</v>
      </c>
      <c r="K735" t="s">
        <v>1087</v>
      </c>
      <c r="L735" t="s">
        <v>1518</v>
      </c>
      <c r="M735" t="s">
        <v>30</v>
      </c>
      <c r="N735" t="s">
        <v>3252</v>
      </c>
      <c r="O735" t="s">
        <v>32</v>
      </c>
      <c r="P735" t="s">
        <v>72</v>
      </c>
      <c r="Q735" t="s">
        <v>3253</v>
      </c>
      <c r="R735">
        <v>23.85</v>
      </c>
      <c r="S735">
        <v>5</v>
      </c>
      <c r="T735">
        <v>0</v>
      </c>
      <c r="U735">
        <v>10.7325</v>
      </c>
      <c r="V735">
        <v>2017</v>
      </c>
      <c r="W735">
        <v>11</v>
      </c>
      <c r="X735">
        <v>1</v>
      </c>
      <c r="Y735" t="str">
        <f>TEXT(DATE(2026, Superstore_sales_dataset[[#This Row],[month]], 1), "mmmm")</f>
        <v>November</v>
      </c>
    </row>
    <row r="736" spans="1:25" x14ac:dyDescent="0.3">
      <c r="A736">
        <v>2893</v>
      </c>
      <c r="B736" t="s">
        <v>1870</v>
      </c>
      <c r="C736" s="1">
        <v>43031</v>
      </c>
      <c r="D736" s="1">
        <v>43037</v>
      </c>
      <c r="E736" t="s">
        <v>36</v>
      </c>
      <c r="F736" t="s">
        <v>1871</v>
      </c>
      <c r="G736" t="s">
        <v>1872</v>
      </c>
      <c r="H736" t="s">
        <v>25</v>
      </c>
      <c r="I736" t="s">
        <v>26</v>
      </c>
      <c r="J736" t="s">
        <v>1072</v>
      </c>
      <c r="K736" t="s">
        <v>1197</v>
      </c>
      <c r="L736" t="s">
        <v>1406</v>
      </c>
      <c r="M736" t="s">
        <v>1049</v>
      </c>
      <c r="N736" t="s">
        <v>3254</v>
      </c>
      <c r="O736" t="s">
        <v>32</v>
      </c>
      <c r="P736" t="s">
        <v>72</v>
      </c>
      <c r="Q736" t="s">
        <v>3255</v>
      </c>
      <c r="R736">
        <v>11.56</v>
      </c>
      <c r="S736">
        <v>2</v>
      </c>
      <c r="T736">
        <v>0</v>
      </c>
      <c r="U736">
        <v>5.6643999999999997</v>
      </c>
      <c r="V736">
        <v>2017</v>
      </c>
      <c r="W736">
        <v>10</v>
      </c>
      <c r="X736">
        <v>4</v>
      </c>
      <c r="Y736" t="str">
        <f>TEXT(DATE(2026, Superstore_sales_dataset[[#This Row],[month]], 1), "mmmm")</f>
        <v>October</v>
      </c>
    </row>
    <row r="737" spans="1:25" x14ac:dyDescent="0.3">
      <c r="A737">
        <v>2907</v>
      </c>
      <c r="B737" t="s">
        <v>3256</v>
      </c>
      <c r="C737" s="1">
        <v>43042</v>
      </c>
      <c r="D737" s="1">
        <v>43048</v>
      </c>
      <c r="E737" t="s">
        <v>36</v>
      </c>
      <c r="F737" t="s">
        <v>657</v>
      </c>
      <c r="G737" t="s">
        <v>658</v>
      </c>
      <c r="H737" t="s">
        <v>39</v>
      </c>
      <c r="I737" t="s">
        <v>26</v>
      </c>
      <c r="J737" t="s">
        <v>1037</v>
      </c>
      <c r="K737" t="s">
        <v>1038</v>
      </c>
      <c r="L737" t="s">
        <v>1039</v>
      </c>
      <c r="M737" t="s">
        <v>1040</v>
      </c>
      <c r="N737" t="s">
        <v>3257</v>
      </c>
      <c r="O737" t="s">
        <v>32</v>
      </c>
      <c r="P737" t="s">
        <v>72</v>
      </c>
      <c r="Q737" t="s">
        <v>3258</v>
      </c>
      <c r="R737">
        <v>8.56</v>
      </c>
      <c r="S737">
        <v>2</v>
      </c>
      <c r="T737">
        <v>0</v>
      </c>
      <c r="U737">
        <v>3.8519999999999999</v>
      </c>
      <c r="V737">
        <v>2017</v>
      </c>
      <c r="W737">
        <v>11</v>
      </c>
      <c r="X737">
        <v>1</v>
      </c>
      <c r="Y737" t="str">
        <f>TEXT(DATE(2026, Superstore_sales_dataset[[#This Row],[month]], 1), "mmmm")</f>
        <v>November</v>
      </c>
    </row>
    <row r="738" spans="1:25" x14ac:dyDescent="0.3">
      <c r="A738">
        <v>3068</v>
      </c>
      <c r="B738" t="s">
        <v>1902</v>
      </c>
      <c r="C738" s="1">
        <v>42807</v>
      </c>
      <c r="D738" s="1">
        <v>42812</v>
      </c>
      <c r="E738" t="s">
        <v>22</v>
      </c>
      <c r="F738" t="s">
        <v>1903</v>
      </c>
      <c r="G738" t="s">
        <v>1904</v>
      </c>
      <c r="H738" t="s">
        <v>86</v>
      </c>
      <c r="I738" t="s">
        <v>26</v>
      </c>
      <c r="J738" t="s">
        <v>1905</v>
      </c>
      <c r="K738" t="s">
        <v>1906</v>
      </c>
      <c r="L738" t="s">
        <v>1907</v>
      </c>
      <c r="M738" t="s">
        <v>30</v>
      </c>
      <c r="N738" t="s">
        <v>3259</v>
      </c>
      <c r="O738" t="s">
        <v>32</v>
      </c>
      <c r="P738" t="s">
        <v>72</v>
      </c>
      <c r="Q738" t="s">
        <v>3260</v>
      </c>
      <c r="R738">
        <v>45.36</v>
      </c>
      <c r="S738">
        <v>7</v>
      </c>
      <c r="T738">
        <v>0</v>
      </c>
      <c r="U738">
        <v>21.7728</v>
      </c>
      <c r="V738">
        <v>2017</v>
      </c>
      <c r="W738">
        <v>3</v>
      </c>
      <c r="X738">
        <v>3</v>
      </c>
      <c r="Y738" t="str">
        <f>TEXT(DATE(2026, Superstore_sales_dataset[[#This Row],[month]], 1), "mmmm")</f>
        <v>March</v>
      </c>
    </row>
    <row r="739" spans="1:25" x14ac:dyDescent="0.3">
      <c r="A739">
        <v>3093</v>
      </c>
      <c r="B739" t="s">
        <v>3261</v>
      </c>
      <c r="C739" s="1">
        <v>42432</v>
      </c>
      <c r="D739" s="1">
        <v>42437</v>
      </c>
      <c r="E739" t="s">
        <v>36</v>
      </c>
      <c r="F739" t="s">
        <v>37</v>
      </c>
      <c r="G739" t="s">
        <v>38</v>
      </c>
      <c r="H739" t="s">
        <v>39</v>
      </c>
      <c r="I739" t="s">
        <v>26</v>
      </c>
      <c r="J739" t="s">
        <v>1841</v>
      </c>
      <c r="K739" t="s">
        <v>1047</v>
      </c>
      <c r="L739" t="s">
        <v>1842</v>
      </c>
      <c r="M739" t="s">
        <v>1049</v>
      </c>
      <c r="N739" t="s">
        <v>3262</v>
      </c>
      <c r="O739" t="s">
        <v>32</v>
      </c>
      <c r="P739" t="s">
        <v>72</v>
      </c>
      <c r="Q739" t="s">
        <v>3263</v>
      </c>
      <c r="R739">
        <v>166.44</v>
      </c>
      <c r="S739">
        <v>3</v>
      </c>
      <c r="T739">
        <v>0</v>
      </c>
      <c r="U739">
        <v>79.891199999999998</v>
      </c>
      <c r="V739">
        <v>2016</v>
      </c>
      <c r="W739">
        <v>3</v>
      </c>
      <c r="X739">
        <v>1</v>
      </c>
      <c r="Y739" t="str">
        <f>TEXT(DATE(2026, Superstore_sales_dataset[[#This Row],[month]], 1), "mmmm")</f>
        <v>March</v>
      </c>
    </row>
    <row r="740" spans="1:25" x14ac:dyDescent="0.3">
      <c r="A740">
        <v>3108</v>
      </c>
      <c r="B740" t="s">
        <v>3264</v>
      </c>
      <c r="C740" s="1">
        <v>42568</v>
      </c>
      <c r="D740" s="1">
        <v>42573</v>
      </c>
      <c r="E740" t="s">
        <v>36</v>
      </c>
      <c r="F740" t="s">
        <v>1584</v>
      </c>
      <c r="G740" t="s">
        <v>1585</v>
      </c>
      <c r="H740" t="s">
        <v>39</v>
      </c>
      <c r="I740" t="s">
        <v>26</v>
      </c>
      <c r="J740" t="s">
        <v>1394</v>
      </c>
      <c r="K740" t="s">
        <v>1243</v>
      </c>
      <c r="L740" t="s">
        <v>1721</v>
      </c>
      <c r="M740" t="s">
        <v>1040</v>
      </c>
      <c r="N740" t="s">
        <v>3265</v>
      </c>
      <c r="O740" t="s">
        <v>32</v>
      </c>
      <c r="P740" t="s">
        <v>72</v>
      </c>
      <c r="Q740" t="s">
        <v>3266</v>
      </c>
      <c r="R740">
        <v>21.93</v>
      </c>
      <c r="S740">
        <v>3</v>
      </c>
      <c r="T740">
        <v>0</v>
      </c>
      <c r="U740">
        <v>10.0878</v>
      </c>
      <c r="V740">
        <v>2016</v>
      </c>
      <c r="W740">
        <v>7</v>
      </c>
      <c r="X740">
        <v>4</v>
      </c>
      <c r="Y740" t="str">
        <f>TEXT(DATE(2026, Superstore_sales_dataset[[#This Row],[month]], 1), "mmmm")</f>
        <v>July</v>
      </c>
    </row>
    <row r="741" spans="1:25" x14ac:dyDescent="0.3">
      <c r="A741">
        <v>4018</v>
      </c>
      <c r="B741" t="s">
        <v>3267</v>
      </c>
      <c r="C741" s="1">
        <v>42239</v>
      </c>
      <c r="D741" s="1">
        <v>42244</v>
      </c>
      <c r="E741" t="s">
        <v>36</v>
      </c>
      <c r="F741" t="s">
        <v>3268</v>
      </c>
      <c r="G741" t="s">
        <v>3269</v>
      </c>
      <c r="H741" t="s">
        <v>39</v>
      </c>
      <c r="I741" t="s">
        <v>26</v>
      </c>
      <c r="J741" t="s">
        <v>1763</v>
      </c>
      <c r="K741" t="s">
        <v>1286</v>
      </c>
      <c r="L741" t="s">
        <v>1764</v>
      </c>
      <c r="M741" t="s">
        <v>1027</v>
      </c>
      <c r="N741" t="s">
        <v>3270</v>
      </c>
      <c r="O741" t="s">
        <v>32</v>
      </c>
      <c r="P741" t="s">
        <v>72</v>
      </c>
      <c r="Q741" t="s">
        <v>3271</v>
      </c>
      <c r="R741">
        <v>97.88</v>
      </c>
      <c r="S741">
        <v>2</v>
      </c>
      <c r="T741">
        <v>0</v>
      </c>
      <c r="U741">
        <v>48.94</v>
      </c>
      <c r="V741">
        <v>2015</v>
      </c>
      <c r="W741">
        <v>8</v>
      </c>
      <c r="X741">
        <v>5</v>
      </c>
      <c r="Y741" t="str">
        <f>TEXT(DATE(2026, Superstore_sales_dataset[[#This Row],[month]], 1), "mmmm")</f>
        <v>August</v>
      </c>
    </row>
    <row r="742" spans="1:25" x14ac:dyDescent="0.3">
      <c r="A742">
        <v>4190</v>
      </c>
      <c r="B742" t="s">
        <v>3272</v>
      </c>
      <c r="C742" s="1">
        <v>42639</v>
      </c>
      <c r="D742" s="1">
        <v>42644</v>
      </c>
      <c r="E742" t="s">
        <v>22</v>
      </c>
      <c r="F742" t="s">
        <v>3273</v>
      </c>
      <c r="G742" t="s">
        <v>3274</v>
      </c>
      <c r="H742" t="s">
        <v>25</v>
      </c>
      <c r="I742" t="s">
        <v>26</v>
      </c>
      <c r="J742" t="s">
        <v>3275</v>
      </c>
      <c r="K742" t="s">
        <v>1349</v>
      </c>
      <c r="L742" t="s">
        <v>3276</v>
      </c>
      <c r="M742" t="s">
        <v>1040</v>
      </c>
      <c r="N742" t="s">
        <v>3277</v>
      </c>
      <c r="O742" t="s">
        <v>32</v>
      </c>
      <c r="P742" t="s">
        <v>72</v>
      </c>
      <c r="Q742" t="s">
        <v>3278</v>
      </c>
      <c r="R742">
        <v>9.99</v>
      </c>
      <c r="S742">
        <v>1</v>
      </c>
      <c r="T742">
        <v>0</v>
      </c>
      <c r="U742">
        <v>4.4954999999999998</v>
      </c>
      <c r="V742">
        <v>2016</v>
      </c>
      <c r="W742">
        <v>9</v>
      </c>
      <c r="X742">
        <v>5</v>
      </c>
      <c r="Y742" t="str">
        <f>TEXT(DATE(2026, Superstore_sales_dataset[[#This Row],[month]], 1), "mmmm")</f>
        <v>September</v>
      </c>
    </row>
    <row r="743" spans="1:25" x14ac:dyDescent="0.3">
      <c r="A743">
        <v>4214</v>
      </c>
      <c r="B743" t="s">
        <v>3279</v>
      </c>
      <c r="C743" s="1">
        <v>41764</v>
      </c>
      <c r="D743" s="1">
        <v>41768</v>
      </c>
      <c r="E743" t="s">
        <v>22</v>
      </c>
      <c r="F743" t="s">
        <v>3280</v>
      </c>
      <c r="G743" t="s">
        <v>3281</v>
      </c>
      <c r="H743" t="s">
        <v>39</v>
      </c>
      <c r="I743" t="s">
        <v>26</v>
      </c>
      <c r="J743" t="s">
        <v>1356</v>
      </c>
      <c r="K743" t="s">
        <v>1025</v>
      </c>
      <c r="L743" t="s">
        <v>2446</v>
      </c>
      <c r="M743" t="s">
        <v>1027</v>
      </c>
      <c r="N743" t="s">
        <v>3282</v>
      </c>
      <c r="O743" t="s">
        <v>32</v>
      </c>
      <c r="P743" t="s">
        <v>72</v>
      </c>
      <c r="Q743" t="s">
        <v>3283</v>
      </c>
      <c r="R743">
        <v>24.56</v>
      </c>
      <c r="S743">
        <v>2</v>
      </c>
      <c r="T743">
        <v>0</v>
      </c>
      <c r="U743">
        <v>11.543200000000001</v>
      </c>
      <c r="V743">
        <v>2014</v>
      </c>
      <c r="W743">
        <v>5</v>
      </c>
      <c r="X743">
        <v>2</v>
      </c>
      <c r="Y743" t="str">
        <f>TEXT(DATE(2026, Superstore_sales_dataset[[#This Row],[month]], 1), "mmmm")</f>
        <v>May</v>
      </c>
    </row>
    <row r="744" spans="1:25" x14ac:dyDescent="0.3">
      <c r="A744">
        <v>4517</v>
      </c>
      <c r="B744" t="s">
        <v>3284</v>
      </c>
      <c r="C744" s="1">
        <v>42628</v>
      </c>
      <c r="D744" s="1">
        <v>42633</v>
      </c>
      <c r="E744" t="s">
        <v>36</v>
      </c>
      <c r="F744" t="s">
        <v>2254</v>
      </c>
      <c r="G744" t="s">
        <v>2255</v>
      </c>
      <c r="H744" t="s">
        <v>39</v>
      </c>
      <c r="I744" t="s">
        <v>26</v>
      </c>
      <c r="J744" t="s">
        <v>1086</v>
      </c>
      <c r="K744" t="s">
        <v>1087</v>
      </c>
      <c r="L744" t="s">
        <v>1518</v>
      </c>
      <c r="M744" t="s">
        <v>30</v>
      </c>
      <c r="N744" t="s">
        <v>3285</v>
      </c>
      <c r="O744" t="s">
        <v>32</v>
      </c>
      <c r="P744" t="s">
        <v>72</v>
      </c>
      <c r="Q744" t="s">
        <v>3286</v>
      </c>
      <c r="R744">
        <v>21.4</v>
      </c>
      <c r="S744">
        <v>5</v>
      </c>
      <c r="T744">
        <v>0</v>
      </c>
      <c r="U744">
        <v>10.058</v>
      </c>
      <c r="V744">
        <v>2016</v>
      </c>
      <c r="W744">
        <v>9</v>
      </c>
      <c r="X744">
        <v>3</v>
      </c>
      <c r="Y744" t="str">
        <f>TEXT(DATE(2026, Superstore_sales_dataset[[#This Row],[month]], 1), "mmmm")</f>
        <v>September</v>
      </c>
    </row>
    <row r="745" spans="1:25" x14ac:dyDescent="0.3">
      <c r="A745">
        <v>4527</v>
      </c>
      <c r="B745" t="s">
        <v>3287</v>
      </c>
      <c r="C745" s="1">
        <v>42933</v>
      </c>
      <c r="D745" s="1">
        <v>42939</v>
      </c>
      <c r="E745" t="s">
        <v>36</v>
      </c>
      <c r="F745" t="s">
        <v>1420</v>
      </c>
      <c r="G745" t="s">
        <v>1421</v>
      </c>
      <c r="H745" t="s">
        <v>86</v>
      </c>
      <c r="I745" t="s">
        <v>26</v>
      </c>
      <c r="J745" t="s">
        <v>3288</v>
      </c>
      <c r="K745" t="s">
        <v>1197</v>
      </c>
      <c r="L745" t="s">
        <v>3289</v>
      </c>
      <c r="M745" t="s">
        <v>1049</v>
      </c>
      <c r="N745" t="s">
        <v>3290</v>
      </c>
      <c r="O745" t="s">
        <v>32</v>
      </c>
      <c r="P745" t="s">
        <v>72</v>
      </c>
      <c r="Q745" t="s">
        <v>3291</v>
      </c>
      <c r="R745">
        <v>99.9</v>
      </c>
      <c r="S745">
        <v>5</v>
      </c>
      <c r="T745">
        <v>0</v>
      </c>
      <c r="U745">
        <v>47.951999999999998</v>
      </c>
      <c r="V745">
        <v>2017</v>
      </c>
      <c r="W745">
        <v>7</v>
      </c>
      <c r="X745">
        <v>4</v>
      </c>
      <c r="Y745" t="str">
        <f>TEXT(DATE(2026, Superstore_sales_dataset[[#This Row],[month]], 1), "mmmm")</f>
        <v>July</v>
      </c>
    </row>
    <row r="746" spans="1:25" x14ac:dyDescent="0.3">
      <c r="A746">
        <v>4649</v>
      </c>
      <c r="B746" t="s">
        <v>3292</v>
      </c>
      <c r="C746" s="1">
        <v>42869</v>
      </c>
      <c r="D746" s="1">
        <v>42874</v>
      </c>
      <c r="E746" t="s">
        <v>36</v>
      </c>
      <c r="F746" t="s">
        <v>2512</v>
      </c>
      <c r="G746" t="s">
        <v>2513</v>
      </c>
      <c r="H746" t="s">
        <v>25</v>
      </c>
      <c r="I746" t="s">
        <v>26</v>
      </c>
      <c r="J746" t="s">
        <v>1086</v>
      </c>
      <c r="K746" t="s">
        <v>1087</v>
      </c>
      <c r="L746" t="s">
        <v>1088</v>
      </c>
      <c r="M746" t="s">
        <v>30</v>
      </c>
      <c r="N746" t="s">
        <v>3293</v>
      </c>
      <c r="O746" t="s">
        <v>32</v>
      </c>
      <c r="P746" t="s">
        <v>72</v>
      </c>
      <c r="Q746" t="s">
        <v>3294</v>
      </c>
      <c r="R746">
        <v>440.19</v>
      </c>
      <c r="S746">
        <v>9</v>
      </c>
      <c r="T746">
        <v>0</v>
      </c>
      <c r="U746">
        <v>206.88929999999999</v>
      </c>
      <c r="V746">
        <v>2017</v>
      </c>
      <c r="W746">
        <v>5</v>
      </c>
      <c r="X746">
        <v>3</v>
      </c>
      <c r="Y746" t="str">
        <f>TEXT(DATE(2026, Superstore_sales_dataset[[#This Row],[month]], 1), "mmmm")</f>
        <v>May</v>
      </c>
    </row>
    <row r="747" spans="1:25" x14ac:dyDescent="0.3">
      <c r="A747">
        <v>5123</v>
      </c>
      <c r="B747" t="s">
        <v>3295</v>
      </c>
      <c r="C747" s="1">
        <v>41733</v>
      </c>
      <c r="D747" s="1">
        <v>41737</v>
      </c>
      <c r="E747" t="s">
        <v>36</v>
      </c>
      <c r="F747" t="s">
        <v>2512</v>
      </c>
      <c r="G747" t="s">
        <v>2513</v>
      </c>
      <c r="H747" t="s">
        <v>25</v>
      </c>
      <c r="I747" t="s">
        <v>26</v>
      </c>
      <c r="J747" t="s">
        <v>1714</v>
      </c>
      <c r="K747" t="s">
        <v>1119</v>
      </c>
      <c r="L747" t="s">
        <v>1715</v>
      </c>
      <c r="M747" t="s">
        <v>1027</v>
      </c>
      <c r="N747" t="s">
        <v>3296</v>
      </c>
      <c r="O747" t="s">
        <v>32</v>
      </c>
      <c r="P747" t="s">
        <v>72</v>
      </c>
      <c r="Q747" t="s">
        <v>3297</v>
      </c>
      <c r="R747">
        <v>19.440000000000001</v>
      </c>
      <c r="S747">
        <v>3</v>
      </c>
      <c r="T747">
        <v>0</v>
      </c>
      <c r="U747">
        <v>9.3312000000000008</v>
      </c>
      <c r="V747">
        <v>2014</v>
      </c>
      <c r="W747">
        <v>4</v>
      </c>
      <c r="X747">
        <v>1</v>
      </c>
      <c r="Y747" t="str">
        <f>TEXT(DATE(2026, Superstore_sales_dataset[[#This Row],[month]], 1), "mmmm")</f>
        <v>April</v>
      </c>
    </row>
    <row r="748" spans="1:25" x14ac:dyDescent="0.3">
      <c r="A748">
        <v>5424</v>
      </c>
      <c r="B748" t="s">
        <v>3298</v>
      </c>
      <c r="C748" s="1">
        <v>43042</v>
      </c>
      <c r="D748" s="1">
        <v>43044</v>
      </c>
      <c r="E748" t="s">
        <v>22</v>
      </c>
      <c r="F748" t="s">
        <v>2417</v>
      </c>
      <c r="G748" t="s">
        <v>2418</v>
      </c>
      <c r="H748" t="s">
        <v>25</v>
      </c>
      <c r="I748" t="s">
        <v>26</v>
      </c>
      <c r="J748" t="s">
        <v>1356</v>
      </c>
      <c r="K748" t="s">
        <v>1025</v>
      </c>
      <c r="L748" t="s">
        <v>2446</v>
      </c>
      <c r="M748" t="s">
        <v>1027</v>
      </c>
      <c r="N748" t="s">
        <v>3299</v>
      </c>
      <c r="O748" t="s">
        <v>32</v>
      </c>
      <c r="P748" t="s">
        <v>72</v>
      </c>
      <c r="Q748" t="s">
        <v>3300</v>
      </c>
      <c r="R748">
        <v>26.4</v>
      </c>
      <c r="S748">
        <v>5</v>
      </c>
      <c r="T748">
        <v>0</v>
      </c>
      <c r="U748">
        <v>11.88</v>
      </c>
      <c r="V748">
        <v>2017</v>
      </c>
      <c r="W748">
        <v>11</v>
      </c>
      <c r="X748">
        <v>1</v>
      </c>
      <c r="Y748" t="str">
        <f>TEXT(DATE(2026, Superstore_sales_dataset[[#This Row],[month]], 1), "mmmm")</f>
        <v>November</v>
      </c>
    </row>
    <row r="749" spans="1:25" x14ac:dyDescent="0.3">
      <c r="A749">
        <v>5559</v>
      </c>
      <c r="B749" t="s">
        <v>3301</v>
      </c>
      <c r="C749" s="1">
        <v>42344</v>
      </c>
      <c r="D749" s="1">
        <v>42348</v>
      </c>
      <c r="E749" t="s">
        <v>36</v>
      </c>
      <c r="F749" t="s">
        <v>3302</v>
      </c>
      <c r="G749" t="s">
        <v>3303</v>
      </c>
      <c r="H749" t="s">
        <v>39</v>
      </c>
      <c r="I749" t="s">
        <v>26</v>
      </c>
      <c r="J749" t="s">
        <v>1974</v>
      </c>
      <c r="K749" t="s">
        <v>1942</v>
      </c>
      <c r="L749" t="s">
        <v>1975</v>
      </c>
      <c r="M749" t="s">
        <v>30</v>
      </c>
      <c r="N749" t="s">
        <v>3304</v>
      </c>
      <c r="O749" t="s">
        <v>32</v>
      </c>
      <c r="P749" t="s">
        <v>72</v>
      </c>
      <c r="Q749" t="s">
        <v>3305</v>
      </c>
      <c r="R749">
        <v>6.48</v>
      </c>
      <c r="S749">
        <v>1</v>
      </c>
      <c r="T749">
        <v>0</v>
      </c>
      <c r="U749">
        <v>3.1103999999999998</v>
      </c>
      <c r="V749">
        <v>2015</v>
      </c>
      <c r="W749">
        <v>12</v>
      </c>
      <c r="X749">
        <v>2</v>
      </c>
      <c r="Y749" t="str">
        <f>TEXT(DATE(2026, Superstore_sales_dataset[[#This Row],[month]], 1), "mmmm")</f>
        <v>December</v>
      </c>
    </row>
    <row r="750" spans="1:25" x14ac:dyDescent="0.3">
      <c r="A750">
        <v>5862</v>
      </c>
      <c r="B750" t="s">
        <v>3306</v>
      </c>
      <c r="C750" s="1">
        <v>42491</v>
      </c>
      <c r="D750" s="1">
        <v>42494</v>
      </c>
      <c r="E750" t="s">
        <v>22</v>
      </c>
      <c r="F750" t="s">
        <v>3307</v>
      </c>
      <c r="G750" t="s">
        <v>3308</v>
      </c>
      <c r="H750" t="s">
        <v>39</v>
      </c>
      <c r="I750" t="s">
        <v>26</v>
      </c>
      <c r="J750" t="s">
        <v>3309</v>
      </c>
      <c r="K750" t="s">
        <v>1477</v>
      </c>
      <c r="L750" t="s">
        <v>3310</v>
      </c>
      <c r="M750" t="s">
        <v>1027</v>
      </c>
      <c r="N750" t="s">
        <v>3311</v>
      </c>
      <c r="O750" t="s">
        <v>32</v>
      </c>
      <c r="P750" t="s">
        <v>72</v>
      </c>
      <c r="Q750" t="s">
        <v>3312</v>
      </c>
      <c r="R750">
        <v>109.92</v>
      </c>
      <c r="S750">
        <v>2</v>
      </c>
      <c r="T750">
        <v>0</v>
      </c>
      <c r="U750">
        <v>53.860799999999998</v>
      </c>
      <c r="V750">
        <v>2016</v>
      </c>
      <c r="W750">
        <v>5</v>
      </c>
      <c r="X750">
        <v>1</v>
      </c>
      <c r="Y750" t="str">
        <f>TEXT(DATE(2026, Superstore_sales_dataset[[#This Row],[month]], 1), "mmmm")</f>
        <v>May</v>
      </c>
    </row>
    <row r="751" spans="1:25" x14ac:dyDescent="0.3">
      <c r="A751">
        <v>5889</v>
      </c>
      <c r="B751" t="s">
        <v>3313</v>
      </c>
      <c r="C751" s="1">
        <v>42131</v>
      </c>
      <c r="D751" s="1">
        <v>42136</v>
      </c>
      <c r="E751" t="s">
        <v>36</v>
      </c>
      <c r="F751" t="s">
        <v>396</v>
      </c>
      <c r="G751" t="s">
        <v>397</v>
      </c>
      <c r="H751" t="s">
        <v>39</v>
      </c>
      <c r="I751" t="s">
        <v>26</v>
      </c>
      <c r="J751" t="s">
        <v>2494</v>
      </c>
      <c r="K751" t="s">
        <v>1025</v>
      </c>
      <c r="L751" t="s">
        <v>2495</v>
      </c>
      <c r="M751" t="s">
        <v>1027</v>
      </c>
      <c r="N751" t="s">
        <v>3314</v>
      </c>
      <c r="O751" t="s">
        <v>32</v>
      </c>
      <c r="P751" t="s">
        <v>72</v>
      </c>
      <c r="Q751" t="s">
        <v>3315</v>
      </c>
      <c r="R751">
        <v>45.68</v>
      </c>
      <c r="S751">
        <v>2</v>
      </c>
      <c r="T751">
        <v>0</v>
      </c>
      <c r="U751">
        <v>21.012799999999999</v>
      </c>
      <c r="V751">
        <v>2015</v>
      </c>
      <c r="W751">
        <v>5</v>
      </c>
      <c r="X751">
        <v>2</v>
      </c>
      <c r="Y751" t="str">
        <f>TEXT(DATE(2026, Superstore_sales_dataset[[#This Row],[month]], 1), "mmmm")</f>
        <v>May</v>
      </c>
    </row>
    <row r="752" spans="1:25" x14ac:dyDescent="0.3">
      <c r="A752">
        <v>6179</v>
      </c>
      <c r="B752" t="s">
        <v>3316</v>
      </c>
      <c r="C752" s="1">
        <v>42268</v>
      </c>
      <c r="D752" s="1">
        <v>42273</v>
      </c>
      <c r="E752" t="s">
        <v>36</v>
      </c>
      <c r="F752" t="s">
        <v>3317</v>
      </c>
      <c r="G752" t="s">
        <v>3318</v>
      </c>
      <c r="H752" t="s">
        <v>39</v>
      </c>
      <c r="I752" t="s">
        <v>26</v>
      </c>
      <c r="J752" t="s">
        <v>1066</v>
      </c>
      <c r="K752" t="s">
        <v>1067</v>
      </c>
      <c r="L752" t="s">
        <v>1068</v>
      </c>
      <c r="M752" t="s">
        <v>1027</v>
      </c>
      <c r="N752" t="s">
        <v>3319</v>
      </c>
      <c r="O752" t="s">
        <v>32</v>
      </c>
      <c r="P752" t="s">
        <v>72</v>
      </c>
      <c r="Q752" t="s">
        <v>3320</v>
      </c>
      <c r="R752">
        <v>23.92</v>
      </c>
      <c r="S752">
        <v>4</v>
      </c>
      <c r="T752">
        <v>0</v>
      </c>
      <c r="U752">
        <v>11.720800000000001</v>
      </c>
      <c r="V752">
        <v>2015</v>
      </c>
      <c r="W752">
        <v>9</v>
      </c>
      <c r="X752">
        <v>4</v>
      </c>
      <c r="Y752" t="str">
        <f>TEXT(DATE(2026, Superstore_sales_dataset[[#This Row],[month]], 1), "mmmm")</f>
        <v>September</v>
      </c>
    </row>
    <row r="753" spans="1:25" x14ac:dyDescent="0.3">
      <c r="A753">
        <v>6523</v>
      </c>
      <c r="B753" t="s">
        <v>3321</v>
      </c>
      <c r="C753" s="1">
        <v>42751</v>
      </c>
      <c r="D753" s="1">
        <v>42753</v>
      </c>
      <c r="E753" t="s">
        <v>22</v>
      </c>
      <c r="F753" t="s">
        <v>3322</v>
      </c>
      <c r="G753" t="s">
        <v>3323</v>
      </c>
      <c r="H753" t="s">
        <v>39</v>
      </c>
      <c r="I753" t="s">
        <v>26</v>
      </c>
      <c r="J753" t="s">
        <v>1181</v>
      </c>
      <c r="K753" t="s">
        <v>1131</v>
      </c>
      <c r="L753" t="s">
        <v>1422</v>
      </c>
      <c r="M753" t="s">
        <v>1040</v>
      </c>
      <c r="N753" t="s">
        <v>3324</v>
      </c>
      <c r="O753" t="s">
        <v>32</v>
      </c>
      <c r="P753" t="s">
        <v>72</v>
      </c>
      <c r="Q753" t="s">
        <v>3325</v>
      </c>
      <c r="R753">
        <v>56.07</v>
      </c>
      <c r="S753">
        <v>7</v>
      </c>
      <c r="T753">
        <v>0</v>
      </c>
      <c r="U753">
        <v>25.2315</v>
      </c>
      <c r="V753">
        <v>2017</v>
      </c>
      <c r="W753">
        <v>1</v>
      </c>
      <c r="X753">
        <v>3</v>
      </c>
      <c r="Y753" t="str">
        <f>TEXT(DATE(2026, Superstore_sales_dataset[[#This Row],[month]], 1), "mmmm")</f>
        <v>January</v>
      </c>
    </row>
    <row r="754" spans="1:25" x14ac:dyDescent="0.3">
      <c r="A754">
        <v>8816</v>
      </c>
      <c r="B754" t="s">
        <v>3326</v>
      </c>
      <c r="C754" s="1">
        <v>42331</v>
      </c>
      <c r="D754" s="1">
        <v>42333</v>
      </c>
      <c r="E754" t="s">
        <v>22</v>
      </c>
      <c r="F754" t="s">
        <v>3327</v>
      </c>
      <c r="G754" t="s">
        <v>3328</v>
      </c>
      <c r="H754" t="s">
        <v>39</v>
      </c>
      <c r="I754" t="s">
        <v>26</v>
      </c>
      <c r="J754" t="s">
        <v>1093</v>
      </c>
      <c r="K754" t="s">
        <v>1047</v>
      </c>
      <c r="L754" t="s">
        <v>1094</v>
      </c>
      <c r="M754" t="s">
        <v>1049</v>
      </c>
      <c r="N754" t="s">
        <v>3329</v>
      </c>
      <c r="O754" t="s">
        <v>32</v>
      </c>
      <c r="P754" t="s">
        <v>72</v>
      </c>
      <c r="Q754" t="s">
        <v>3330</v>
      </c>
      <c r="R754">
        <v>44.1</v>
      </c>
      <c r="S754">
        <v>6</v>
      </c>
      <c r="T754">
        <v>0</v>
      </c>
      <c r="U754">
        <v>20.727</v>
      </c>
      <c r="V754">
        <v>2015</v>
      </c>
      <c r="W754">
        <v>11</v>
      </c>
      <c r="X754">
        <v>4</v>
      </c>
      <c r="Y754" t="str">
        <f>TEXT(DATE(2026, Superstore_sales_dataset[[#This Row],[month]], 1), "mmmm")</f>
        <v>November</v>
      </c>
    </row>
    <row r="755" spans="1:25" x14ac:dyDescent="0.3">
      <c r="A755">
        <v>97</v>
      </c>
      <c r="B755" t="s">
        <v>3331</v>
      </c>
      <c r="C755" s="1">
        <v>43048</v>
      </c>
      <c r="D755" s="1">
        <v>43050</v>
      </c>
      <c r="E755" t="s">
        <v>22</v>
      </c>
      <c r="F755" t="s">
        <v>3332</v>
      </c>
      <c r="G755" t="s">
        <v>3333</v>
      </c>
      <c r="H755" t="s">
        <v>86</v>
      </c>
      <c r="I755" t="s">
        <v>26</v>
      </c>
      <c r="J755" t="s">
        <v>3334</v>
      </c>
      <c r="K755" t="s">
        <v>1197</v>
      </c>
      <c r="L755" t="s">
        <v>3335</v>
      </c>
      <c r="M755" t="s">
        <v>1049</v>
      </c>
      <c r="N755" t="s">
        <v>3336</v>
      </c>
      <c r="O755" t="s">
        <v>42</v>
      </c>
      <c r="P755" t="s">
        <v>43</v>
      </c>
      <c r="Q755" t="s">
        <v>3337</v>
      </c>
      <c r="R755">
        <v>96.53</v>
      </c>
      <c r="S755">
        <v>7</v>
      </c>
      <c r="T755">
        <v>0</v>
      </c>
      <c r="U755">
        <v>40.5426</v>
      </c>
      <c r="V755">
        <v>2017</v>
      </c>
      <c r="W755">
        <v>11</v>
      </c>
      <c r="X755">
        <v>2</v>
      </c>
      <c r="Y755" t="str">
        <f>TEXT(DATE(2026, Superstore_sales_dataset[[#This Row],[month]], 1), "mmmm")</f>
        <v>November</v>
      </c>
    </row>
    <row r="756" spans="1:25" x14ac:dyDescent="0.3">
      <c r="A756">
        <v>191</v>
      </c>
      <c r="B756" t="s">
        <v>3338</v>
      </c>
      <c r="C756" s="1">
        <v>42289</v>
      </c>
      <c r="D756" s="1">
        <v>42291</v>
      </c>
      <c r="E756" t="s">
        <v>90</v>
      </c>
      <c r="F756" t="s">
        <v>3339</v>
      </c>
      <c r="G756" t="s">
        <v>3340</v>
      </c>
      <c r="H756" t="s">
        <v>86</v>
      </c>
      <c r="I756" t="s">
        <v>26</v>
      </c>
      <c r="J756" t="s">
        <v>3334</v>
      </c>
      <c r="K756" t="s">
        <v>1197</v>
      </c>
      <c r="L756" t="s">
        <v>3341</v>
      </c>
      <c r="M756" t="s">
        <v>1049</v>
      </c>
      <c r="N756" t="s">
        <v>3342</v>
      </c>
      <c r="O756" t="s">
        <v>56</v>
      </c>
      <c r="P756" t="s">
        <v>1053</v>
      </c>
      <c r="Q756" t="s">
        <v>3343</v>
      </c>
      <c r="R756">
        <v>71.760000000000005</v>
      </c>
      <c r="S756">
        <v>6</v>
      </c>
      <c r="T756">
        <v>0</v>
      </c>
      <c r="U756">
        <v>20.0928</v>
      </c>
      <c r="V756">
        <v>2015</v>
      </c>
      <c r="W756">
        <v>10</v>
      </c>
      <c r="X756">
        <v>3</v>
      </c>
      <c r="Y756" t="str">
        <f>TEXT(DATE(2026, Superstore_sales_dataset[[#This Row],[month]], 1), "mmmm")</f>
        <v>October</v>
      </c>
    </row>
    <row r="757" spans="1:25" x14ac:dyDescent="0.3">
      <c r="A757">
        <v>192</v>
      </c>
      <c r="B757" t="s">
        <v>3338</v>
      </c>
      <c r="C757" s="1">
        <v>42289</v>
      </c>
      <c r="D757" s="1">
        <v>42291</v>
      </c>
      <c r="E757" t="s">
        <v>90</v>
      </c>
      <c r="F757" t="s">
        <v>3339</v>
      </c>
      <c r="G757" t="s">
        <v>3340</v>
      </c>
      <c r="H757" t="s">
        <v>86</v>
      </c>
      <c r="I757" t="s">
        <v>26</v>
      </c>
      <c r="J757" t="s">
        <v>3334</v>
      </c>
      <c r="K757" t="s">
        <v>1197</v>
      </c>
      <c r="L757" t="s">
        <v>3341</v>
      </c>
      <c r="M757" t="s">
        <v>1049</v>
      </c>
      <c r="N757" t="s">
        <v>3344</v>
      </c>
      <c r="O757" t="s">
        <v>32</v>
      </c>
      <c r="P757" t="s">
        <v>72</v>
      </c>
      <c r="Q757" t="s">
        <v>3345</v>
      </c>
      <c r="R757">
        <v>51.84</v>
      </c>
      <c r="S757">
        <v>8</v>
      </c>
      <c r="T757">
        <v>0</v>
      </c>
      <c r="U757">
        <v>24.883199999999999</v>
      </c>
      <c r="V757">
        <v>2015</v>
      </c>
      <c r="W757">
        <v>10</v>
      </c>
      <c r="X757">
        <v>3</v>
      </c>
      <c r="Y757" t="str">
        <f>TEXT(DATE(2026, Superstore_sales_dataset[[#This Row],[month]], 1), "mmmm")</f>
        <v>October</v>
      </c>
    </row>
    <row r="758" spans="1:25" x14ac:dyDescent="0.3">
      <c r="A758">
        <v>194</v>
      </c>
      <c r="B758" t="s">
        <v>3338</v>
      </c>
      <c r="C758" s="1">
        <v>42289</v>
      </c>
      <c r="D758" s="1">
        <v>42291</v>
      </c>
      <c r="E758" t="s">
        <v>90</v>
      </c>
      <c r="F758" t="s">
        <v>3339</v>
      </c>
      <c r="G758" t="s">
        <v>3340</v>
      </c>
      <c r="H758" t="s">
        <v>86</v>
      </c>
      <c r="I758" t="s">
        <v>26</v>
      </c>
      <c r="J758" t="s">
        <v>3334</v>
      </c>
      <c r="K758" t="s">
        <v>1197</v>
      </c>
      <c r="L758" t="s">
        <v>3341</v>
      </c>
      <c r="M758" t="s">
        <v>1049</v>
      </c>
      <c r="N758" t="s">
        <v>3346</v>
      </c>
      <c r="O758" t="s">
        <v>32</v>
      </c>
      <c r="P758" t="s">
        <v>46</v>
      </c>
      <c r="Q758" t="s">
        <v>3347</v>
      </c>
      <c r="R758">
        <v>19.899999999999999</v>
      </c>
      <c r="S758">
        <v>5</v>
      </c>
      <c r="T758">
        <v>0</v>
      </c>
      <c r="U758">
        <v>6.5670000000000002</v>
      </c>
      <c r="V758">
        <v>2015</v>
      </c>
      <c r="W758">
        <v>10</v>
      </c>
      <c r="X758">
        <v>3</v>
      </c>
      <c r="Y758" t="str">
        <f>TEXT(DATE(2026, Superstore_sales_dataset[[#This Row],[month]], 1), "mmmm")</f>
        <v>October</v>
      </c>
    </row>
    <row r="759" spans="1:25" x14ac:dyDescent="0.3">
      <c r="A759">
        <v>253</v>
      </c>
      <c r="B759" t="s">
        <v>3348</v>
      </c>
      <c r="C759" s="1">
        <v>42714</v>
      </c>
      <c r="D759" s="1">
        <v>42717</v>
      </c>
      <c r="E759" t="s">
        <v>90</v>
      </c>
      <c r="F759" t="s">
        <v>3349</v>
      </c>
      <c r="G759" t="s">
        <v>3350</v>
      </c>
      <c r="H759" t="s">
        <v>39</v>
      </c>
      <c r="I759" t="s">
        <v>26</v>
      </c>
      <c r="J759" t="s">
        <v>3334</v>
      </c>
      <c r="K759" t="s">
        <v>1197</v>
      </c>
      <c r="L759" t="s">
        <v>3351</v>
      </c>
      <c r="M759" t="s">
        <v>1049</v>
      </c>
      <c r="N759" t="s">
        <v>2629</v>
      </c>
      <c r="O759" t="s">
        <v>32</v>
      </c>
      <c r="P759" t="s">
        <v>63</v>
      </c>
      <c r="Q759" t="s">
        <v>3352</v>
      </c>
      <c r="R759">
        <v>80.58</v>
      </c>
      <c r="S759">
        <v>6</v>
      </c>
      <c r="T759">
        <v>0</v>
      </c>
      <c r="U759">
        <v>22.5624</v>
      </c>
      <c r="V759">
        <v>2016</v>
      </c>
      <c r="W759">
        <v>12</v>
      </c>
      <c r="X759">
        <v>2</v>
      </c>
      <c r="Y759" t="str">
        <f>TEXT(DATE(2026, Superstore_sales_dataset[[#This Row],[month]], 1), "mmmm")</f>
        <v>December</v>
      </c>
    </row>
    <row r="760" spans="1:25" x14ac:dyDescent="0.3">
      <c r="A760">
        <v>254</v>
      </c>
      <c r="B760" t="s">
        <v>3348</v>
      </c>
      <c r="C760" s="1">
        <v>42714</v>
      </c>
      <c r="D760" s="1">
        <v>42717</v>
      </c>
      <c r="E760" t="s">
        <v>90</v>
      </c>
      <c r="F760" t="s">
        <v>3349</v>
      </c>
      <c r="G760" t="s">
        <v>3350</v>
      </c>
      <c r="H760" t="s">
        <v>39</v>
      </c>
      <c r="I760" t="s">
        <v>26</v>
      </c>
      <c r="J760" t="s">
        <v>3334</v>
      </c>
      <c r="K760" t="s">
        <v>1197</v>
      </c>
      <c r="L760" t="s">
        <v>3351</v>
      </c>
      <c r="M760" t="s">
        <v>1049</v>
      </c>
      <c r="N760" t="s">
        <v>3353</v>
      </c>
      <c r="O760" t="s">
        <v>32</v>
      </c>
      <c r="P760" t="s">
        <v>114</v>
      </c>
      <c r="Q760" t="s">
        <v>3354</v>
      </c>
      <c r="R760">
        <v>361.92</v>
      </c>
      <c r="S760">
        <v>4</v>
      </c>
      <c r="T760">
        <v>0</v>
      </c>
      <c r="U760">
        <v>162.864</v>
      </c>
      <c r="V760">
        <v>2016</v>
      </c>
      <c r="W760">
        <v>12</v>
      </c>
      <c r="X760">
        <v>2</v>
      </c>
      <c r="Y760" t="str">
        <f>TEXT(DATE(2026, Superstore_sales_dataset[[#This Row],[month]], 1), "mmmm")</f>
        <v>December</v>
      </c>
    </row>
    <row r="761" spans="1:25" x14ac:dyDescent="0.3">
      <c r="A761">
        <v>259</v>
      </c>
      <c r="B761" t="s">
        <v>3355</v>
      </c>
      <c r="C761" s="1">
        <v>43070</v>
      </c>
      <c r="D761" s="1">
        <v>43072</v>
      </c>
      <c r="E761" t="s">
        <v>22</v>
      </c>
      <c r="F761" t="s">
        <v>3356</v>
      </c>
      <c r="G761" t="s">
        <v>3357</v>
      </c>
      <c r="H761" t="s">
        <v>39</v>
      </c>
      <c r="I761" t="s">
        <v>26</v>
      </c>
      <c r="J761" t="s">
        <v>3334</v>
      </c>
      <c r="K761" t="s">
        <v>1197</v>
      </c>
      <c r="L761" t="s">
        <v>3335</v>
      </c>
      <c r="M761" t="s">
        <v>1049</v>
      </c>
      <c r="N761" t="s">
        <v>3358</v>
      </c>
      <c r="O761" t="s">
        <v>56</v>
      </c>
      <c r="P761" t="s">
        <v>57</v>
      </c>
      <c r="Q761" t="s">
        <v>3359</v>
      </c>
      <c r="R761">
        <v>20.37</v>
      </c>
      <c r="S761">
        <v>3</v>
      </c>
      <c r="T761">
        <v>0</v>
      </c>
      <c r="U761">
        <v>6.9257999999999997</v>
      </c>
      <c r="V761">
        <v>2017</v>
      </c>
      <c r="W761">
        <v>12</v>
      </c>
      <c r="X761">
        <v>1</v>
      </c>
      <c r="Y761" t="str">
        <f>TEXT(DATE(2026, Superstore_sales_dataset[[#This Row],[month]], 1), "mmmm")</f>
        <v>December</v>
      </c>
    </row>
    <row r="762" spans="1:25" x14ac:dyDescent="0.3">
      <c r="A762">
        <v>260</v>
      </c>
      <c r="B762" t="s">
        <v>3355</v>
      </c>
      <c r="C762" s="1">
        <v>43070</v>
      </c>
      <c r="D762" s="1">
        <v>43072</v>
      </c>
      <c r="E762" t="s">
        <v>22</v>
      </c>
      <c r="F762" t="s">
        <v>3356</v>
      </c>
      <c r="G762" t="s">
        <v>3357</v>
      </c>
      <c r="H762" t="s">
        <v>39</v>
      </c>
      <c r="I762" t="s">
        <v>26</v>
      </c>
      <c r="J762" t="s">
        <v>3334</v>
      </c>
      <c r="K762" t="s">
        <v>1197</v>
      </c>
      <c r="L762" t="s">
        <v>3335</v>
      </c>
      <c r="M762" t="s">
        <v>1049</v>
      </c>
      <c r="N762" t="s">
        <v>3360</v>
      </c>
      <c r="O762" t="s">
        <v>32</v>
      </c>
      <c r="P762" t="s">
        <v>63</v>
      </c>
      <c r="Q762" t="s">
        <v>3361</v>
      </c>
      <c r="R762">
        <v>221.55</v>
      </c>
      <c r="S762">
        <v>3</v>
      </c>
      <c r="T762">
        <v>0</v>
      </c>
      <c r="U762">
        <v>6.6464999999999996</v>
      </c>
      <c r="V762">
        <v>2017</v>
      </c>
      <c r="W762">
        <v>12</v>
      </c>
      <c r="X762">
        <v>1</v>
      </c>
      <c r="Y762" t="str">
        <f>TEXT(DATE(2026, Superstore_sales_dataset[[#This Row],[month]], 1), "mmmm")</f>
        <v>December</v>
      </c>
    </row>
    <row r="763" spans="1:25" x14ac:dyDescent="0.3">
      <c r="A763">
        <v>305</v>
      </c>
      <c r="B763" t="s">
        <v>3362</v>
      </c>
      <c r="C763" s="1">
        <v>42128</v>
      </c>
      <c r="D763" s="1">
        <v>42133</v>
      </c>
      <c r="E763" t="s">
        <v>22</v>
      </c>
      <c r="F763" t="s">
        <v>977</v>
      </c>
      <c r="G763" t="s">
        <v>978</v>
      </c>
      <c r="H763" t="s">
        <v>25</v>
      </c>
      <c r="I763" t="s">
        <v>26</v>
      </c>
      <c r="J763" t="s">
        <v>3334</v>
      </c>
      <c r="K763" t="s">
        <v>1197</v>
      </c>
      <c r="L763" t="s">
        <v>3351</v>
      </c>
      <c r="M763" t="s">
        <v>1049</v>
      </c>
      <c r="N763" t="s">
        <v>3363</v>
      </c>
      <c r="O763" t="s">
        <v>42</v>
      </c>
      <c r="P763" t="s">
        <v>43</v>
      </c>
      <c r="Q763" t="s">
        <v>3364</v>
      </c>
      <c r="R763">
        <v>26.8</v>
      </c>
      <c r="S763">
        <v>2</v>
      </c>
      <c r="T763">
        <v>0</v>
      </c>
      <c r="U763">
        <v>12.864000000000001</v>
      </c>
      <c r="V763">
        <v>2015</v>
      </c>
      <c r="W763">
        <v>5</v>
      </c>
      <c r="X763">
        <v>2</v>
      </c>
      <c r="Y763" t="str">
        <f>TEXT(DATE(2026, Superstore_sales_dataset[[#This Row],[month]], 1), "mmmm")</f>
        <v>May</v>
      </c>
    </row>
    <row r="764" spans="1:25" x14ac:dyDescent="0.3">
      <c r="A764">
        <v>351</v>
      </c>
      <c r="B764" t="s">
        <v>3365</v>
      </c>
      <c r="C764" s="1">
        <v>42614</v>
      </c>
      <c r="D764" s="1">
        <v>42616</v>
      </c>
      <c r="E764" t="s">
        <v>90</v>
      </c>
      <c r="F764" t="s">
        <v>2880</v>
      </c>
      <c r="G764" t="s">
        <v>2881</v>
      </c>
      <c r="H764" t="s">
        <v>86</v>
      </c>
      <c r="I764" t="s">
        <v>26</v>
      </c>
      <c r="J764" t="s">
        <v>3334</v>
      </c>
      <c r="K764" t="s">
        <v>1197</v>
      </c>
      <c r="L764" t="s">
        <v>3335</v>
      </c>
      <c r="M764" t="s">
        <v>1049</v>
      </c>
      <c r="N764" t="s">
        <v>526</v>
      </c>
      <c r="O764" t="s">
        <v>32</v>
      </c>
      <c r="P764" t="s">
        <v>72</v>
      </c>
      <c r="Q764" t="s">
        <v>3366</v>
      </c>
      <c r="R764">
        <v>24.56</v>
      </c>
      <c r="S764">
        <v>2</v>
      </c>
      <c r="T764">
        <v>0</v>
      </c>
      <c r="U764">
        <v>11.543200000000001</v>
      </c>
      <c r="V764">
        <v>2016</v>
      </c>
      <c r="W764">
        <v>9</v>
      </c>
      <c r="X764">
        <v>1</v>
      </c>
      <c r="Y764" t="str">
        <f>TEXT(DATE(2026, Superstore_sales_dataset[[#This Row],[month]], 1), "mmmm")</f>
        <v>September</v>
      </c>
    </row>
    <row r="765" spans="1:25" x14ac:dyDescent="0.3">
      <c r="A765">
        <v>548</v>
      </c>
      <c r="B765" t="s">
        <v>3367</v>
      </c>
      <c r="C765" s="1">
        <v>43058</v>
      </c>
      <c r="D765" s="1">
        <v>43061</v>
      </c>
      <c r="E765" t="s">
        <v>90</v>
      </c>
      <c r="F765" t="s">
        <v>3368</v>
      </c>
      <c r="G765" t="s">
        <v>3369</v>
      </c>
      <c r="H765" t="s">
        <v>86</v>
      </c>
      <c r="I765" t="s">
        <v>26</v>
      </c>
      <c r="J765" t="s">
        <v>3334</v>
      </c>
      <c r="K765" t="s">
        <v>1197</v>
      </c>
      <c r="L765" t="s">
        <v>3341</v>
      </c>
      <c r="M765" t="s">
        <v>1049</v>
      </c>
      <c r="N765" t="s">
        <v>3370</v>
      </c>
      <c r="O765" t="s">
        <v>32</v>
      </c>
      <c r="P765" t="s">
        <v>72</v>
      </c>
      <c r="Q765" t="s">
        <v>3371</v>
      </c>
      <c r="R765">
        <v>13.36</v>
      </c>
      <c r="S765">
        <v>2</v>
      </c>
      <c r="T765">
        <v>0</v>
      </c>
      <c r="U765">
        <v>6.4127999999999998</v>
      </c>
      <c r="V765">
        <v>2017</v>
      </c>
      <c r="W765">
        <v>11</v>
      </c>
      <c r="X765">
        <v>4</v>
      </c>
      <c r="Y765" t="str">
        <f>TEXT(DATE(2026, Superstore_sales_dataset[[#This Row],[month]], 1), "mmmm")</f>
        <v>November</v>
      </c>
    </row>
    <row r="766" spans="1:25" x14ac:dyDescent="0.3">
      <c r="A766">
        <v>617</v>
      </c>
      <c r="B766" t="s">
        <v>3372</v>
      </c>
      <c r="C766" s="1">
        <v>42965</v>
      </c>
      <c r="D766" s="1">
        <v>42970</v>
      </c>
      <c r="E766" t="s">
        <v>22</v>
      </c>
      <c r="F766" t="s">
        <v>3373</v>
      </c>
      <c r="G766" t="s">
        <v>3374</v>
      </c>
      <c r="H766" t="s">
        <v>25</v>
      </c>
      <c r="I766" t="s">
        <v>26</v>
      </c>
      <c r="J766" t="s">
        <v>3334</v>
      </c>
      <c r="K766" t="s">
        <v>1197</v>
      </c>
      <c r="L766" t="s">
        <v>3375</v>
      </c>
      <c r="M766" t="s">
        <v>1049</v>
      </c>
      <c r="N766" t="s">
        <v>3376</v>
      </c>
      <c r="O766" t="s">
        <v>42</v>
      </c>
      <c r="P766" t="s">
        <v>43</v>
      </c>
      <c r="Q766" t="s">
        <v>3377</v>
      </c>
      <c r="R766">
        <v>40.479999999999997</v>
      </c>
      <c r="S766">
        <v>2</v>
      </c>
      <c r="T766">
        <v>0</v>
      </c>
      <c r="U766">
        <v>15.7872</v>
      </c>
      <c r="V766">
        <v>2017</v>
      </c>
      <c r="W766">
        <v>8</v>
      </c>
      <c r="X766">
        <v>3</v>
      </c>
      <c r="Y766" t="str">
        <f>TEXT(DATE(2026, Superstore_sales_dataset[[#This Row],[month]], 1), "mmmm")</f>
        <v>August</v>
      </c>
    </row>
    <row r="767" spans="1:25" x14ac:dyDescent="0.3">
      <c r="A767">
        <v>618</v>
      </c>
      <c r="B767" t="s">
        <v>3372</v>
      </c>
      <c r="C767" s="1">
        <v>42965</v>
      </c>
      <c r="D767" s="1">
        <v>42970</v>
      </c>
      <c r="E767" t="s">
        <v>22</v>
      </c>
      <c r="F767" t="s">
        <v>3373</v>
      </c>
      <c r="G767" t="s">
        <v>3374</v>
      </c>
      <c r="H767" t="s">
        <v>25</v>
      </c>
      <c r="I767" t="s">
        <v>26</v>
      </c>
      <c r="J767" t="s">
        <v>3334</v>
      </c>
      <c r="K767" t="s">
        <v>1197</v>
      </c>
      <c r="L767" t="s">
        <v>3375</v>
      </c>
      <c r="M767" t="s">
        <v>1049</v>
      </c>
      <c r="N767" t="s">
        <v>3378</v>
      </c>
      <c r="O767" t="s">
        <v>42</v>
      </c>
      <c r="P767" t="s">
        <v>43</v>
      </c>
      <c r="Q767" t="s">
        <v>3379</v>
      </c>
      <c r="R767">
        <v>9.94</v>
      </c>
      <c r="S767">
        <v>2</v>
      </c>
      <c r="T767">
        <v>0</v>
      </c>
      <c r="U767">
        <v>3.0813999999999999</v>
      </c>
      <c r="V767">
        <v>2017</v>
      </c>
      <c r="W767">
        <v>8</v>
      </c>
      <c r="X767">
        <v>3</v>
      </c>
      <c r="Y767" t="str">
        <f>TEXT(DATE(2026, Superstore_sales_dataset[[#This Row],[month]], 1), "mmmm")</f>
        <v>August</v>
      </c>
    </row>
    <row r="768" spans="1:25" x14ac:dyDescent="0.3">
      <c r="A768">
        <v>620</v>
      </c>
      <c r="B768" t="s">
        <v>3372</v>
      </c>
      <c r="C768" s="1">
        <v>42965</v>
      </c>
      <c r="D768" s="1">
        <v>42970</v>
      </c>
      <c r="E768" t="s">
        <v>22</v>
      </c>
      <c r="F768" t="s">
        <v>3373</v>
      </c>
      <c r="G768" t="s">
        <v>3374</v>
      </c>
      <c r="H768" t="s">
        <v>25</v>
      </c>
      <c r="I768" t="s">
        <v>26</v>
      </c>
      <c r="J768" t="s">
        <v>3334</v>
      </c>
      <c r="K768" t="s">
        <v>1197</v>
      </c>
      <c r="L768" t="s">
        <v>3375</v>
      </c>
      <c r="M768" t="s">
        <v>1049</v>
      </c>
      <c r="N768" t="s">
        <v>3380</v>
      </c>
      <c r="O768" t="s">
        <v>56</v>
      </c>
      <c r="P768" t="s">
        <v>1053</v>
      </c>
      <c r="Q768" t="s">
        <v>3381</v>
      </c>
      <c r="R768">
        <v>37.909999999999997</v>
      </c>
      <c r="S768">
        <v>1</v>
      </c>
      <c r="T768">
        <v>0</v>
      </c>
      <c r="U768">
        <v>10.9939</v>
      </c>
      <c r="V768">
        <v>2017</v>
      </c>
      <c r="W768">
        <v>8</v>
      </c>
      <c r="X768">
        <v>3</v>
      </c>
      <c r="Y768" t="str">
        <f>TEXT(DATE(2026, Superstore_sales_dataset[[#This Row],[month]], 1), "mmmm")</f>
        <v>August</v>
      </c>
    </row>
    <row r="769" spans="1:25" x14ac:dyDescent="0.3">
      <c r="A769">
        <v>803</v>
      </c>
      <c r="B769" t="s">
        <v>3382</v>
      </c>
      <c r="C769" s="1">
        <v>42600</v>
      </c>
      <c r="D769" s="1">
        <v>42605</v>
      </c>
      <c r="E769" t="s">
        <v>22</v>
      </c>
      <c r="F769" t="s">
        <v>603</v>
      </c>
      <c r="G769" t="s">
        <v>604</v>
      </c>
      <c r="H769" t="s">
        <v>25</v>
      </c>
      <c r="I769" t="s">
        <v>26</v>
      </c>
      <c r="J769" t="s">
        <v>3334</v>
      </c>
      <c r="K769" t="s">
        <v>1197</v>
      </c>
      <c r="L769" t="s">
        <v>3351</v>
      </c>
      <c r="M769" t="s">
        <v>1049</v>
      </c>
      <c r="N769" t="s">
        <v>2729</v>
      </c>
      <c r="O769" t="s">
        <v>32</v>
      </c>
      <c r="P769" t="s">
        <v>49</v>
      </c>
      <c r="Q769" t="s">
        <v>3383</v>
      </c>
      <c r="R769">
        <v>355.32</v>
      </c>
      <c r="S769">
        <v>9</v>
      </c>
      <c r="T769">
        <v>0</v>
      </c>
      <c r="U769">
        <v>99.489599999999996</v>
      </c>
      <c r="V769">
        <v>2016</v>
      </c>
      <c r="W769">
        <v>8</v>
      </c>
      <c r="X769">
        <v>3</v>
      </c>
      <c r="Y769" t="str">
        <f>TEXT(DATE(2026, Superstore_sales_dataset[[#This Row],[month]], 1), "mmmm")</f>
        <v>August</v>
      </c>
    </row>
    <row r="770" spans="1:25" x14ac:dyDescent="0.3">
      <c r="A770">
        <v>965</v>
      </c>
      <c r="B770" t="s">
        <v>3384</v>
      </c>
      <c r="C770" s="1">
        <v>42834</v>
      </c>
      <c r="D770" s="1">
        <v>42836</v>
      </c>
      <c r="E770" t="s">
        <v>90</v>
      </c>
      <c r="F770" t="s">
        <v>3385</v>
      </c>
      <c r="G770" t="s">
        <v>3386</v>
      </c>
      <c r="H770" t="s">
        <v>86</v>
      </c>
      <c r="I770" t="s">
        <v>26</v>
      </c>
      <c r="J770" t="s">
        <v>3334</v>
      </c>
      <c r="K770" t="s">
        <v>1197</v>
      </c>
      <c r="L770" t="s">
        <v>3375</v>
      </c>
      <c r="M770" t="s">
        <v>1049</v>
      </c>
      <c r="N770" t="s">
        <v>3387</v>
      </c>
      <c r="O770" t="s">
        <v>32</v>
      </c>
      <c r="P770" t="s">
        <v>33</v>
      </c>
      <c r="Q770" t="s">
        <v>3388</v>
      </c>
      <c r="R770">
        <v>9.82</v>
      </c>
      <c r="S770">
        <v>2</v>
      </c>
      <c r="T770">
        <v>0</v>
      </c>
      <c r="U770">
        <v>4.8117999999999999</v>
      </c>
      <c r="V770">
        <v>2017</v>
      </c>
      <c r="W770">
        <v>4</v>
      </c>
      <c r="X770">
        <v>3</v>
      </c>
      <c r="Y770" t="str">
        <f>TEXT(DATE(2026, Superstore_sales_dataset[[#This Row],[month]], 1), "mmmm")</f>
        <v>April</v>
      </c>
    </row>
    <row r="771" spans="1:25" x14ac:dyDescent="0.3">
      <c r="A771">
        <v>967</v>
      </c>
      <c r="B771" t="s">
        <v>3384</v>
      </c>
      <c r="C771" s="1">
        <v>42834</v>
      </c>
      <c r="D771" s="1">
        <v>42836</v>
      </c>
      <c r="E771" t="s">
        <v>90</v>
      </c>
      <c r="F771" t="s">
        <v>3385</v>
      </c>
      <c r="G771" t="s">
        <v>3386</v>
      </c>
      <c r="H771" t="s">
        <v>86</v>
      </c>
      <c r="I771" t="s">
        <v>26</v>
      </c>
      <c r="J771" t="s">
        <v>3334</v>
      </c>
      <c r="K771" t="s">
        <v>1197</v>
      </c>
      <c r="L771" t="s">
        <v>3375</v>
      </c>
      <c r="M771" t="s">
        <v>1049</v>
      </c>
      <c r="N771" t="s">
        <v>3389</v>
      </c>
      <c r="O771" t="s">
        <v>32</v>
      </c>
      <c r="P771" t="s">
        <v>72</v>
      </c>
      <c r="Q771" t="s">
        <v>3390</v>
      </c>
      <c r="R771">
        <v>12.96</v>
      </c>
      <c r="S771">
        <v>2</v>
      </c>
      <c r="T771">
        <v>0</v>
      </c>
      <c r="U771">
        <v>6.2207999999999997</v>
      </c>
      <c r="V771">
        <v>2017</v>
      </c>
      <c r="W771">
        <v>4</v>
      </c>
      <c r="X771">
        <v>3</v>
      </c>
      <c r="Y771" t="str">
        <f>TEXT(DATE(2026, Superstore_sales_dataset[[#This Row],[month]], 1), "mmmm")</f>
        <v>April</v>
      </c>
    </row>
    <row r="772" spans="1:25" x14ac:dyDescent="0.3">
      <c r="A772">
        <v>968</v>
      </c>
      <c r="B772" t="s">
        <v>3384</v>
      </c>
      <c r="C772" s="1">
        <v>42834</v>
      </c>
      <c r="D772" s="1">
        <v>42836</v>
      </c>
      <c r="E772" t="s">
        <v>90</v>
      </c>
      <c r="F772" t="s">
        <v>3385</v>
      </c>
      <c r="G772" t="s">
        <v>3386</v>
      </c>
      <c r="H772" t="s">
        <v>86</v>
      </c>
      <c r="I772" t="s">
        <v>26</v>
      </c>
      <c r="J772" t="s">
        <v>3334</v>
      </c>
      <c r="K772" t="s">
        <v>1197</v>
      </c>
      <c r="L772" t="s">
        <v>3375</v>
      </c>
      <c r="M772" t="s">
        <v>1049</v>
      </c>
      <c r="N772" t="s">
        <v>3391</v>
      </c>
      <c r="O772" t="s">
        <v>32</v>
      </c>
      <c r="P772" t="s">
        <v>72</v>
      </c>
      <c r="Q772" t="s">
        <v>3392</v>
      </c>
      <c r="R772">
        <v>191.6</v>
      </c>
      <c r="S772">
        <v>4</v>
      </c>
      <c r="T772">
        <v>0</v>
      </c>
      <c r="U772">
        <v>91.968000000000004</v>
      </c>
      <c r="V772">
        <v>2017</v>
      </c>
      <c r="W772">
        <v>4</v>
      </c>
      <c r="X772">
        <v>3</v>
      </c>
      <c r="Y772" t="str">
        <f>TEXT(DATE(2026, Superstore_sales_dataset[[#This Row],[month]], 1), "mmmm")</f>
        <v>April</v>
      </c>
    </row>
    <row r="773" spans="1:25" x14ac:dyDescent="0.3">
      <c r="A773">
        <v>970</v>
      </c>
      <c r="B773" t="s">
        <v>3384</v>
      </c>
      <c r="C773" s="1">
        <v>42834</v>
      </c>
      <c r="D773" s="1">
        <v>42836</v>
      </c>
      <c r="E773" t="s">
        <v>90</v>
      </c>
      <c r="F773" t="s">
        <v>3385</v>
      </c>
      <c r="G773" t="s">
        <v>3386</v>
      </c>
      <c r="H773" t="s">
        <v>86</v>
      </c>
      <c r="I773" t="s">
        <v>26</v>
      </c>
      <c r="J773" t="s">
        <v>3334</v>
      </c>
      <c r="K773" t="s">
        <v>1197</v>
      </c>
      <c r="L773" t="s">
        <v>3375</v>
      </c>
      <c r="M773" t="s">
        <v>1049</v>
      </c>
      <c r="N773" t="s">
        <v>3393</v>
      </c>
      <c r="O773" t="s">
        <v>32</v>
      </c>
      <c r="P773" t="s">
        <v>63</v>
      </c>
      <c r="Q773" t="s">
        <v>3394</v>
      </c>
      <c r="R773">
        <v>501.81</v>
      </c>
      <c r="S773">
        <v>3</v>
      </c>
      <c r="T773">
        <v>0</v>
      </c>
      <c r="U773">
        <v>0</v>
      </c>
      <c r="V773">
        <v>2017</v>
      </c>
      <c r="W773">
        <v>4</v>
      </c>
      <c r="X773">
        <v>3</v>
      </c>
      <c r="Y773" t="str">
        <f>TEXT(DATE(2026, Superstore_sales_dataset[[#This Row],[month]], 1), "mmmm")</f>
        <v>April</v>
      </c>
    </row>
    <row r="774" spans="1:25" x14ac:dyDescent="0.3">
      <c r="A774">
        <v>1002</v>
      </c>
      <c r="B774" t="s">
        <v>3395</v>
      </c>
      <c r="C774" s="1">
        <v>42216</v>
      </c>
      <c r="D774" s="1">
        <v>42216</v>
      </c>
      <c r="E774" t="s">
        <v>219</v>
      </c>
      <c r="F774" t="s">
        <v>3396</v>
      </c>
      <c r="G774" t="s">
        <v>3397</v>
      </c>
      <c r="H774" t="s">
        <v>39</v>
      </c>
      <c r="I774" t="s">
        <v>26</v>
      </c>
      <c r="J774" t="s">
        <v>3334</v>
      </c>
      <c r="K774" t="s">
        <v>1197</v>
      </c>
      <c r="L774" t="s">
        <v>3351</v>
      </c>
      <c r="M774" t="s">
        <v>1049</v>
      </c>
      <c r="N774" t="s">
        <v>3398</v>
      </c>
      <c r="O774" t="s">
        <v>56</v>
      </c>
      <c r="P774" t="s">
        <v>57</v>
      </c>
      <c r="Q774" t="s">
        <v>3399</v>
      </c>
      <c r="R774">
        <v>2309.65</v>
      </c>
      <c r="S774">
        <v>7</v>
      </c>
      <c r="T774">
        <v>0</v>
      </c>
      <c r="U774">
        <v>762.18449999999996</v>
      </c>
      <c r="V774">
        <v>2015</v>
      </c>
      <c r="W774">
        <v>7</v>
      </c>
      <c r="X774">
        <v>5</v>
      </c>
      <c r="Y774" t="str">
        <f>TEXT(DATE(2026, Superstore_sales_dataset[[#This Row],[month]], 1), "mmmm")</f>
        <v>July</v>
      </c>
    </row>
    <row r="775" spans="1:25" x14ac:dyDescent="0.3">
      <c r="A775">
        <v>1042</v>
      </c>
      <c r="B775" t="s">
        <v>3400</v>
      </c>
      <c r="C775" s="1">
        <v>42619</v>
      </c>
      <c r="D775" s="1">
        <v>42622</v>
      </c>
      <c r="E775" t="s">
        <v>22</v>
      </c>
      <c r="F775" t="s">
        <v>3401</v>
      </c>
      <c r="G775" t="s">
        <v>3402</v>
      </c>
      <c r="H775" t="s">
        <v>39</v>
      </c>
      <c r="I775" t="s">
        <v>26</v>
      </c>
      <c r="J775" t="s">
        <v>3334</v>
      </c>
      <c r="K775" t="s">
        <v>1197</v>
      </c>
      <c r="L775" t="s">
        <v>3341</v>
      </c>
      <c r="M775" t="s">
        <v>1049</v>
      </c>
      <c r="N775" t="s">
        <v>3403</v>
      </c>
      <c r="O775" t="s">
        <v>56</v>
      </c>
      <c r="P775" t="s">
        <v>57</v>
      </c>
      <c r="Q775" t="s">
        <v>3404</v>
      </c>
      <c r="R775">
        <v>31.86</v>
      </c>
      <c r="S775">
        <v>2</v>
      </c>
      <c r="T775">
        <v>0</v>
      </c>
      <c r="U775">
        <v>11.151</v>
      </c>
      <c r="V775">
        <v>2016</v>
      </c>
      <c r="W775">
        <v>9</v>
      </c>
      <c r="X775">
        <v>2</v>
      </c>
      <c r="Y775" t="str">
        <f>TEXT(DATE(2026, Superstore_sales_dataset[[#This Row],[month]], 1), "mmmm")</f>
        <v>September</v>
      </c>
    </row>
    <row r="776" spans="1:25" x14ac:dyDescent="0.3">
      <c r="A776">
        <v>1168</v>
      </c>
      <c r="B776" t="s">
        <v>3405</v>
      </c>
      <c r="C776" s="1">
        <v>43077</v>
      </c>
      <c r="D776" s="1">
        <v>43079</v>
      </c>
      <c r="E776" t="s">
        <v>22</v>
      </c>
      <c r="F776" t="s">
        <v>3349</v>
      </c>
      <c r="G776" t="s">
        <v>3350</v>
      </c>
      <c r="H776" t="s">
        <v>39</v>
      </c>
      <c r="I776" t="s">
        <v>26</v>
      </c>
      <c r="J776" t="s">
        <v>3334</v>
      </c>
      <c r="K776" t="s">
        <v>1197</v>
      </c>
      <c r="L776" t="s">
        <v>3341</v>
      </c>
      <c r="M776" t="s">
        <v>1049</v>
      </c>
      <c r="N776" t="s">
        <v>3406</v>
      </c>
      <c r="O776" t="s">
        <v>42</v>
      </c>
      <c r="P776" t="s">
        <v>43</v>
      </c>
      <c r="Q776" t="s">
        <v>3407</v>
      </c>
      <c r="R776">
        <v>109.48</v>
      </c>
      <c r="S776">
        <v>2</v>
      </c>
      <c r="T776">
        <v>0</v>
      </c>
      <c r="U776">
        <v>33.938800000000001</v>
      </c>
      <c r="V776">
        <v>2017</v>
      </c>
      <c r="W776">
        <v>12</v>
      </c>
      <c r="X776">
        <v>2</v>
      </c>
      <c r="Y776" t="str">
        <f>TEXT(DATE(2026, Superstore_sales_dataset[[#This Row],[month]], 1), "mmmm")</f>
        <v>December</v>
      </c>
    </row>
    <row r="777" spans="1:25" x14ac:dyDescent="0.3">
      <c r="A777">
        <v>1170</v>
      </c>
      <c r="B777" t="s">
        <v>3405</v>
      </c>
      <c r="C777" s="1">
        <v>43077</v>
      </c>
      <c r="D777" s="1">
        <v>43079</v>
      </c>
      <c r="E777" t="s">
        <v>22</v>
      </c>
      <c r="F777" t="s">
        <v>3349</v>
      </c>
      <c r="G777" t="s">
        <v>3350</v>
      </c>
      <c r="H777" t="s">
        <v>39</v>
      </c>
      <c r="I777" t="s">
        <v>26</v>
      </c>
      <c r="J777" t="s">
        <v>3334</v>
      </c>
      <c r="K777" t="s">
        <v>1197</v>
      </c>
      <c r="L777" t="s">
        <v>3341</v>
      </c>
      <c r="M777" t="s">
        <v>1049</v>
      </c>
      <c r="N777" t="s">
        <v>3408</v>
      </c>
      <c r="O777" t="s">
        <v>32</v>
      </c>
      <c r="P777" t="s">
        <v>72</v>
      </c>
      <c r="Q777" t="s">
        <v>3409</v>
      </c>
      <c r="R777">
        <v>19.440000000000001</v>
      </c>
      <c r="S777">
        <v>3</v>
      </c>
      <c r="T777">
        <v>0</v>
      </c>
      <c r="U777">
        <v>9.3312000000000008</v>
      </c>
      <c r="V777">
        <v>2017</v>
      </c>
      <c r="W777">
        <v>12</v>
      </c>
      <c r="X777">
        <v>2</v>
      </c>
      <c r="Y777" t="str">
        <f>TEXT(DATE(2026, Superstore_sales_dataset[[#This Row],[month]], 1), "mmmm")</f>
        <v>December</v>
      </c>
    </row>
    <row r="778" spans="1:25" x14ac:dyDescent="0.3">
      <c r="A778">
        <v>1171</v>
      </c>
      <c r="B778" t="s">
        <v>3405</v>
      </c>
      <c r="C778" s="1">
        <v>43077</v>
      </c>
      <c r="D778" s="1">
        <v>43079</v>
      </c>
      <c r="E778" t="s">
        <v>22</v>
      </c>
      <c r="F778" t="s">
        <v>3349</v>
      </c>
      <c r="G778" t="s">
        <v>3350</v>
      </c>
      <c r="H778" t="s">
        <v>39</v>
      </c>
      <c r="I778" t="s">
        <v>26</v>
      </c>
      <c r="J778" t="s">
        <v>3334</v>
      </c>
      <c r="K778" t="s">
        <v>1197</v>
      </c>
      <c r="L778" t="s">
        <v>3341</v>
      </c>
      <c r="M778" t="s">
        <v>1049</v>
      </c>
      <c r="N778" t="s">
        <v>3410</v>
      </c>
      <c r="O778" t="s">
        <v>32</v>
      </c>
      <c r="P778" t="s">
        <v>63</v>
      </c>
      <c r="Q778" t="s">
        <v>3411</v>
      </c>
      <c r="R778">
        <v>31.92</v>
      </c>
      <c r="S778">
        <v>4</v>
      </c>
      <c r="T778">
        <v>0</v>
      </c>
      <c r="U778">
        <v>8.2992000000000008</v>
      </c>
      <c r="V778">
        <v>2017</v>
      </c>
      <c r="W778">
        <v>12</v>
      </c>
      <c r="X778">
        <v>2</v>
      </c>
      <c r="Y778" t="str">
        <f>TEXT(DATE(2026, Superstore_sales_dataset[[#This Row],[month]], 1), "mmmm")</f>
        <v>December</v>
      </c>
    </row>
    <row r="779" spans="1:25" x14ac:dyDescent="0.3">
      <c r="A779">
        <v>1210</v>
      </c>
      <c r="B779" t="s">
        <v>3412</v>
      </c>
      <c r="C779" s="1">
        <v>42565</v>
      </c>
      <c r="D779" s="1">
        <v>42569</v>
      </c>
      <c r="E779" t="s">
        <v>22</v>
      </c>
      <c r="F779" t="s">
        <v>3413</v>
      </c>
      <c r="G779" t="s">
        <v>3414</v>
      </c>
      <c r="H779" t="s">
        <v>25</v>
      </c>
      <c r="I779" t="s">
        <v>26</v>
      </c>
      <c r="J779" t="s">
        <v>3334</v>
      </c>
      <c r="K779" t="s">
        <v>1197</v>
      </c>
      <c r="L779" t="s">
        <v>3335</v>
      </c>
      <c r="M779" t="s">
        <v>1049</v>
      </c>
      <c r="N779" t="s">
        <v>3415</v>
      </c>
      <c r="O779" t="s">
        <v>32</v>
      </c>
      <c r="P779" t="s">
        <v>46</v>
      </c>
      <c r="Q779" t="s">
        <v>3416</v>
      </c>
      <c r="R779">
        <v>41.86</v>
      </c>
      <c r="S779">
        <v>7</v>
      </c>
      <c r="T779">
        <v>0</v>
      </c>
      <c r="U779">
        <v>10.465</v>
      </c>
      <c r="V779">
        <v>2016</v>
      </c>
      <c r="W779">
        <v>7</v>
      </c>
      <c r="X779">
        <v>3</v>
      </c>
      <c r="Y779" t="str">
        <f>TEXT(DATE(2026, Superstore_sales_dataset[[#This Row],[month]], 1), "mmmm")</f>
        <v>July</v>
      </c>
    </row>
    <row r="780" spans="1:25" x14ac:dyDescent="0.3">
      <c r="A780">
        <v>1227</v>
      </c>
      <c r="B780" t="s">
        <v>3417</v>
      </c>
      <c r="C780" s="1">
        <v>42708</v>
      </c>
      <c r="D780" s="1">
        <v>42709</v>
      </c>
      <c r="E780" t="s">
        <v>90</v>
      </c>
      <c r="F780" t="s">
        <v>3418</v>
      </c>
      <c r="G780" t="s">
        <v>3419</v>
      </c>
      <c r="H780" t="s">
        <v>39</v>
      </c>
      <c r="I780" t="s">
        <v>26</v>
      </c>
      <c r="J780" t="s">
        <v>3334</v>
      </c>
      <c r="K780" t="s">
        <v>1197</v>
      </c>
      <c r="L780" t="s">
        <v>3351</v>
      </c>
      <c r="M780" t="s">
        <v>1049</v>
      </c>
      <c r="N780" t="s">
        <v>3420</v>
      </c>
      <c r="O780" t="s">
        <v>32</v>
      </c>
      <c r="P780" t="s">
        <v>63</v>
      </c>
      <c r="Q780" t="s">
        <v>3421</v>
      </c>
      <c r="R780">
        <v>182.94</v>
      </c>
      <c r="S780">
        <v>3</v>
      </c>
      <c r="T780">
        <v>0</v>
      </c>
      <c r="U780">
        <v>3.6587999999999998</v>
      </c>
      <c r="V780">
        <v>2016</v>
      </c>
      <c r="W780">
        <v>12</v>
      </c>
      <c r="X780">
        <v>2</v>
      </c>
      <c r="Y780" t="str">
        <f>TEXT(DATE(2026, Superstore_sales_dataset[[#This Row],[month]], 1), "mmmm")</f>
        <v>December</v>
      </c>
    </row>
    <row r="781" spans="1:25" x14ac:dyDescent="0.3">
      <c r="A781">
        <v>1228</v>
      </c>
      <c r="B781" t="s">
        <v>3417</v>
      </c>
      <c r="C781" s="1">
        <v>42708</v>
      </c>
      <c r="D781" s="1">
        <v>42709</v>
      </c>
      <c r="E781" t="s">
        <v>90</v>
      </c>
      <c r="F781" t="s">
        <v>3418</v>
      </c>
      <c r="G781" t="s">
        <v>3419</v>
      </c>
      <c r="H781" t="s">
        <v>39</v>
      </c>
      <c r="I781" t="s">
        <v>26</v>
      </c>
      <c r="J781" t="s">
        <v>3334</v>
      </c>
      <c r="K781" t="s">
        <v>1197</v>
      </c>
      <c r="L781" t="s">
        <v>3351</v>
      </c>
      <c r="M781" t="s">
        <v>1049</v>
      </c>
      <c r="N781" t="s">
        <v>3422</v>
      </c>
      <c r="O781" t="s">
        <v>32</v>
      </c>
      <c r="P781" t="s">
        <v>63</v>
      </c>
      <c r="Q781" t="s">
        <v>3423</v>
      </c>
      <c r="R781">
        <v>193.86</v>
      </c>
      <c r="S781">
        <v>2</v>
      </c>
      <c r="T781">
        <v>0</v>
      </c>
      <c r="U781">
        <v>11.631600000000001</v>
      </c>
      <c r="V781">
        <v>2016</v>
      </c>
      <c r="W781">
        <v>12</v>
      </c>
      <c r="X781">
        <v>2</v>
      </c>
      <c r="Y781" t="str">
        <f>TEXT(DATE(2026, Superstore_sales_dataset[[#This Row],[month]], 1), "mmmm")</f>
        <v>December</v>
      </c>
    </row>
    <row r="782" spans="1:25" x14ac:dyDescent="0.3">
      <c r="A782">
        <v>1338</v>
      </c>
      <c r="B782" t="s">
        <v>3424</v>
      </c>
      <c r="C782" s="1">
        <v>42825</v>
      </c>
      <c r="D782" s="1">
        <v>42827</v>
      </c>
      <c r="E782" t="s">
        <v>22</v>
      </c>
      <c r="F782" t="s">
        <v>3425</v>
      </c>
      <c r="G782" t="s">
        <v>3426</v>
      </c>
      <c r="H782" t="s">
        <v>39</v>
      </c>
      <c r="I782" t="s">
        <v>26</v>
      </c>
      <c r="J782" t="s">
        <v>3334</v>
      </c>
      <c r="K782" t="s">
        <v>1197</v>
      </c>
      <c r="L782" t="s">
        <v>3375</v>
      </c>
      <c r="M782" t="s">
        <v>1049</v>
      </c>
      <c r="N782" t="s">
        <v>3427</v>
      </c>
      <c r="O782" t="s">
        <v>42</v>
      </c>
      <c r="P782" t="s">
        <v>43</v>
      </c>
      <c r="Q782" t="s">
        <v>3428</v>
      </c>
      <c r="R782">
        <v>29.78</v>
      </c>
      <c r="S782">
        <v>2</v>
      </c>
      <c r="T782">
        <v>0</v>
      </c>
      <c r="U782">
        <v>8.0405999999999995</v>
      </c>
      <c r="V782">
        <v>2017</v>
      </c>
      <c r="W782">
        <v>3</v>
      </c>
      <c r="X782">
        <v>5</v>
      </c>
      <c r="Y782" t="str">
        <f>TEXT(DATE(2026, Superstore_sales_dataset[[#This Row],[month]], 1), "mmmm")</f>
        <v>March</v>
      </c>
    </row>
    <row r="783" spans="1:25" x14ac:dyDescent="0.3">
      <c r="A783">
        <v>1339</v>
      </c>
      <c r="B783" t="s">
        <v>3424</v>
      </c>
      <c r="C783" s="1">
        <v>42825</v>
      </c>
      <c r="D783" s="1">
        <v>42827</v>
      </c>
      <c r="E783" t="s">
        <v>22</v>
      </c>
      <c r="F783" t="s">
        <v>3425</v>
      </c>
      <c r="G783" t="s">
        <v>3426</v>
      </c>
      <c r="H783" t="s">
        <v>39</v>
      </c>
      <c r="I783" t="s">
        <v>26</v>
      </c>
      <c r="J783" t="s">
        <v>3334</v>
      </c>
      <c r="K783" t="s">
        <v>1197</v>
      </c>
      <c r="L783" t="s">
        <v>3375</v>
      </c>
      <c r="M783" t="s">
        <v>1049</v>
      </c>
      <c r="N783" t="s">
        <v>3429</v>
      </c>
      <c r="O783" t="s">
        <v>56</v>
      </c>
      <c r="P783" t="s">
        <v>1053</v>
      </c>
      <c r="Q783" t="s">
        <v>3430</v>
      </c>
      <c r="R783">
        <v>677.58</v>
      </c>
      <c r="S783">
        <v>3</v>
      </c>
      <c r="T783">
        <v>0</v>
      </c>
      <c r="U783">
        <v>176.17080000000001</v>
      </c>
      <c r="V783">
        <v>2017</v>
      </c>
      <c r="W783">
        <v>3</v>
      </c>
      <c r="X783">
        <v>5</v>
      </c>
      <c r="Y783" t="str">
        <f>TEXT(DATE(2026, Superstore_sales_dataset[[#This Row],[month]], 1), "mmmm")</f>
        <v>March</v>
      </c>
    </row>
    <row r="784" spans="1:25" x14ac:dyDescent="0.3">
      <c r="A784">
        <v>1340</v>
      </c>
      <c r="B784" t="s">
        <v>3424</v>
      </c>
      <c r="C784" s="1">
        <v>42825</v>
      </c>
      <c r="D784" s="1">
        <v>42827</v>
      </c>
      <c r="E784" t="s">
        <v>22</v>
      </c>
      <c r="F784" t="s">
        <v>3425</v>
      </c>
      <c r="G784" t="s">
        <v>3426</v>
      </c>
      <c r="H784" t="s">
        <v>39</v>
      </c>
      <c r="I784" t="s">
        <v>26</v>
      </c>
      <c r="J784" t="s">
        <v>3334</v>
      </c>
      <c r="K784" t="s">
        <v>1197</v>
      </c>
      <c r="L784" t="s">
        <v>3375</v>
      </c>
      <c r="M784" t="s">
        <v>1049</v>
      </c>
      <c r="N784" t="s">
        <v>3431</v>
      </c>
      <c r="O784" t="s">
        <v>32</v>
      </c>
      <c r="P784" t="s">
        <v>72</v>
      </c>
      <c r="Q784" t="s">
        <v>3432</v>
      </c>
      <c r="R784">
        <v>75.040000000000006</v>
      </c>
      <c r="S784">
        <v>8</v>
      </c>
      <c r="T784">
        <v>0</v>
      </c>
      <c r="U784">
        <v>36.019199999999998</v>
      </c>
      <c r="V784">
        <v>2017</v>
      </c>
      <c r="W784">
        <v>3</v>
      </c>
      <c r="X784">
        <v>5</v>
      </c>
      <c r="Y784" t="str">
        <f>TEXT(DATE(2026, Superstore_sales_dataset[[#This Row],[month]], 1), "mmmm")</f>
        <v>March</v>
      </c>
    </row>
    <row r="785" spans="1:25" x14ac:dyDescent="0.3">
      <c r="A785">
        <v>1400</v>
      </c>
      <c r="B785" t="s">
        <v>3433</v>
      </c>
      <c r="C785" s="1">
        <v>42698</v>
      </c>
      <c r="D785" s="1">
        <v>42700</v>
      </c>
      <c r="E785" t="s">
        <v>90</v>
      </c>
      <c r="F785" t="s">
        <v>1487</v>
      </c>
      <c r="G785" t="s">
        <v>1488</v>
      </c>
      <c r="H785" t="s">
        <v>39</v>
      </c>
      <c r="I785" t="s">
        <v>26</v>
      </c>
      <c r="J785" t="s">
        <v>3334</v>
      </c>
      <c r="K785" t="s">
        <v>1197</v>
      </c>
      <c r="L785" t="s">
        <v>3341</v>
      </c>
      <c r="M785" t="s">
        <v>1049</v>
      </c>
      <c r="N785" t="s">
        <v>3434</v>
      </c>
      <c r="O785" t="s">
        <v>32</v>
      </c>
      <c r="P785" t="s">
        <v>72</v>
      </c>
      <c r="Q785" t="s">
        <v>3435</v>
      </c>
      <c r="R785">
        <v>6.48</v>
      </c>
      <c r="S785">
        <v>1</v>
      </c>
      <c r="T785">
        <v>0</v>
      </c>
      <c r="U785">
        <v>3.1103999999999998</v>
      </c>
      <c r="V785">
        <v>2016</v>
      </c>
      <c r="W785">
        <v>11</v>
      </c>
      <c r="X785">
        <v>4</v>
      </c>
      <c r="Y785" t="str">
        <f>TEXT(DATE(2026, Superstore_sales_dataset[[#This Row],[month]], 1), "mmmm")</f>
        <v>November</v>
      </c>
    </row>
    <row r="786" spans="1:25" x14ac:dyDescent="0.3">
      <c r="A786">
        <v>1579</v>
      </c>
      <c r="B786" t="s">
        <v>3436</v>
      </c>
      <c r="C786" s="1">
        <v>42427</v>
      </c>
      <c r="D786" s="1">
        <v>42430</v>
      </c>
      <c r="E786" t="s">
        <v>90</v>
      </c>
      <c r="F786" t="s">
        <v>3437</v>
      </c>
      <c r="G786" t="s">
        <v>3438</v>
      </c>
      <c r="H786" t="s">
        <v>39</v>
      </c>
      <c r="I786" t="s">
        <v>26</v>
      </c>
      <c r="J786" t="s">
        <v>3334</v>
      </c>
      <c r="K786" t="s">
        <v>1197</v>
      </c>
      <c r="L786" t="s">
        <v>3375</v>
      </c>
      <c r="M786" t="s">
        <v>1049</v>
      </c>
      <c r="N786" t="s">
        <v>3439</v>
      </c>
      <c r="O786" t="s">
        <v>32</v>
      </c>
      <c r="P786" t="s">
        <v>49</v>
      </c>
      <c r="Q786" t="s">
        <v>3440</v>
      </c>
      <c r="R786">
        <v>170.88</v>
      </c>
      <c r="S786">
        <v>3</v>
      </c>
      <c r="T786">
        <v>0</v>
      </c>
      <c r="U786">
        <v>49.555199999999999</v>
      </c>
      <c r="V786">
        <v>2016</v>
      </c>
      <c r="W786">
        <v>2</v>
      </c>
      <c r="X786">
        <v>4</v>
      </c>
      <c r="Y786" t="str">
        <f>TEXT(DATE(2026, Superstore_sales_dataset[[#This Row],[month]], 1), "mmmm")</f>
        <v>February</v>
      </c>
    </row>
    <row r="787" spans="1:25" x14ac:dyDescent="0.3">
      <c r="A787">
        <v>1587</v>
      </c>
      <c r="B787" t="s">
        <v>3441</v>
      </c>
      <c r="C787" s="1">
        <v>42225</v>
      </c>
      <c r="D787" s="1">
        <v>42228</v>
      </c>
      <c r="E787" t="s">
        <v>90</v>
      </c>
      <c r="F787" t="s">
        <v>688</v>
      </c>
      <c r="G787" t="s">
        <v>689</v>
      </c>
      <c r="H787" t="s">
        <v>39</v>
      </c>
      <c r="I787" t="s">
        <v>26</v>
      </c>
      <c r="J787" t="s">
        <v>3334</v>
      </c>
      <c r="K787" t="s">
        <v>1197</v>
      </c>
      <c r="L787" t="s">
        <v>3351</v>
      </c>
      <c r="M787" t="s">
        <v>1049</v>
      </c>
      <c r="N787" t="s">
        <v>3442</v>
      </c>
      <c r="O787" t="s">
        <v>32</v>
      </c>
      <c r="P787" t="s">
        <v>72</v>
      </c>
      <c r="Q787" t="s">
        <v>3443</v>
      </c>
      <c r="R787">
        <v>143.69999999999999</v>
      </c>
      <c r="S787">
        <v>3</v>
      </c>
      <c r="T787">
        <v>0</v>
      </c>
      <c r="U787">
        <v>68.975999999999999</v>
      </c>
      <c r="V787">
        <v>2015</v>
      </c>
      <c r="W787">
        <v>8</v>
      </c>
      <c r="X787">
        <v>3</v>
      </c>
      <c r="Y787" t="str">
        <f>TEXT(DATE(2026, Superstore_sales_dataset[[#This Row],[month]], 1), "mmmm")</f>
        <v>August</v>
      </c>
    </row>
    <row r="788" spans="1:25" x14ac:dyDescent="0.3">
      <c r="A788">
        <v>1588</v>
      </c>
      <c r="B788" t="s">
        <v>3441</v>
      </c>
      <c r="C788" s="1">
        <v>42225</v>
      </c>
      <c r="D788" s="1">
        <v>42228</v>
      </c>
      <c r="E788" t="s">
        <v>90</v>
      </c>
      <c r="F788" t="s">
        <v>688</v>
      </c>
      <c r="G788" t="s">
        <v>689</v>
      </c>
      <c r="H788" t="s">
        <v>39</v>
      </c>
      <c r="I788" t="s">
        <v>26</v>
      </c>
      <c r="J788" t="s">
        <v>3334</v>
      </c>
      <c r="K788" t="s">
        <v>1197</v>
      </c>
      <c r="L788" t="s">
        <v>3351</v>
      </c>
      <c r="M788" t="s">
        <v>1049</v>
      </c>
      <c r="N788" t="s">
        <v>3444</v>
      </c>
      <c r="O788" t="s">
        <v>32</v>
      </c>
      <c r="P788" t="s">
        <v>181</v>
      </c>
      <c r="Q788" t="s">
        <v>3445</v>
      </c>
      <c r="R788">
        <v>10.65</v>
      </c>
      <c r="S788">
        <v>3</v>
      </c>
      <c r="T788">
        <v>0</v>
      </c>
      <c r="U788">
        <v>5.0054999999999996</v>
      </c>
      <c r="V788">
        <v>2015</v>
      </c>
      <c r="W788">
        <v>8</v>
      </c>
      <c r="X788">
        <v>3</v>
      </c>
      <c r="Y788" t="str">
        <f>TEXT(DATE(2026, Superstore_sales_dataset[[#This Row],[month]], 1), "mmmm")</f>
        <v>August</v>
      </c>
    </row>
    <row r="789" spans="1:25" x14ac:dyDescent="0.3">
      <c r="A789">
        <v>1619</v>
      </c>
      <c r="B789" t="s">
        <v>3446</v>
      </c>
      <c r="C789" s="1">
        <v>42623</v>
      </c>
      <c r="D789" s="1">
        <v>42627</v>
      </c>
      <c r="E789" t="s">
        <v>22</v>
      </c>
      <c r="F789" t="s">
        <v>3332</v>
      </c>
      <c r="G789" t="s">
        <v>3333</v>
      </c>
      <c r="H789" t="s">
        <v>86</v>
      </c>
      <c r="I789" t="s">
        <v>26</v>
      </c>
      <c r="J789" t="s">
        <v>3334</v>
      </c>
      <c r="K789" t="s">
        <v>1197</v>
      </c>
      <c r="L789" t="s">
        <v>3375</v>
      </c>
      <c r="M789" t="s">
        <v>1049</v>
      </c>
      <c r="N789" t="s">
        <v>3447</v>
      </c>
      <c r="O789" t="s">
        <v>32</v>
      </c>
      <c r="P789" t="s">
        <v>63</v>
      </c>
      <c r="Q789" t="s">
        <v>3448</v>
      </c>
      <c r="R789">
        <v>59.48</v>
      </c>
      <c r="S789">
        <v>2</v>
      </c>
      <c r="T789">
        <v>0</v>
      </c>
      <c r="U789">
        <v>8.9220000000000006</v>
      </c>
      <c r="V789">
        <v>2016</v>
      </c>
      <c r="W789">
        <v>9</v>
      </c>
      <c r="X789">
        <v>2</v>
      </c>
      <c r="Y789" t="str">
        <f>TEXT(DATE(2026, Superstore_sales_dataset[[#This Row],[month]], 1), "mmmm")</f>
        <v>September</v>
      </c>
    </row>
    <row r="790" spans="1:25" x14ac:dyDescent="0.3">
      <c r="A790">
        <v>1620</v>
      </c>
      <c r="B790" t="s">
        <v>3446</v>
      </c>
      <c r="C790" s="1">
        <v>42623</v>
      </c>
      <c r="D790" s="1">
        <v>42627</v>
      </c>
      <c r="E790" t="s">
        <v>22</v>
      </c>
      <c r="F790" t="s">
        <v>3332</v>
      </c>
      <c r="G790" t="s">
        <v>3333</v>
      </c>
      <c r="H790" t="s">
        <v>86</v>
      </c>
      <c r="I790" t="s">
        <v>26</v>
      </c>
      <c r="J790" t="s">
        <v>3334</v>
      </c>
      <c r="K790" t="s">
        <v>1197</v>
      </c>
      <c r="L790" t="s">
        <v>3375</v>
      </c>
      <c r="M790" t="s">
        <v>1049</v>
      </c>
      <c r="N790" t="s">
        <v>3449</v>
      </c>
      <c r="O790" t="s">
        <v>32</v>
      </c>
      <c r="P790" t="s">
        <v>72</v>
      </c>
      <c r="Q790" t="s">
        <v>3450</v>
      </c>
      <c r="R790">
        <v>6.69</v>
      </c>
      <c r="S790">
        <v>1</v>
      </c>
      <c r="T790">
        <v>0</v>
      </c>
      <c r="U790">
        <v>3.0773999999999999</v>
      </c>
      <c r="V790">
        <v>2016</v>
      </c>
      <c r="W790">
        <v>9</v>
      </c>
      <c r="X790">
        <v>2</v>
      </c>
      <c r="Y790" t="str">
        <f>TEXT(DATE(2026, Superstore_sales_dataset[[#This Row],[month]], 1), "mmmm")</f>
        <v>September</v>
      </c>
    </row>
    <row r="791" spans="1:25" x14ac:dyDescent="0.3">
      <c r="A791">
        <v>1797</v>
      </c>
      <c r="B791" t="s">
        <v>3451</v>
      </c>
      <c r="C791" s="1">
        <v>42974</v>
      </c>
      <c r="D791" s="1">
        <v>42977</v>
      </c>
      <c r="E791" t="s">
        <v>90</v>
      </c>
      <c r="F791" t="s">
        <v>3452</v>
      </c>
      <c r="G791" t="s">
        <v>3453</v>
      </c>
      <c r="H791" t="s">
        <v>86</v>
      </c>
      <c r="I791" t="s">
        <v>26</v>
      </c>
      <c r="J791" t="s">
        <v>3334</v>
      </c>
      <c r="K791" t="s">
        <v>1197</v>
      </c>
      <c r="L791" t="s">
        <v>3351</v>
      </c>
      <c r="M791" t="s">
        <v>1049</v>
      </c>
      <c r="N791" t="s">
        <v>3454</v>
      </c>
      <c r="O791" t="s">
        <v>56</v>
      </c>
      <c r="P791" t="s">
        <v>1053</v>
      </c>
      <c r="Q791" t="s">
        <v>3455</v>
      </c>
      <c r="R791">
        <v>347.97</v>
      </c>
      <c r="S791">
        <v>3</v>
      </c>
      <c r="T791">
        <v>0</v>
      </c>
      <c r="U791">
        <v>100.9113</v>
      </c>
      <c r="V791">
        <v>2017</v>
      </c>
      <c r="W791">
        <v>8</v>
      </c>
      <c r="X791">
        <v>5</v>
      </c>
      <c r="Y791" t="str">
        <f>TEXT(DATE(2026, Superstore_sales_dataset[[#This Row],[month]], 1), "mmmm")</f>
        <v>August</v>
      </c>
    </row>
    <row r="792" spans="1:25" x14ac:dyDescent="0.3">
      <c r="A792">
        <v>2104</v>
      </c>
      <c r="B792" t="s">
        <v>3456</v>
      </c>
      <c r="C792" s="1">
        <v>42818</v>
      </c>
      <c r="D792" s="1">
        <v>42822</v>
      </c>
      <c r="E792" t="s">
        <v>22</v>
      </c>
      <c r="F792" t="s">
        <v>1816</v>
      </c>
      <c r="G792" t="s">
        <v>1817</v>
      </c>
      <c r="H792" t="s">
        <v>25</v>
      </c>
      <c r="I792" t="s">
        <v>26</v>
      </c>
      <c r="J792" t="s">
        <v>3334</v>
      </c>
      <c r="K792" t="s">
        <v>1197</v>
      </c>
      <c r="L792" t="s">
        <v>3335</v>
      </c>
      <c r="M792" t="s">
        <v>1049</v>
      </c>
      <c r="N792" t="s">
        <v>3457</v>
      </c>
      <c r="O792" t="s">
        <v>32</v>
      </c>
      <c r="P792" t="s">
        <v>72</v>
      </c>
      <c r="Q792" t="s">
        <v>3458</v>
      </c>
      <c r="R792">
        <v>221.92</v>
      </c>
      <c r="S792">
        <v>4</v>
      </c>
      <c r="T792">
        <v>0</v>
      </c>
      <c r="U792">
        <v>106.52160000000001</v>
      </c>
      <c r="V792">
        <v>2017</v>
      </c>
      <c r="W792">
        <v>3</v>
      </c>
      <c r="X792">
        <v>4</v>
      </c>
      <c r="Y792" t="str">
        <f>TEXT(DATE(2026, Superstore_sales_dataset[[#This Row],[month]], 1), "mmmm")</f>
        <v>March</v>
      </c>
    </row>
    <row r="793" spans="1:25" x14ac:dyDescent="0.3">
      <c r="A793">
        <v>2338</v>
      </c>
      <c r="B793" t="s">
        <v>3459</v>
      </c>
      <c r="C793" s="1">
        <v>41874</v>
      </c>
      <c r="D793" s="1">
        <v>41874</v>
      </c>
      <c r="E793" t="s">
        <v>219</v>
      </c>
      <c r="F793" t="s">
        <v>3396</v>
      </c>
      <c r="G793" t="s">
        <v>3397</v>
      </c>
      <c r="H793" t="s">
        <v>39</v>
      </c>
      <c r="I793" t="s">
        <v>26</v>
      </c>
      <c r="J793" t="s">
        <v>3334</v>
      </c>
      <c r="K793" t="s">
        <v>1197</v>
      </c>
      <c r="L793" t="s">
        <v>3335</v>
      </c>
      <c r="M793" t="s">
        <v>1049</v>
      </c>
      <c r="N793" t="s">
        <v>3460</v>
      </c>
      <c r="O793" t="s">
        <v>32</v>
      </c>
      <c r="P793" t="s">
        <v>72</v>
      </c>
      <c r="Q793" t="s">
        <v>3461</v>
      </c>
      <c r="R793">
        <v>25.92</v>
      </c>
      <c r="S793">
        <v>4</v>
      </c>
      <c r="T793">
        <v>0</v>
      </c>
      <c r="U793">
        <v>12.441599999999999</v>
      </c>
      <c r="V793">
        <v>2014</v>
      </c>
      <c r="W793">
        <v>8</v>
      </c>
      <c r="X793">
        <v>4</v>
      </c>
      <c r="Y793" t="str">
        <f>TEXT(DATE(2026, Superstore_sales_dataset[[#This Row],[month]], 1), "mmmm")</f>
        <v>August</v>
      </c>
    </row>
    <row r="794" spans="1:25" x14ac:dyDescent="0.3">
      <c r="A794">
        <v>2451</v>
      </c>
      <c r="B794" t="s">
        <v>3462</v>
      </c>
      <c r="C794" s="1">
        <v>42811</v>
      </c>
      <c r="D794" s="1">
        <v>42816</v>
      </c>
      <c r="E794" t="s">
        <v>22</v>
      </c>
      <c r="F794" t="s">
        <v>3463</v>
      </c>
      <c r="G794" t="s">
        <v>3464</v>
      </c>
      <c r="H794" t="s">
        <v>39</v>
      </c>
      <c r="I794" t="s">
        <v>26</v>
      </c>
      <c r="J794" t="s">
        <v>3334</v>
      </c>
      <c r="K794" t="s">
        <v>1197</v>
      </c>
      <c r="L794" t="s">
        <v>3375</v>
      </c>
      <c r="M794" t="s">
        <v>1049</v>
      </c>
      <c r="N794" t="s">
        <v>3465</v>
      </c>
      <c r="O794" t="s">
        <v>32</v>
      </c>
      <c r="P794" t="s">
        <v>33</v>
      </c>
      <c r="Q794" t="s">
        <v>3466</v>
      </c>
      <c r="R794">
        <v>18.75</v>
      </c>
      <c r="S794">
        <v>5</v>
      </c>
      <c r="T794">
        <v>0</v>
      </c>
      <c r="U794">
        <v>9</v>
      </c>
      <c r="V794">
        <v>2017</v>
      </c>
      <c r="W794">
        <v>3</v>
      </c>
      <c r="X794">
        <v>3</v>
      </c>
      <c r="Y794" t="str">
        <f>TEXT(DATE(2026, Superstore_sales_dataset[[#This Row],[month]], 1), "mmmm")</f>
        <v>March</v>
      </c>
    </row>
    <row r="795" spans="1:25" x14ac:dyDescent="0.3">
      <c r="A795">
        <v>2490</v>
      </c>
      <c r="B795" t="s">
        <v>3467</v>
      </c>
      <c r="C795" s="1">
        <v>42286</v>
      </c>
      <c r="D795" s="1">
        <v>42290</v>
      </c>
      <c r="E795" t="s">
        <v>22</v>
      </c>
      <c r="F795" t="s">
        <v>3468</v>
      </c>
      <c r="G795" t="s">
        <v>3469</v>
      </c>
      <c r="H795" t="s">
        <v>39</v>
      </c>
      <c r="I795" t="s">
        <v>26</v>
      </c>
      <c r="J795" t="s">
        <v>3334</v>
      </c>
      <c r="K795" t="s">
        <v>1197</v>
      </c>
      <c r="L795" t="s">
        <v>3351</v>
      </c>
      <c r="M795" t="s">
        <v>1049</v>
      </c>
      <c r="N795" t="s">
        <v>3470</v>
      </c>
      <c r="O795" t="s">
        <v>56</v>
      </c>
      <c r="P795" t="s">
        <v>1053</v>
      </c>
      <c r="Q795" t="s">
        <v>3471</v>
      </c>
      <c r="R795">
        <v>631.96</v>
      </c>
      <c r="S795">
        <v>4</v>
      </c>
      <c r="T795">
        <v>0</v>
      </c>
      <c r="U795">
        <v>303.3408</v>
      </c>
      <c r="V795">
        <v>2015</v>
      </c>
      <c r="W795">
        <v>10</v>
      </c>
      <c r="X795">
        <v>2</v>
      </c>
      <c r="Y795" t="str">
        <f>TEXT(DATE(2026, Superstore_sales_dataset[[#This Row],[month]], 1), "mmmm")</f>
        <v>October</v>
      </c>
    </row>
    <row r="796" spans="1:25" x14ac:dyDescent="0.3">
      <c r="A796">
        <v>2491</v>
      </c>
      <c r="B796" t="s">
        <v>3467</v>
      </c>
      <c r="C796" s="1">
        <v>42286</v>
      </c>
      <c r="D796" s="1">
        <v>42290</v>
      </c>
      <c r="E796" t="s">
        <v>22</v>
      </c>
      <c r="F796" t="s">
        <v>3468</v>
      </c>
      <c r="G796" t="s">
        <v>3469</v>
      </c>
      <c r="H796" t="s">
        <v>39</v>
      </c>
      <c r="I796" t="s">
        <v>26</v>
      </c>
      <c r="J796" t="s">
        <v>3334</v>
      </c>
      <c r="K796" t="s">
        <v>1197</v>
      </c>
      <c r="L796" t="s">
        <v>3351</v>
      </c>
      <c r="M796" t="s">
        <v>1049</v>
      </c>
      <c r="N796" t="s">
        <v>3472</v>
      </c>
      <c r="O796" t="s">
        <v>32</v>
      </c>
      <c r="P796" t="s">
        <v>72</v>
      </c>
      <c r="Q796" t="s">
        <v>3473</v>
      </c>
      <c r="R796">
        <v>23.92</v>
      </c>
      <c r="S796">
        <v>4</v>
      </c>
      <c r="T796">
        <v>0</v>
      </c>
      <c r="U796">
        <v>10.763999999999999</v>
      </c>
      <c r="V796">
        <v>2015</v>
      </c>
      <c r="W796">
        <v>10</v>
      </c>
      <c r="X796">
        <v>2</v>
      </c>
      <c r="Y796" t="str">
        <f>TEXT(DATE(2026, Superstore_sales_dataset[[#This Row],[month]], 1), "mmmm")</f>
        <v>October</v>
      </c>
    </row>
    <row r="797" spans="1:25" x14ac:dyDescent="0.3">
      <c r="A797">
        <v>2564</v>
      </c>
      <c r="B797" t="s">
        <v>3474</v>
      </c>
      <c r="C797" s="1">
        <v>42080</v>
      </c>
      <c r="D797" s="1">
        <v>42085</v>
      </c>
      <c r="E797" t="s">
        <v>22</v>
      </c>
      <c r="F797" t="s">
        <v>2734</v>
      </c>
      <c r="G797" t="s">
        <v>2735</v>
      </c>
      <c r="H797" t="s">
        <v>25</v>
      </c>
      <c r="I797" t="s">
        <v>26</v>
      </c>
      <c r="J797" t="s">
        <v>3334</v>
      </c>
      <c r="K797" t="s">
        <v>1197</v>
      </c>
      <c r="L797" t="s">
        <v>3335</v>
      </c>
      <c r="M797" t="s">
        <v>1049</v>
      </c>
      <c r="N797" t="s">
        <v>3475</v>
      </c>
      <c r="O797" t="s">
        <v>56</v>
      </c>
      <c r="P797" t="s">
        <v>57</v>
      </c>
      <c r="Q797" t="s">
        <v>3476</v>
      </c>
      <c r="R797">
        <v>15.02</v>
      </c>
      <c r="S797">
        <v>1</v>
      </c>
      <c r="T797">
        <v>0</v>
      </c>
      <c r="U797">
        <v>2.7035999999999998</v>
      </c>
      <c r="V797">
        <v>2015</v>
      </c>
      <c r="W797">
        <v>3</v>
      </c>
      <c r="X797">
        <v>3</v>
      </c>
      <c r="Y797" t="str">
        <f>TEXT(DATE(2026, Superstore_sales_dataset[[#This Row],[month]], 1), "mmmm")</f>
        <v>March</v>
      </c>
    </row>
    <row r="798" spans="1:25" x14ac:dyDescent="0.3">
      <c r="A798">
        <v>2603</v>
      </c>
      <c r="B798" t="s">
        <v>3477</v>
      </c>
      <c r="C798" s="1">
        <v>42525</v>
      </c>
      <c r="D798" s="1">
        <v>42525</v>
      </c>
      <c r="E798" t="s">
        <v>219</v>
      </c>
      <c r="F798" t="s">
        <v>3478</v>
      </c>
      <c r="G798" t="s">
        <v>3479</v>
      </c>
      <c r="H798" t="s">
        <v>39</v>
      </c>
      <c r="I798" t="s">
        <v>26</v>
      </c>
      <c r="J798" t="s">
        <v>3334</v>
      </c>
      <c r="K798" t="s">
        <v>1197</v>
      </c>
      <c r="L798" t="s">
        <v>3341</v>
      </c>
      <c r="M798" t="s">
        <v>1049</v>
      </c>
      <c r="N798" t="s">
        <v>3480</v>
      </c>
      <c r="O798" t="s">
        <v>56</v>
      </c>
      <c r="P798" t="s">
        <v>1200</v>
      </c>
      <c r="Q798" t="s">
        <v>3481</v>
      </c>
      <c r="R798">
        <v>1349.85</v>
      </c>
      <c r="S798">
        <v>3</v>
      </c>
      <c r="T798">
        <v>0</v>
      </c>
      <c r="U798">
        <v>364.45949999999999</v>
      </c>
      <c r="V798">
        <v>2016</v>
      </c>
      <c r="W798">
        <v>6</v>
      </c>
      <c r="X798">
        <v>1</v>
      </c>
      <c r="Y798" t="str">
        <f>TEXT(DATE(2026, Superstore_sales_dataset[[#This Row],[month]], 1), "mmmm")</f>
        <v>June</v>
      </c>
    </row>
    <row r="799" spans="1:25" x14ac:dyDescent="0.3">
      <c r="A799">
        <v>3005</v>
      </c>
      <c r="B799" t="s">
        <v>3482</v>
      </c>
      <c r="C799" s="1">
        <v>42621</v>
      </c>
      <c r="D799" s="1">
        <v>42623</v>
      </c>
      <c r="E799" t="s">
        <v>90</v>
      </c>
      <c r="F799" t="s">
        <v>3483</v>
      </c>
      <c r="G799" t="s">
        <v>3484</v>
      </c>
      <c r="H799" t="s">
        <v>86</v>
      </c>
      <c r="I799" t="s">
        <v>26</v>
      </c>
      <c r="J799" t="s">
        <v>3334</v>
      </c>
      <c r="K799" t="s">
        <v>1197</v>
      </c>
      <c r="L799" t="s">
        <v>3375</v>
      </c>
      <c r="M799" t="s">
        <v>1049</v>
      </c>
      <c r="N799" t="s">
        <v>3485</v>
      </c>
      <c r="O799" t="s">
        <v>32</v>
      </c>
      <c r="P799" t="s">
        <v>49</v>
      </c>
      <c r="Q799" t="s">
        <v>3486</v>
      </c>
      <c r="R799">
        <v>207.48</v>
      </c>
      <c r="S799">
        <v>1</v>
      </c>
      <c r="T799">
        <v>0</v>
      </c>
      <c r="U799">
        <v>62.244</v>
      </c>
      <c r="V799">
        <v>2016</v>
      </c>
      <c r="W799">
        <v>9</v>
      </c>
      <c r="X799">
        <v>2</v>
      </c>
      <c r="Y799" t="str">
        <f>TEXT(DATE(2026, Superstore_sales_dataset[[#This Row],[month]], 1), "mmmm")</f>
        <v>September</v>
      </c>
    </row>
    <row r="800" spans="1:25" x14ac:dyDescent="0.3">
      <c r="A800">
        <v>3296</v>
      </c>
      <c r="B800" t="s">
        <v>3487</v>
      </c>
      <c r="C800" s="1">
        <v>43009</v>
      </c>
      <c r="D800" s="1">
        <v>43011</v>
      </c>
      <c r="E800" t="s">
        <v>90</v>
      </c>
      <c r="F800" t="s">
        <v>206</v>
      </c>
      <c r="G800" t="s">
        <v>207</v>
      </c>
      <c r="H800" t="s">
        <v>86</v>
      </c>
      <c r="I800" t="s">
        <v>26</v>
      </c>
      <c r="J800" t="s">
        <v>3334</v>
      </c>
      <c r="K800" t="s">
        <v>1197</v>
      </c>
      <c r="L800" t="s">
        <v>3341</v>
      </c>
      <c r="M800" t="s">
        <v>1049</v>
      </c>
      <c r="N800" t="s">
        <v>3488</v>
      </c>
      <c r="O800" t="s">
        <v>56</v>
      </c>
      <c r="P800" t="s">
        <v>1200</v>
      </c>
      <c r="Q800" t="s">
        <v>3489</v>
      </c>
      <c r="R800">
        <v>1704.89</v>
      </c>
      <c r="S800">
        <v>11</v>
      </c>
      <c r="T800">
        <v>0</v>
      </c>
      <c r="U800">
        <v>767.20050000000003</v>
      </c>
      <c r="V800">
        <v>2017</v>
      </c>
      <c r="W800">
        <v>10</v>
      </c>
      <c r="X800">
        <v>1</v>
      </c>
      <c r="Y800" t="str">
        <f>TEXT(DATE(2026, Superstore_sales_dataset[[#This Row],[month]], 1), "mmmm")</f>
        <v>October</v>
      </c>
    </row>
    <row r="801" spans="1:25" x14ac:dyDescent="0.3">
      <c r="A801">
        <v>3362</v>
      </c>
      <c r="B801" t="s">
        <v>3490</v>
      </c>
      <c r="C801" s="1">
        <v>42159</v>
      </c>
      <c r="D801" s="1">
        <v>42163</v>
      </c>
      <c r="E801" t="s">
        <v>22</v>
      </c>
      <c r="F801" t="s">
        <v>1541</v>
      </c>
      <c r="G801" t="s">
        <v>1542</v>
      </c>
      <c r="H801" t="s">
        <v>86</v>
      </c>
      <c r="I801" t="s">
        <v>26</v>
      </c>
      <c r="J801" t="s">
        <v>3334</v>
      </c>
      <c r="K801" t="s">
        <v>1197</v>
      </c>
      <c r="L801" t="s">
        <v>3351</v>
      </c>
      <c r="M801" t="s">
        <v>1049</v>
      </c>
      <c r="N801" t="s">
        <v>3491</v>
      </c>
      <c r="O801" t="s">
        <v>42</v>
      </c>
      <c r="P801" t="s">
        <v>43</v>
      </c>
      <c r="Q801" t="s">
        <v>3492</v>
      </c>
      <c r="R801">
        <v>35.28</v>
      </c>
      <c r="S801">
        <v>3</v>
      </c>
      <c r="T801">
        <v>0</v>
      </c>
      <c r="U801">
        <v>11.995200000000001</v>
      </c>
      <c r="V801">
        <v>2015</v>
      </c>
      <c r="W801">
        <v>6</v>
      </c>
      <c r="X801">
        <v>1</v>
      </c>
      <c r="Y801" t="str">
        <f>TEXT(DATE(2026, Superstore_sales_dataset[[#This Row],[month]], 1), "mmmm")</f>
        <v>June</v>
      </c>
    </row>
    <row r="802" spans="1:25" x14ac:dyDescent="0.3">
      <c r="A802">
        <v>5514</v>
      </c>
      <c r="B802" t="s">
        <v>3493</v>
      </c>
      <c r="C802" s="1">
        <v>42154</v>
      </c>
      <c r="D802" s="1">
        <v>42156</v>
      </c>
      <c r="E802" t="s">
        <v>90</v>
      </c>
      <c r="F802" t="s">
        <v>3478</v>
      </c>
      <c r="G802" t="s">
        <v>3479</v>
      </c>
      <c r="H802" t="s">
        <v>39</v>
      </c>
      <c r="I802" t="s">
        <v>26</v>
      </c>
      <c r="J802" t="s">
        <v>3334</v>
      </c>
      <c r="K802" t="s">
        <v>1197</v>
      </c>
      <c r="L802" t="s">
        <v>3335</v>
      </c>
      <c r="M802" t="s">
        <v>1049</v>
      </c>
      <c r="N802" t="s">
        <v>3494</v>
      </c>
      <c r="O802" t="s">
        <v>56</v>
      </c>
      <c r="P802" t="s">
        <v>1053</v>
      </c>
      <c r="Q802" t="s">
        <v>3495</v>
      </c>
      <c r="R802">
        <v>239.97</v>
      </c>
      <c r="S802">
        <v>3</v>
      </c>
      <c r="T802">
        <v>0</v>
      </c>
      <c r="U802">
        <v>2.3997000000000002</v>
      </c>
      <c r="V802">
        <v>2015</v>
      </c>
      <c r="W802">
        <v>5</v>
      </c>
      <c r="X802">
        <v>5</v>
      </c>
      <c r="Y802" t="str">
        <f>TEXT(DATE(2026, Superstore_sales_dataset[[#This Row],[month]], 1), "mmmm")</f>
        <v>May</v>
      </c>
    </row>
    <row r="803" spans="1:25" x14ac:dyDescent="0.3">
      <c r="A803">
        <v>6366</v>
      </c>
      <c r="B803" t="s">
        <v>3496</v>
      </c>
      <c r="C803" s="1">
        <v>42829</v>
      </c>
      <c r="D803" s="1">
        <v>42830</v>
      </c>
      <c r="E803" t="s">
        <v>90</v>
      </c>
      <c r="F803" t="s">
        <v>1321</v>
      </c>
      <c r="G803" t="s">
        <v>1322</v>
      </c>
      <c r="H803" t="s">
        <v>86</v>
      </c>
      <c r="I803" t="s">
        <v>26</v>
      </c>
      <c r="J803" t="s">
        <v>3334</v>
      </c>
      <c r="K803" t="s">
        <v>1197</v>
      </c>
      <c r="L803" t="s">
        <v>3335</v>
      </c>
      <c r="M803" t="s">
        <v>1049</v>
      </c>
      <c r="N803" t="s">
        <v>3497</v>
      </c>
      <c r="O803" t="s">
        <v>56</v>
      </c>
      <c r="P803" t="s">
        <v>1053</v>
      </c>
      <c r="Q803" t="s">
        <v>3498</v>
      </c>
      <c r="R803">
        <v>41.22</v>
      </c>
      <c r="S803">
        <v>1</v>
      </c>
      <c r="T803">
        <v>0</v>
      </c>
      <c r="U803">
        <v>11.1294</v>
      </c>
      <c r="V803">
        <v>2017</v>
      </c>
      <c r="W803">
        <v>4</v>
      </c>
      <c r="X803">
        <v>2</v>
      </c>
      <c r="Y803" t="str">
        <f>TEXT(DATE(2026, Superstore_sales_dataset[[#This Row],[month]], 1), "mmmm")</f>
        <v>April</v>
      </c>
    </row>
    <row r="804" spans="1:25" x14ac:dyDescent="0.3">
      <c r="A804">
        <v>8478</v>
      </c>
      <c r="B804" t="s">
        <v>3499</v>
      </c>
      <c r="C804" s="1">
        <v>42307</v>
      </c>
      <c r="D804" s="1">
        <v>42307</v>
      </c>
      <c r="E804" t="s">
        <v>219</v>
      </c>
      <c r="F804" t="s">
        <v>3500</v>
      </c>
      <c r="G804" t="s">
        <v>3501</v>
      </c>
      <c r="H804" t="s">
        <v>25</v>
      </c>
      <c r="I804" t="s">
        <v>26</v>
      </c>
      <c r="J804" t="s">
        <v>3334</v>
      </c>
      <c r="K804" t="s">
        <v>1197</v>
      </c>
      <c r="L804" t="s">
        <v>3351</v>
      </c>
      <c r="M804" t="s">
        <v>1049</v>
      </c>
      <c r="N804" t="s">
        <v>3502</v>
      </c>
      <c r="O804" t="s">
        <v>56</v>
      </c>
      <c r="P804" t="s">
        <v>1200</v>
      </c>
      <c r="Q804" t="s">
        <v>3503</v>
      </c>
      <c r="R804">
        <v>1035.8</v>
      </c>
      <c r="S804">
        <v>4</v>
      </c>
      <c r="T804">
        <v>0</v>
      </c>
      <c r="U804">
        <v>269.30799999999999</v>
      </c>
      <c r="V804">
        <v>2015</v>
      </c>
      <c r="W804">
        <v>10</v>
      </c>
      <c r="X804">
        <v>5</v>
      </c>
      <c r="Y804" t="str">
        <f>TEXT(DATE(2026, Superstore_sales_dataset[[#This Row],[month]], 1), "mmmm")</f>
        <v>October</v>
      </c>
    </row>
    <row r="805" spans="1:25" x14ac:dyDescent="0.3">
      <c r="A805">
        <v>54</v>
      </c>
      <c r="B805" t="s">
        <v>3504</v>
      </c>
      <c r="C805" s="1">
        <v>42715</v>
      </c>
      <c r="D805" s="1">
        <v>42721</v>
      </c>
      <c r="E805" t="s">
        <v>36</v>
      </c>
      <c r="F805" t="s">
        <v>1187</v>
      </c>
      <c r="G805" t="s">
        <v>1188</v>
      </c>
      <c r="H805" t="s">
        <v>25</v>
      </c>
      <c r="I805" t="s">
        <v>26</v>
      </c>
      <c r="J805" t="s">
        <v>3334</v>
      </c>
      <c r="K805" t="s">
        <v>1197</v>
      </c>
      <c r="L805" t="s">
        <v>3351</v>
      </c>
      <c r="M805" t="s">
        <v>1049</v>
      </c>
      <c r="N805" t="s">
        <v>3505</v>
      </c>
      <c r="O805" t="s">
        <v>32</v>
      </c>
      <c r="P805" t="s">
        <v>181</v>
      </c>
      <c r="Q805" t="s">
        <v>3506</v>
      </c>
      <c r="R805">
        <v>15.26</v>
      </c>
      <c r="S805">
        <v>7</v>
      </c>
      <c r="T805">
        <v>0</v>
      </c>
      <c r="U805">
        <v>6.2565999999999997</v>
      </c>
      <c r="V805">
        <v>2016</v>
      </c>
      <c r="W805">
        <v>12</v>
      </c>
      <c r="X805">
        <v>3</v>
      </c>
      <c r="Y805" t="str">
        <f>TEXT(DATE(2026, Superstore_sales_dataset[[#This Row],[month]], 1), "mmmm")</f>
        <v>December</v>
      </c>
    </row>
    <row r="806" spans="1:25" x14ac:dyDescent="0.3">
      <c r="A806">
        <v>55</v>
      </c>
      <c r="B806" t="s">
        <v>3504</v>
      </c>
      <c r="C806" s="1">
        <v>42715</v>
      </c>
      <c r="D806" s="1">
        <v>42721</v>
      </c>
      <c r="E806" t="s">
        <v>36</v>
      </c>
      <c r="F806" t="s">
        <v>1187</v>
      </c>
      <c r="G806" t="s">
        <v>1188</v>
      </c>
      <c r="H806" t="s">
        <v>25</v>
      </c>
      <c r="I806" t="s">
        <v>26</v>
      </c>
      <c r="J806" t="s">
        <v>3334</v>
      </c>
      <c r="K806" t="s">
        <v>1197</v>
      </c>
      <c r="L806" t="s">
        <v>3351</v>
      </c>
      <c r="M806" t="s">
        <v>1049</v>
      </c>
      <c r="N806" t="s">
        <v>3507</v>
      </c>
      <c r="O806" t="s">
        <v>56</v>
      </c>
      <c r="P806" t="s">
        <v>1053</v>
      </c>
      <c r="Q806" t="s">
        <v>3508</v>
      </c>
      <c r="R806">
        <v>1029.95</v>
      </c>
      <c r="S806">
        <v>5</v>
      </c>
      <c r="T806">
        <v>0</v>
      </c>
      <c r="U806">
        <v>298.68549999999999</v>
      </c>
      <c r="V806">
        <v>2016</v>
      </c>
      <c r="W806">
        <v>12</v>
      </c>
      <c r="X806">
        <v>3</v>
      </c>
      <c r="Y806" t="str">
        <f>TEXT(DATE(2026, Superstore_sales_dataset[[#This Row],[month]], 1), "mmmm")</f>
        <v>December</v>
      </c>
    </row>
    <row r="807" spans="1:25" x14ac:dyDescent="0.3">
      <c r="A807">
        <v>111</v>
      </c>
      <c r="B807" t="s">
        <v>3509</v>
      </c>
      <c r="C807" s="1">
        <v>43094</v>
      </c>
      <c r="D807" s="1">
        <v>43099</v>
      </c>
      <c r="E807" t="s">
        <v>36</v>
      </c>
      <c r="F807" t="s">
        <v>3510</v>
      </c>
      <c r="G807" t="s">
        <v>3511</v>
      </c>
      <c r="H807" t="s">
        <v>25</v>
      </c>
      <c r="I807" t="s">
        <v>26</v>
      </c>
      <c r="J807" t="s">
        <v>3334</v>
      </c>
      <c r="K807" t="s">
        <v>1197</v>
      </c>
      <c r="L807" t="s">
        <v>3341</v>
      </c>
      <c r="M807" t="s">
        <v>1049</v>
      </c>
      <c r="N807" t="s">
        <v>3512</v>
      </c>
      <c r="O807" t="s">
        <v>42</v>
      </c>
      <c r="P807" t="s">
        <v>43</v>
      </c>
      <c r="Q807" t="s">
        <v>3513</v>
      </c>
      <c r="R807">
        <v>41.96</v>
      </c>
      <c r="S807">
        <v>2</v>
      </c>
      <c r="T807">
        <v>0</v>
      </c>
      <c r="U807">
        <v>10.909599999999999</v>
      </c>
      <c r="V807">
        <v>2017</v>
      </c>
      <c r="W807">
        <v>12</v>
      </c>
      <c r="X807">
        <v>5</v>
      </c>
      <c r="Y807" t="str">
        <f>TEXT(DATE(2026, Superstore_sales_dataset[[#This Row],[month]], 1), "mmmm")</f>
        <v>December</v>
      </c>
    </row>
    <row r="808" spans="1:25" x14ac:dyDescent="0.3">
      <c r="A808">
        <v>180</v>
      </c>
      <c r="B808" t="s">
        <v>3514</v>
      </c>
      <c r="C808" s="1">
        <v>42353</v>
      </c>
      <c r="D808" s="1">
        <v>42357</v>
      </c>
      <c r="E808" t="s">
        <v>36</v>
      </c>
      <c r="F808" t="s">
        <v>3515</v>
      </c>
      <c r="G808" t="s">
        <v>3516</v>
      </c>
      <c r="H808" t="s">
        <v>86</v>
      </c>
      <c r="I808" t="s">
        <v>26</v>
      </c>
      <c r="J808" t="s">
        <v>3334</v>
      </c>
      <c r="K808" t="s">
        <v>1197</v>
      </c>
      <c r="L808" t="s">
        <v>3335</v>
      </c>
      <c r="M808" t="s">
        <v>1049</v>
      </c>
      <c r="N808" t="s">
        <v>3517</v>
      </c>
      <c r="O808" t="s">
        <v>32</v>
      </c>
      <c r="P808" t="s">
        <v>46</v>
      </c>
      <c r="Q808" t="s">
        <v>3518</v>
      </c>
      <c r="R808">
        <v>3.28</v>
      </c>
      <c r="S808">
        <v>1</v>
      </c>
      <c r="T808">
        <v>0</v>
      </c>
      <c r="U808">
        <v>1.4104000000000001</v>
      </c>
      <c r="V808">
        <v>2015</v>
      </c>
      <c r="W808">
        <v>12</v>
      </c>
      <c r="X808">
        <v>3</v>
      </c>
      <c r="Y808" t="str">
        <f>TEXT(DATE(2026, Superstore_sales_dataset[[#This Row],[month]], 1), "mmmm")</f>
        <v>December</v>
      </c>
    </row>
    <row r="809" spans="1:25" x14ac:dyDescent="0.3">
      <c r="A809">
        <v>319</v>
      </c>
      <c r="B809" t="s">
        <v>3519</v>
      </c>
      <c r="C809" s="1">
        <v>41947</v>
      </c>
      <c r="D809" s="1">
        <v>41952</v>
      </c>
      <c r="E809" t="s">
        <v>36</v>
      </c>
      <c r="F809" t="s">
        <v>3520</v>
      </c>
      <c r="G809" t="s">
        <v>3521</v>
      </c>
      <c r="H809" t="s">
        <v>86</v>
      </c>
      <c r="I809" t="s">
        <v>26</v>
      </c>
      <c r="J809" t="s">
        <v>3334</v>
      </c>
      <c r="K809" t="s">
        <v>1197</v>
      </c>
      <c r="L809" t="s">
        <v>3351</v>
      </c>
      <c r="M809" t="s">
        <v>1049</v>
      </c>
      <c r="N809" t="s">
        <v>3522</v>
      </c>
      <c r="O809" t="s">
        <v>56</v>
      </c>
      <c r="P809" t="s">
        <v>1200</v>
      </c>
      <c r="Q809" t="s">
        <v>3523</v>
      </c>
      <c r="R809">
        <v>3991.98</v>
      </c>
      <c r="S809">
        <v>2</v>
      </c>
      <c r="T809">
        <v>0</v>
      </c>
      <c r="U809">
        <v>1995.99</v>
      </c>
      <c r="V809">
        <v>2014</v>
      </c>
      <c r="W809">
        <v>11</v>
      </c>
      <c r="X809">
        <v>2</v>
      </c>
      <c r="Y809" t="str">
        <f>TEXT(DATE(2026, Superstore_sales_dataset[[#This Row],[month]], 1), "mmmm")</f>
        <v>November</v>
      </c>
    </row>
    <row r="810" spans="1:25" x14ac:dyDescent="0.3">
      <c r="A810">
        <v>321</v>
      </c>
      <c r="B810" t="s">
        <v>3519</v>
      </c>
      <c r="C810" s="1">
        <v>41947</v>
      </c>
      <c r="D810" s="1">
        <v>41952</v>
      </c>
      <c r="E810" t="s">
        <v>36</v>
      </c>
      <c r="F810" t="s">
        <v>3520</v>
      </c>
      <c r="G810" t="s">
        <v>3521</v>
      </c>
      <c r="H810" t="s">
        <v>86</v>
      </c>
      <c r="I810" t="s">
        <v>26</v>
      </c>
      <c r="J810" t="s">
        <v>3334</v>
      </c>
      <c r="K810" t="s">
        <v>1197</v>
      </c>
      <c r="L810" t="s">
        <v>3351</v>
      </c>
      <c r="M810" t="s">
        <v>1049</v>
      </c>
      <c r="N810" t="s">
        <v>3524</v>
      </c>
      <c r="O810" t="s">
        <v>56</v>
      </c>
      <c r="P810" t="s">
        <v>57</v>
      </c>
      <c r="Q810" t="s">
        <v>3525</v>
      </c>
      <c r="R810">
        <v>360</v>
      </c>
      <c r="S810">
        <v>4</v>
      </c>
      <c r="T810">
        <v>0</v>
      </c>
      <c r="U810">
        <v>129.6</v>
      </c>
      <c r="V810">
        <v>2014</v>
      </c>
      <c r="W810">
        <v>11</v>
      </c>
      <c r="X810">
        <v>2</v>
      </c>
      <c r="Y810" t="str">
        <f>TEXT(DATE(2026, Superstore_sales_dataset[[#This Row],[month]], 1), "mmmm")</f>
        <v>November</v>
      </c>
    </row>
    <row r="811" spans="1:25" x14ac:dyDescent="0.3">
      <c r="A811">
        <v>356</v>
      </c>
      <c r="B811" t="s">
        <v>3526</v>
      </c>
      <c r="C811" s="1">
        <v>42468</v>
      </c>
      <c r="D811" s="1">
        <v>42473</v>
      </c>
      <c r="E811" t="s">
        <v>36</v>
      </c>
      <c r="F811" t="s">
        <v>2988</v>
      </c>
      <c r="G811" t="s">
        <v>2989</v>
      </c>
      <c r="H811" t="s">
        <v>39</v>
      </c>
      <c r="I811" t="s">
        <v>26</v>
      </c>
      <c r="J811" t="s">
        <v>3334</v>
      </c>
      <c r="K811" t="s">
        <v>1197</v>
      </c>
      <c r="L811" t="s">
        <v>3341</v>
      </c>
      <c r="M811" t="s">
        <v>1049</v>
      </c>
      <c r="N811" t="s">
        <v>3527</v>
      </c>
      <c r="O811" t="s">
        <v>32</v>
      </c>
      <c r="P811" t="s">
        <v>114</v>
      </c>
      <c r="Q811" t="s">
        <v>3528</v>
      </c>
      <c r="R811">
        <v>8.26</v>
      </c>
      <c r="S811">
        <v>2</v>
      </c>
      <c r="T811">
        <v>0</v>
      </c>
      <c r="U811">
        <v>3.7995999999999999</v>
      </c>
      <c r="V811">
        <v>2016</v>
      </c>
      <c r="W811">
        <v>4</v>
      </c>
      <c r="X811">
        <v>2</v>
      </c>
      <c r="Y811" t="str">
        <f>TEXT(DATE(2026, Superstore_sales_dataset[[#This Row],[month]], 1), "mmmm")</f>
        <v>April</v>
      </c>
    </row>
    <row r="812" spans="1:25" x14ac:dyDescent="0.3">
      <c r="A812">
        <v>357</v>
      </c>
      <c r="B812" t="s">
        <v>3526</v>
      </c>
      <c r="C812" s="1">
        <v>42468</v>
      </c>
      <c r="D812" s="1">
        <v>42473</v>
      </c>
      <c r="E812" t="s">
        <v>36</v>
      </c>
      <c r="F812" t="s">
        <v>2988</v>
      </c>
      <c r="G812" t="s">
        <v>2989</v>
      </c>
      <c r="H812" t="s">
        <v>39</v>
      </c>
      <c r="I812" t="s">
        <v>26</v>
      </c>
      <c r="J812" t="s">
        <v>3334</v>
      </c>
      <c r="K812" t="s">
        <v>1197</v>
      </c>
      <c r="L812" t="s">
        <v>3341</v>
      </c>
      <c r="M812" t="s">
        <v>1049</v>
      </c>
      <c r="N812" t="s">
        <v>3529</v>
      </c>
      <c r="O812" t="s">
        <v>32</v>
      </c>
      <c r="P812" t="s">
        <v>46</v>
      </c>
      <c r="Q812" t="s">
        <v>3530</v>
      </c>
      <c r="R812">
        <v>17.04</v>
      </c>
      <c r="S812">
        <v>4</v>
      </c>
      <c r="T812">
        <v>0</v>
      </c>
      <c r="U812">
        <v>6.9863999999999997</v>
      </c>
      <c r="V812">
        <v>2016</v>
      </c>
      <c r="W812">
        <v>4</v>
      </c>
      <c r="X812">
        <v>2</v>
      </c>
      <c r="Y812" t="str">
        <f>TEXT(DATE(2026, Superstore_sales_dataset[[#This Row],[month]], 1), "mmmm")</f>
        <v>April</v>
      </c>
    </row>
    <row r="813" spans="1:25" x14ac:dyDescent="0.3">
      <c r="A813">
        <v>358</v>
      </c>
      <c r="B813" t="s">
        <v>3526</v>
      </c>
      <c r="C813" s="1">
        <v>42468</v>
      </c>
      <c r="D813" s="1">
        <v>42473</v>
      </c>
      <c r="E813" t="s">
        <v>36</v>
      </c>
      <c r="F813" t="s">
        <v>2988</v>
      </c>
      <c r="G813" t="s">
        <v>2989</v>
      </c>
      <c r="H813" t="s">
        <v>39</v>
      </c>
      <c r="I813" t="s">
        <v>26</v>
      </c>
      <c r="J813" t="s">
        <v>3334</v>
      </c>
      <c r="K813" t="s">
        <v>1197</v>
      </c>
      <c r="L813" t="s">
        <v>3341</v>
      </c>
      <c r="M813" t="s">
        <v>1049</v>
      </c>
      <c r="N813" t="s">
        <v>3531</v>
      </c>
      <c r="O813" t="s">
        <v>32</v>
      </c>
      <c r="P813" t="s">
        <v>72</v>
      </c>
      <c r="Q813" t="s">
        <v>3532</v>
      </c>
      <c r="R813">
        <v>34.4</v>
      </c>
      <c r="S813">
        <v>5</v>
      </c>
      <c r="T813">
        <v>0</v>
      </c>
      <c r="U813">
        <v>15.824</v>
      </c>
      <c r="V813">
        <v>2016</v>
      </c>
      <c r="W813">
        <v>4</v>
      </c>
      <c r="X813">
        <v>2</v>
      </c>
      <c r="Y813" t="str">
        <f>TEXT(DATE(2026, Superstore_sales_dataset[[#This Row],[month]], 1), "mmmm")</f>
        <v>April</v>
      </c>
    </row>
    <row r="814" spans="1:25" x14ac:dyDescent="0.3">
      <c r="A814">
        <v>364</v>
      </c>
      <c r="B814" t="s">
        <v>3533</v>
      </c>
      <c r="C814" s="1">
        <v>43003</v>
      </c>
      <c r="D814" s="1">
        <v>43009</v>
      </c>
      <c r="E814" t="s">
        <v>36</v>
      </c>
      <c r="F814" t="s">
        <v>3534</v>
      </c>
      <c r="G814" t="s">
        <v>3535</v>
      </c>
      <c r="H814" t="s">
        <v>39</v>
      </c>
      <c r="I814" t="s">
        <v>26</v>
      </c>
      <c r="J814" t="s">
        <v>3334</v>
      </c>
      <c r="K814" t="s">
        <v>1197</v>
      </c>
      <c r="L814" t="s">
        <v>3335</v>
      </c>
      <c r="M814" t="s">
        <v>1049</v>
      </c>
      <c r="N814" t="s">
        <v>3536</v>
      </c>
      <c r="O814" t="s">
        <v>32</v>
      </c>
      <c r="P814" t="s">
        <v>46</v>
      </c>
      <c r="Q814" t="s">
        <v>3537</v>
      </c>
      <c r="R814">
        <v>5.56</v>
      </c>
      <c r="S814">
        <v>2</v>
      </c>
      <c r="T814">
        <v>0</v>
      </c>
      <c r="U814">
        <v>1.4456</v>
      </c>
      <c r="V814">
        <v>2017</v>
      </c>
      <c r="W814">
        <v>9</v>
      </c>
      <c r="X814">
        <v>5</v>
      </c>
      <c r="Y814" t="str">
        <f>TEXT(DATE(2026, Superstore_sales_dataset[[#This Row],[month]], 1), "mmmm")</f>
        <v>September</v>
      </c>
    </row>
    <row r="815" spans="1:25" x14ac:dyDescent="0.3">
      <c r="A815">
        <v>365</v>
      </c>
      <c r="B815" t="s">
        <v>3533</v>
      </c>
      <c r="C815" s="1">
        <v>43003</v>
      </c>
      <c r="D815" s="1">
        <v>43009</v>
      </c>
      <c r="E815" t="s">
        <v>36</v>
      </c>
      <c r="F815" t="s">
        <v>3534</v>
      </c>
      <c r="G815" t="s">
        <v>3535</v>
      </c>
      <c r="H815" t="s">
        <v>39</v>
      </c>
      <c r="I815" t="s">
        <v>26</v>
      </c>
      <c r="J815" t="s">
        <v>3334</v>
      </c>
      <c r="K815" t="s">
        <v>1197</v>
      </c>
      <c r="L815" t="s">
        <v>3335</v>
      </c>
      <c r="M815" t="s">
        <v>1049</v>
      </c>
      <c r="N815" t="s">
        <v>3538</v>
      </c>
      <c r="O815" t="s">
        <v>42</v>
      </c>
      <c r="P815" t="s">
        <v>43</v>
      </c>
      <c r="Q815" t="s">
        <v>3539</v>
      </c>
      <c r="R815">
        <v>47.12</v>
      </c>
      <c r="S815">
        <v>8</v>
      </c>
      <c r="T815">
        <v>0</v>
      </c>
      <c r="U815">
        <v>20.732800000000001</v>
      </c>
      <c r="V815">
        <v>2017</v>
      </c>
      <c r="W815">
        <v>9</v>
      </c>
      <c r="X815">
        <v>5</v>
      </c>
      <c r="Y815" t="str">
        <f>TEXT(DATE(2026, Superstore_sales_dataset[[#This Row],[month]], 1), "mmmm")</f>
        <v>September</v>
      </c>
    </row>
    <row r="816" spans="1:25" x14ac:dyDescent="0.3">
      <c r="A816">
        <v>405</v>
      </c>
      <c r="B816" t="s">
        <v>3540</v>
      </c>
      <c r="C816" s="1">
        <v>43093</v>
      </c>
      <c r="D816" s="1">
        <v>43098</v>
      </c>
      <c r="E816" t="s">
        <v>36</v>
      </c>
      <c r="F816" t="s">
        <v>3541</v>
      </c>
      <c r="G816" t="s">
        <v>3542</v>
      </c>
      <c r="H816" t="s">
        <v>39</v>
      </c>
      <c r="I816" t="s">
        <v>26</v>
      </c>
      <c r="J816" t="s">
        <v>3334</v>
      </c>
      <c r="K816" t="s">
        <v>1197</v>
      </c>
      <c r="L816" t="s">
        <v>3351</v>
      </c>
      <c r="M816" t="s">
        <v>1049</v>
      </c>
      <c r="N816" t="s">
        <v>3543</v>
      </c>
      <c r="O816" t="s">
        <v>32</v>
      </c>
      <c r="P816" t="s">
        <v>49</v>
      </c>
      <c r="Q816" t="s">
        <v>3544</v>
      </c>
      <c r="R816">
        <v>35.909999999999997</v>
      </c>
      <c r="S816">
        <v>3</v>
      </c>
      <c r="T816">
        <v>0</v>
      </c>
      <c r="U816">
        <v>9.6957000000000004</v>
      </c>
      <c r="V816">
        <v>2017</v>
      </c>
      <c r="W816">
        <v>12</v>
      </c>
      <c r="X816">
        <v>5</v>
      </c>
      <c r="Y816" t="str">
        <f>TEXT(DATE(2026, Superstore_sales_dataset[[#This Row],[month]], 1), "mmmm")</f>
        <v>December</v>
      </c>
    </row>
    <row r="817" spans="1:25" x14ac:dyDescent="0.3">
      <c r="A817">
        <v>480</v>
      </c>
      <c r="B817" t="s">
        <v>3545</v>
      </c>
      <c r="C817" s="1">
        <v>42547</v>
      </c>
      <c r="D817" s="1">
        <v>42553</v>
      </c>
      <c r="E817" t="s">
        <v>36</v>
      </c>
      <c r="F817" t="s">
        <v>2705</v>
      </c>
      <c r="G817" t="s">
        <v>2706</v>
      </c>
      <c r="H817" t="s">
        <v>25</v>
      </c>
      <c r="I817" t="s">
        <v>26</v>
      </c>
      <c r="J817" t="s">
        <v>3334</v>
      </c>
      <c r="K817" t="s">
        <v>1197</v>
      </c>
      <c r="L817" t="s">
        <v>3351</v>
      </c>
      <c r="M817" t="s">
        <v>1049</v>
      </c>
      <c r="N817" t="s">
        <v>3546</v>
      </c>
      <c r="O817" t="s">
        <v>32</v>
      </c>
      <c r="P817" t="s">
        <v>46</v>
      </c>
      <c r="Q817" t="s">
        <v>3547</v>
      </c>
      <c r="R817">
        <v>14.7</v>
      </c>
      <c r="S817">
        <v>5</v>
      </c>
      <c r="T817">
        <v>0</v>
      </c>
      <c r="U817">
        <v>6.6150000000000002</v>
      </c>
      <c r="V817">
        <v>2016</v>
      </c>
      <c r="W817">
        <v>6</v>
      </c>
      <c r="X817">
        <v>5</v>
      </c>
      <c r="Y817" t="str">
        <f>TEXT(DATE(2026, Superstore_sales_dataset[[#This Row],[month]], 1), "mmmm")</f>
        <v>June</v>
      </c>
    </row>
    <row r="818" spans="1:25" x14ac:dyDescent="0.3">
      <c r="A818">
        <v>481</v>
      </c>
      <c r="B818" t="s">
        <v>3545</v>
      </c>
      <c r="C818" s="1">
        <v>42547</v>
      </c>
      <c r="D818" s="1">
        <v>42553</v>
      </c>
      <c r="E818" t="s">
        <v>36</v>
      </c>
      <c r="F818" t="s">
        <v>2705</v>
      </c>
      <c r="G818" t="s">
        <v>2706</v>
      </c>
      <c r="H818" t="s">
        <v>25</v>
      </c>
      <c r="I818" t="s">
        <v>26</v>
      </c>
      <c r="J818" t="s">
        <v>3334</v>
      </c>
      <c r="K818" t="s">
        <v>1197</v>
      </c>
      <c r="L818" t="s">
        <v>3351</v>
      </c>
      <c r="M818" t="s">
        <v>1049</v>
      </c>
      <c r="N818" t="s">
        <v>3548</v>
      </c>
      <c r="O818" t="s">
        <v>32</v>
      </c>
      <c r="P818" t="s">
        <v>63</v>
      </c>
      <c r="Q818" t="s">
        <v>3549</v>
      </c>
      <c r="R818">
        <v>704.25</v>
      </c>
      <c r="S818">
        <v>5</v>
      </c>
      <c r="T818">
        <v>0</v>
      </c>
      <c r="U818">
        <v>84.51</v>
      </c>
      <c r="V818">
        <v>2016</v>
      </c>
      <c r="W818">
        <v>6</v>
      </c>
      <c r="X818">
        <v>5</v>
      </c>
      <c r="Y818" t="str">
        <f>TEXT(DATE(2026, Superstore_sales_dataset[[#This Row],[month]], 1), "mmmm")</f>
        <v>June</v>
      </c>
    </row>
    <row r="819" spans="1:25" x14ac:dyDescent="0.3">
      <c r="A819">
        <v>484</v>
      </c>
      <c r="B819" t="s">
        <v>3550</v>
      </c>
      <c r="C819" s="1">
        <v>41842</v>
      </c>
      <c r="D819" s="1">
        <v>41847</v>
      </c>
      <c r="E819" t="s">
        <v>36</v>
      </c>
      <c r="F819" t="s">
        <v>3551</v>
      </c>
      <c r="G819" t="s">
        <v>3552</v>
      </c>
      <c r="H819" t="s">
        <v>39</v>
      </c>
      <c r="I819" t="s">
        <v>26</v>
      </c>
      <c r="J819" t="s">
        <v>3334</v>
      </c>
      <c r="K819" t="s">
        <v>1197</v>
      </c>
      <c r="L819" t="s">
        <v>3351</v>
      </c>
      <c r="M819" t="s">
        <v>1049</v>
      </c>
      <c r="N819" t="s">
        <v>3553</v>
      </c>
      <c r="O819" t="s">
        <v>56</v>
      </c>
      <c r="P819" t="s">
        <v>57</v>
      </c>
      <c r="Q819" t="s">
        <v>3554</v>
      </c>
      <c r="R819">
        <v>159.97999999999999</v>
      </c>
      <c r="S819">
        <v>2</v>
      </c>
      <c r="T819">
        <v>0</v>
      </c>
      <c r="U819">
        <v>57.592799999999997</v>
      </c>
      <c r="V819">
        <v>2014</v>
      </c>
      <c r="W819">
        <v>7</v>
      </c>
      <c r="X819">
        <v>4</v>
      </c>
      <c r="Y819" t="str">
        <f>TEXT(DATE(2026, Superstore_sales_dataset[[#This Row],[month]], 1), "mmmm")</f>
        <v>July</v>
      </c>
    </row>
    <row r="820" spans="1:25" x14ac:dyDescent="0.3">
      <c r="A820">
        <v>574</v>
      </c>
      <c r="B820" t="s">
        <v>3555</v>
      </c>
      <c r="C820" s="1">
        <v>43097</v>
      </c>
      <c r="D820" s="1">
        <v>43104</v>
      </c>
      <c r="E820" t="s">
        <v>36</v>
      </c>
      <c r="F820" t="s">
        <v>3556</v>
      </c>
      <c r="G820" t="s">
        <v>3557</v>
      </c>
      <c r="H820" t="s">
        <v>39</v>
      </c>
      <c r="I820" t="s">
        <v>26</v>
      </c>
      <c r="J820" t="s">
        <v>3334</v>
      </c>
      <c r="K820" t="s">
        <v>1197</v>
      </c>
      <c r="L820" t="s">
        <v>3351</v>
      </c>
      <c r="M820" t="s">
        <v>1049</v>
      </c>
      <c r="N820" t="s">
        <v>3558</v>
      </c>
      <c r="O820" t="s">
        <v>56</v>
      </c>
      <c r="P820" t="s">
        <v>1053</v>
      </c>
      <c r="Q820" t="s">
        <v>3559</v>
      </c>
      <c r="R820">
        <v>14.85</v>
      </c>
      <c r="S820">
        <v>3</v>
      </c>
      <c r="T820">
        <v>0</v>
      </c>
      <c r="U820">
        <v>4.0095000000000001</v>
      </c>
      <c r="V820">
        <v>2017</v>
      </c>
      <c r="W820">
        <v>12</v>
      </c>
      <c r="X820">
        <v>5</v>
      </c>
      <c r="Y820" t="str">
        <f>TEXT(DATE(2026, Superstore_sales_dataset[[#This Row],[month]], 1), "mmmm")</f>
        <v>December</v>
      </c>
    </row>
    <row r="821" spans="1:25" x14ac:dyDescent="0.3">
      <c r="A821">
        <v>627</v>
      </c>
      <c r="B821" t="s">
        <v>3560</v>
      </c>
      <c r="C821" s="1">
        <v>42993</v>
      </c>
      <c r="D821" s="1">
        <v>42997</v>
      </c>
      <c r="E821" t="s">
        <v>36</v>
      </c>
      <c r="F821" t="s">
        <v>3561</v>
      </c>
      <c r="G821" t="s">
        <v>3562</v>
      </c>
      <c r="H821" t="s">
        <v>86</v>
      </c>
      <c r="I821" t="s">
        <v>26</v>
      </c>
      <c r="J821" t="s">
        <v>3334</v>
      </c>
      <c r="K821" t="s">
        <v>1197</v>
      </c>
      <c r="L821" t="s">
        <v>3335</v>
      </c>
      <c r="M821" t="s">
        <v>1049</v>
      </c>
      <c r="N821" t="s">
        <v>3563</v>
      </c>
      <c r="O821" t="s">
        <v>42</v>
      </c>
      <c r="P821" t="s">
        <v>43</v>
      </c>
      <c r="Q821" t="s">
        <v>3564</v>
      </c>
      <c r="R821">
        <v>35.56</v>
      </c>
      <c r="S821">
        <v>7</v>
      </c>
      <c r="T821">
        <v>0</v>
      </c>
      <c r="U821">
        <v>12.090400000000001</v>
      </c>
      <c r="V821">
        <v>2017</v>
      </c>
      <c r="W821">
        <v>9</v>
      </c>
      <c r="X821">
        <v>3</v>
      </c>
      <c r="Y821" t="str">
        <f>TEXT(DATE(2026, Superstore_sales_dataset[[#This Row],[month]], 1), "mmmm")</f>
        <v>September</v>
      </c>
    </row>
    <row r="822" spans="1:25" x14ac:dyDescent="0.3">
      <c r="A822">
        <v>654</v>
      </c>
      <c r="B822" t="s">
        <v>3565</v>
      </c>
      <c r="C822" s="1">
        <v>42905</v>
      </c>
      <c r="D822" s="1">
        <v>42909</v>
      </c>
      <c r="E822" t="s">
        <v>36</v>
      </c>
      <c r="F822" t="s">
        <v>3566</v>
      </c>
      <c r="G822" t="s">
        <v>3567</v>
      </c>
      <c r="H822" t="s">
        <v>25</v>
      </c>
      <c r="I822" t="s">
        <v>26</v>
      </c>
      <c r="J822" t="s">
        <v>3334</v>
      </c>
      <c r="K822" t="s">
        <v>1197</v>
      </c>
      <c r="L822" t="s">
        <v>3341</v>
      </c>
      <c r="M822" t="s">
        <v>1049</v>
      </c>
      <c r="N822" t="s">
        <v>3568</v>
      </c>
      <c r="O822" t="s">
        <v>56</v>
      </c>
      <c r="P822" t="s">
        <v>57</v>
      </c>
      <c r="Q822" t="s">
        <v>3569</v>
      </c>
      <c r="R822">
        <v>103.12</v>
      </c>
      <c r="S822">
        <v>8</v>
      </c>
      <c r="T822">
        <v>0</v>
      </c>
      <c r="U822">
        <v>10.311999999999999</v>
      </c>
      <c r="V822">
        <v>2017</v>
      </c>
      <c r="W822">
        <v>6</v>
      </c>
      <c r="X822">
        <v>4</v>
      </c>
      <c r="Y822" t="str">
        <f>TEXT(DATE(2026, Superstore_sales_dataset[[#This Row],[month]], 1), "mmmm")</f>
        <v>June</v>
      </c>
    </row>
    <row r="823" spans="1:25" x14ac:dyDescent="0.3">
      <c r="A823">
        <v>682</v>
      </c>
      <c r="B823" t="s">
        <v>3570</v>
      </c>
      <c r="C823" s="1">
        <v>42693</v>
      </c>
      <c r="D823" s="1">
        <v>42698</v>
      </c>
      <c r="E823" t="s">
        <v>36</v>
      </c>
      <c r="F823" t="s">
        <v>3571</v>
      </c>
      <c r="G823" t="s">
        <v>3572</v>
      </c>
      <c r="H823" t="s">
        <v>39</v>
      </c>
      <c r="I823" t="s">
        <v>26</v>
      </c>
      <c r="J823" t="s">
        <v>3334</v>
      </c>
      <c r="K823" t="s">
        <v>1197</v>
      </c>
      <c r="L823" t="s">
        <v>3351</v>
      </c>
      <c r="M823" t="s">
        <v>1049</v>
      </c>
      <c r="N823" t="s">
        <v>3573</v>
      </c>
      <c r="O823" t="s">
        <v>32</v>
      </c>
      <c r="P823" t="s">
        <v>63</v>
      </c>
      <c r="Q823" t="s">
        <v>3574</v>
      </c>
      <c r="R823">
        <v>64.959999999999994</v>
      </c>
      <c r="S823">
        <v>2</v>
      </c>
      <c r="T823">
        <v>0</v>
      </c>
      <c r="U823">
        <v>2.5983999999999998</v>
      </c>
      <c r="V823">
        <v>2016</v>
      </c>
      <c r="W823">
        <v>11</v>
      </c>
      <c r="X823">
        <v>3</v>
      </c>
      <c r="Y823" t="str">
        <f>TEXT(DATE(2026, Superstore_sales_dataset[[#This Row],[month]], 1), "mmmm")</f>
        <v>November</v>
      </c>
    </row>
    <row r="824" spans="1:25" x14ac:dyDescent="0.3">
      <c r="A824">
        <v>841</v>
      </c>
      <c r="B824" t="s">
        <v>3575</v>
      </c>
      <c r="C824" s="1">
        <v>42328</v>
      </c>
      <c r="D824" s="1">
        <v>42333</v>
      </c>
      <c r="E824" t="s">
        <v>36</v>
      </c>
      <c r="F824" t="s">
        <v>1816</v>
      </c>
      <c r="G824" t="s">
        <v>1817</v>
      </c>
      <c r="H824" t="s">
        <v>25</v>
      </c>
      <c r="I824" t="s">
        <v>26</v>
      </c>
      <c r="J824" t="s">
        <v>3334</v>
      </c>
      <c r="K824" t="s">
        <v>1197</v>
      </c>
      <c r="L824" t="s">
        <v>3341</v>
      </c>
      <c r="M824" t="s">
        <v>1049</v>
      </c>
      <c r="N824" t="s">
        <v>3576</v>
      </c>
      <c r="O824" t="s">
        <v>32</v>
      </c>
      <c r="P824" t="s">
        <v>46</v>
      </c>
      <c r="Q824" t="s">
        <v>3577</v>
      </c>
      <c r="R824">
        <v>11.52</v>
      </c>
      <c r="S824">
        <v>4</v>
      </c>
      <c r="T824">
        <v>0</v>
      </c>
      <c r="U824">
        <v>3.3408000000000002</v>
      </c>
      <c r="V824">
        <v>2015</v>
      </c>
      <c r="W824">
        <v>11</v>
      </c>
      <c r="X824">
        <v>3</v>
      </c>
      <c r="Y824" t="str">
        <f>TEXT(DATE(2026, Superstore_sales_dataset[[#This Row],[month]], 1), "mmmm")</f>
        <v>November</v>
      </c>
    </row>
    <row r="825" spans="1:25" x14ac:dyDescent="0.3">
      <c r="A825">
        <v>856</v>
      </c>
      <c r="B825" t="s">
        <v>3578</v>
      </c>
      <c r="C825" s="1">
        <v>41854</v>
      </c>
      <c r="D825" s="1">
        <v>41859</v>
      </c>
      <c r="E825" t="s">
        <v>36</v>
      </c>
      <c r="F825" t="s">
        <v>3579</v>
      </c>
      <c r="G825" t="s">
        <v>3580</v>
      </c>
      <c r="H825" t="s">
        <v>39</v>
      </c>
      <c r="I825" t="s">
        <v>26</v>
      </c>
      <c r="J825" t="s">
        <v>3334</v>
      </c>
      <c r="K825" t="s">
        <v>1197</v>
      </c>
      <c r="L825" t="s">
        <v>3341</v>
      </c>
      <c r="M825" t="s">
        <v>1049</v>
      </c>
      <c r="N825" t="s">
        <v>3581</v>
      </c>
      <c r="O825" t="s">
        <v>32</v>
      </c>
      <c r="P825" t="s">
        <v>72</v>
      </c>
      <c r="Q825" t="s">
        <v>3582</v>
      </c>
      <c r="R825">
        <v>39.96</v>
      </c>
      <c r="S825">
        <v>2</v>
      </c>
      <c r="T825">
        <v>0</v>
      </c>
      <c r="U825">
        <v>18.781199999999998</v>
      </c>
      <c r="V825">
        <v>2014</v>
      </c>
      <c r="W825">
        <v>8</v>
      </c>
      <c r="X825">
        <v>2</v>
      </c>
      <c r="Y825" t="str">
        <f>TEXT(DATE(2026, Superstore_sales_dataset[[#This Row],[month]], 1), "mmmm")</f>
        <v>August</v>
      </c>
    </row>
    <row r="826" spans="1:25" x14ac:dyDescent="0.3">
      <c r="A826">
        <v>857</v>
      </c>
      <c r="B826" t="s">
        <v>3578</v>
      </c>
      <c r="C826" s="1">
        <v>41854</v>
      </c>
      <c r="D826" s="1">
        <v>41859</v>
      </c>
      <c r="E826" t="s">
        <v>36</v>
      </c>
      <c r="F826" t="s">
        <v>3579</v>
      </c>
      <c r="G826" t="s">
        <v>3580</v>
      </c>
      <c r="H826" t="s">
        <v>39</v>
      </c>
      <c r="I826" t="s">
        <v>26</v>
      </c>
      <c r="J826" t="s">
        <v>3334</v>
      </c>
      <c r="K826" t="s">
        <v>1197</v>
      </c>
      <c r="L826" t="s">
        <v>3341</v>
      </c>
      <c r="M826" t="s">
        <v>1049</v>
      </c>
      <c r="N826" t="s">
        <v>3583</v>
      </c>
      <c r="O826" t="s">
        <v>32</v>
      </c>
      <c r="P826" t="s">
        <v>149</v>
      </c>
      <c r="Q826" t="s">
        <v>3584</v>
      </c>
      <c r="R826">
        <v>102.3</v>
      </c>
      <c r="S826">
        <v>10</v>
      </c>
      <c r="T826">
        <v>0</v>
      </c>
      <c r="U826">
        <v>26.597999999999999</v>
      </c>
      <c r="V826">
        <v>2014</v>
      </c>
      <c r="W826">
        <v>8</v>
      </c>
      <c r="X826">
        <v>2</v>
      </c>
      <c r="Y826" t="str">
        <f>TEXT(DATE(2026, Superstore_sales_dataset[[#This Row],[month]], 1), "mmmm")</f>
        <v>August</v>
      </c>
    </row>
    <row r="827" spans="1:25" x14ac:dyDescent="0.3">
      <c r="A827">
        <v>858</v>
      </c>
      <c r="B827" t="s">
        <v>3578</v>
      </c>
      <c r="C827" s="1">
        <v>41854</v>
      </c>
      <c r="D827" s="1">
        <v>41859</v>
      </c>
      <c r="E827" t="s">
        <v>36</v>
      </c>
      <c r="F827" t="s">
        <v>3579</v>
      </c>
      <c r="G827" t="s">
        <v>3580</v>
      </c>
      <c r="H827" t="s">
        <v>39</v>
      </c>
      <c r="I827" t="s">
        <v>26</v>
      </c>
      <c r="J827" t="s">
        <v>3334</v>
      </c>
      <c r="K827" t="s">
        <v>1197</v>
      </c>
      <c r="L827" t="s">
        <v>3341</v>
      </c>
      <c r="M827" t="s">
        <v>1049</v>
      </c>
      <c r="N827" t="s">
        <v>3585</v>
      </c>
      <c r="O827" t="s">
        <v>32</v>
      </c>
      <c r="P827" t="s">
        <v>63</v>
      </c>
      <c r="Q827" t="s">
        <v>3586</v>
      </c>
      <c r="R827">
        <v>21.36</v>
      </c>
      <c r="S827">
        <v>2</v>
      </c>
      <c r="T827">
        <v>0</v>
      </c>
      <c r="U827">
        <v>5.7671999999999999</v>
      </c>
      <c r="V827">
        <v>2014</v>
      </c>
      <c r="W827">
        <v>8</v>
      </c>
      <c r="X827">
        <v>2</v>
      </c>
      <c r="Y827" t="str">
        <f>TEXT(DATE(2026, Superstore_sales_dataset[[#This Row],[month]], 1), "mmmm")</f>
        <v>August</v>
      </c>
    </row>
    <row r="828" spans="1:25" x14ac:dyDescent="0.3">
      <c r="A828">
        <v>908</v>
      </c>
      <c r="B828" t="s">
        <v>3587</v>
      </c>
      <c r="C828" s="1">
        <v>43099</v>
      </c>
      <c r="D828" s="1">
        <v>43103</v>
      </c>
      <c r="E828" t="s">
        <v>36</v>
      </c>
      <c r="F828" t="s">
        <v>1064</v>
      </c>
      <c r="G828" t="s">
        <v>1065</v>
      </c>
      <c r="H828" t="s">
        <v>39</v>
      </c>
      <c r="I828" t="s">
        <v>26</v>
      </c>
      <c r="J828" t="s">
        <v>3334</v>
      </c>
      <c r="K828" t="s">
        <v>1197</v>
      </c>
      <c r="L828" t="s">
        <v>3335</v>
      </c>
      <c r="M828" t="s">
        <v>1049</v>
      </c>
      <c r="N828" t="s">
        <v>3588</v>
      </c>
      <c r="O828" t="s">
        <v>56</v>
      </c>
      <c r="P828" t="s">
        <v>1053</v>
      </c>
      <c r="Q828" t="s">
        <v>3589</v>
      </c>
      <c r="R828">
        <v>90.93</v>
      </c>
      <c r="S828">
        <v>7</v>
      </c>
      <c r="T828">
        <v>0</v>
      </c>
      <c r="U828">
        <v>2.7279</v>
      </c>
      <c r="V828">
        <v>2017</v>
      </c>
      <c r="W828">
        <v>12</v>
      </c>
      <c r="X828">
        <v>5</v>
      </c>
      <c r="Y828" t="str">
        <f>TEXT(DATE(2026, Superstore_sales_dataset[[#This Row],[month]], 1), "mmmm")</f>
        <v>December</v>
      </c>
    </row>
    <row r="829" spans="1:25" x14ac:dyDescent="0.3">
      <c r="A829">
        <v>922</v>
      </c>
      <c r="B829" t="s">
        <v>3590</v>
      </c>
      <c r="C829" s="1">
        <v>42105</v>
      </c>
      <c r="D829" s="1">
        <v>42109</v>
      </c>
      <c r="E829" t="s">
        <v>36</v>
      </c>
      <c r="F829" t="s">
        <v>3591</v>
      </c>
      <c r="G829" t="s">
        <v>3592</v>
      </c>
      <c r="H829" t="s">
        <v>39</v>
      </c>
      <c r="I829" t="s">
        <v>26</v>
      </c>
      <c r="J829" t="s">
        <v>3334</v>
      </c>
      <c r="K829" t="s">
        <v>1197</v>
      </c>
      <c r="L829" t="s">
        <v>3335</v>
      </c>
      <c r="M829" t="s">
        <v>1049</v>
      </c>
      <c r="N829" t="s">
        <v>3593</v>
      </c>
      <c r="O829" t="s">
        <v>56</v>
      </c>
      <c r="P829" t="s">
        <v>57</v>
      </c>
      <c r="Q829" t="s">
        <v>3594</v>
      </c>
      <c r="R829">
        <v>85.14</v>
      </c>
      <c r="S829">
        <v>3</v>
      </c>
      <c r="T829">
        <v>0</v>
      </c>
      <c r="U829">
        <v>34.907400000000003</v>
      </c>
      <c r="V829">
        <v>2015</v>
      </c>
      <c r="W829">
        <v>4</v>
      </c>
      <c r="X829">
        <v>2</v>
      </c>
      <c r="Y829" t="str">
        <f>TEXT(DATE(2026, Superstore_sales_dataset[[#This Row],[month]], 1), "mmmm")</f>
        <v>April</v>
      </c>
    </row>
    <row r="830" spans="1:25" x14ac:dyDescent="0.3">
      <c r="A830">
        <v>923</v>
      </c>
      <c r="B830" t="s">
        <v>3590</v>
      </c>
      <c r="C830" s="1">
        <v>42105</v>
      </c>
      <c r="D830" s="1">
        <v>42109</v>
      </c>
      <c r="E830" t="s">
        <v>36</v>
      </c>
      <c r="F830" t="s">
        <v>3591</v>
      </c>
      <c r="G830" t="s">
        <v>3592</v>
      </c>
      <c r="H830" t="s">
        <v>39</v>
      </c>
      <c r="I830" t="s">
        <v>26</v>
      </c>
      <c r="J830" t="s">
        <v>3334</v>
      </c>
      <c r="K830" t="s">
        <v>1197</v>
      </c>
      <c r="L830" t="s">
        <v>3335</v>
      </c>
      <c r="M830" t="s">
        <v>1049</v>
      </c>
      <c r="N830" t="s">
        <v>3595</v>
      </c>
      <c r="O830" t="s">
        <v>56</v>
      </c>
      <c r="P830" t="s">
        <v>1053</v>
      </c>
      <c r="Q830" t="s">
        <v>3596</v>
      </c>
      <c r="R830">
        <v>21.99</v>
      </c>
      <c r="S830">
        <v>1</v>
      </c>
      <c r="T830">
        <v>0</v>
      </c>
      <c r="U830">
        <v>10.555199999999999</v>
      </c>
      <c r="V830">
        <v>2015</v>
      </c>
      <c r="W830">
        <v>4</v>
      </c>
      <c r="X830">
        <v>2</v>
      </c>
      <c r="Y830" t="str">
        <f>TEXT(DATE(2026, Superstore_sales_dataset[[#This Row],[month]], 1), "mmmm")</f>
        <v>April</v>
      </c>
    </row>
    <row r="831" spans="1:25" x14ac:dyDescent="0.3">
      <c r="A831">
        <v>924</v>
      </c>
      <c r="B831" t="s">
        <v>3590</v>
      </c>
      <c r="C831" s="1">
        <v>42105</v>
      </c>
      <c r="D831" s="1">
        <v>42109</v>
      </c>
      <c r="E831" t="s">
        <v>36</v>
      </c>
      <c r="F831" t="s">
        <v>3591</v>
      </c>
      <c r="G831" t="s">
        <v>3592</v>
      </c>
      <c r="H831" t="s">
        <v>39</v>
      </c>
      <c r="I831" t="s">
        <v>26</v>
      </c>
      <c r="J831" t="s">
        <v>3334</v>
      </c>
      <c r="K831" t="s">
        <v>1197</v>
      </c>
      <c r="L831" t="s">
        <v>3335</v>
      </c>
      <c r="M831" t="s">
        <v>1049</v>
      </c>
      <c r="N831" t="s">
        <v>3597</v>
      </c>
      <c r="O831" t="s">
        <v>32</v>
      </c>
      <c r="P831" t="s">
        <v>49</v>
      </c>
      <c r="Q831" t="s">
        <v>3598</v>
      </c>
      <c r="R831">
        <v>406.6</v>
      </c>
      <c r="S831">
        <v>5</v>
      </c>
      <c r="T831">
        <v>0</v>
      </c>
      <c r="U831">
        <v>113.848</v>
      </c>
      <c r="V831">
        <v>2015</v>
      </c>
      <c r="W831">
        <v>4</v>
      </c>
      <c r="X831">
        <v>2</v>
      </c>
      <c r="Y831" t="str">
        <f>TEXT(DATE(2026, Superstore_sales_dataset[[#This Row],[month]], 1), "mmmm")</f>
        <v>April</v>
      </c>
    </row>
    <row r="832" spans="1:25" x14ac:dyDescent="0.3">
      <c r="A832">
        <v>1017</v>
      </c>
      <c r="B832" t="s">
        <v>3599</v>
      </c>
      <c r="C832" s="1">
        <v>42191</v>
      </c>
      <c r="D832" s="1">
        <v>42195</v>
      </c>
      <c r="E832" t="s">
        <v>36</v>
      </c>
      <c r="F832" t="s">
        <v>3600</v>
      </c>
      <c r="G832" t="s">
        <v>3601</v>
      </c>
      <c r="H832" t="s">
        <v>25</v>
      </c>
      <c r="I832" t="s">
        <v>26</v>
      </c>
      <c r="J832" t="s">
        <v>3334</v>
      </c>
      <c r="K832" t="s">
        <v>1197</v>
      </c>
      <c r="L832" t="s">
        <v>3375</v>
      </c>
      <c r="M832" t="s">
        <v>1049</v>
      </c>
      <c r="N832" t="s">
        <v>3602</v>
      </c>
      <c r="O832" t="s">
        <v>42</v>
      </c>
      <c r="P832" t="s">
        <v>43</v>
      </c>
      <c r="Q832" t="s">
        <v>3603</v>
      </c>
      <c r="R832">
        <v>13.96</v>
      </c>
      <c r="S832">
        <v>2</v>
      </c>
      <c r="T832">
        <v>0</v>
      </c>
      <c r="U832">
        <v>6.7008000000000001</v>
      </c>
      <c r="V832">
        <v>2015</v>
      </c>
      <c r="W832">
        <v>7</v>
      </c>
      <c r="X832">
        <v>2</v>
      </c>
      <c r="Y832" t="str">
        <f>TEXT(DATE(2026, Superstore_sales_dataset[[#This Row],[month]], 1), "mmmm")</f>
        <v>July</v>
      </c>
    </row>
    <row r="833" spans="1:25" x14ac:dyDescent="0.3">
      <c r="A833">
        <v>1019</v>
      </c>
      <c r="B833" t="s">
        <v>3599</v>
      </c>
      <c r="C833" s="1">
        <v>42191</v>
      </c>
      <c r="D833" s="1">
        <v>42195</v>
      </c>
      <c r="E833" t="s">
        <v>36</v>
      </c>
      <c r="F833" t="s">
        <v>3600</v>
      </c>
      <c r="G833" t="s">
        <v>3601</v>
      </c>
      <c r="H833" t="s">
        <v>25</v>
      </c>
      <c r="I833" t="s">
        <v>26</v>
      </c>
      <c r="J833" t="s">
        <v>3334</v>
      </c>
      <c r="K833" t="s">
        <v>1197</v>
      </c>
      <c r="L833" t="s">
        <v>3375</v>
      </c>
      <c r="M833" t="s">
        <v>1049</v>
      </c>
      <c r="N833" t="s">
        <v>3604</v>
      </c>
      <c r="O833" t="s">
        <v>56</v>
      </c>
      <c r="P833" t="s">
        <v>1053</v>
      </c>
      <c r="Q833" t="s">
        <v>3605</v>
      </c>
      <c r="R833">
        <v>124.95</v>
      </c>
      <c r="S833">
        <v>5</v>
      </c>
      <c r="T833">
        <v>0</v>
      </c>
      <c r="U833">
        <v>2.4990000000000001</v>
      </c>
      <c r="V833">
        <v>2015</v>
      </c>
      <c r="W833">
        <v>7</v>
      </c>
      <c r="X833">
        <v>2</v>
      </c>
      <c r="Y833" t="str">
        <f>TEXT(DATE(2026, Superstore_sales_dataset[[#This Row],[month]], 1), "mmmm")</f>
        <v>July</v>
      </c>
    </row>
    <row r="834" spans="1:25" x14ac:dyDescent="0.3">
      <c r="A834">
        <v>1020</v>
      </c>
      <c r="B834" t="s">
        <v>3599</v>
      </c>
      <c r="C834" s="1">
        <v>42191</v>
      </c>
      <c r="D834" s="1">
        <v>42195</v>
      </c>
      <c r="E834" t="s">
        <v>36</v>
      </c>
      <c r="F834" t="s">
        <v>3600</v>
      </c>
      <c r="G834" t="s">
        <v>3601</v>
      </c>
      <c r="H834" t="s">
        <v>25</v>
      </c>
      <c r="I834" t="s">
        <v>26</v>
      </c>
      <c r="J834" t="s">
        <v>3334</v>
      </c>
      <c r="K834" t="s">
        <v>1197</v>
      </c>
      <c r="L834" t="s">
        <v>3375</v>
      </c>
      <c r="M834" t="s">
        <v>1049</v>
      </c>
      <c r="N834" t="s">
        <v>3606</v>
      </c>
      <c r="O834" t="s">
        <v>32</v>
      </c>
      <c r="P834" t="s">
        <v>63</v>
      </c>
      <c r="Q834" t="s">
        <v>3607</v>
      </c>
      <c r="R834">
        <v>601.65</v>
      </c>
      <c r="S834">
        <v>5</v>
      </c>
      <c r="T834">
        <v>0</v>
      </c>
      <c r="U834">
        <v>156.429</v>
      </c>
      <c r="V834">
        <v>2015</v>
      </c>
      <c r="W834">
        <v>7</v>
      </c>
      <c r="X834">
        <v>2</v>
      </c>
      <c r="Y834" t="str">
        <f>TEXT(DATE(2026, Superstore_sales_dataset[[#This Row],[month]], 1), "mmmm")</f>
        <v>July</v>
      </c>
    </row>
    <row r="835" spans="1:25" x14ac:dyDescent="0.3">
      <c r="A835">
        <v>1054</v>
      </c>
      <c r="B835" t="s">
        <v>3608</v>
      </c>
      <c r="C835" s="1">
        <v>42098</v>
      </c>
      <c r="D835" s="1">
        <v>42102</v>
      </c>
      <c r="E835" t="s">
        <v>36</v>
      </c>
      <c r="F835" t="s">
        <v>3609</v>
      </c>
      <c r="G835" t="s">
        <v>3610</v>
      </c>
      <c r="H835" t="s">
        <v>86</v>
      </c>
      <c r="I835" t="s">
        <v>26</v>
      </c>
      <c r="J835" t="s">
        <v>3334</v>
      </c>
      <c r="K835" t="s">
        <v>1197</v>
      </c>
      <c r="L835" t="s">
        <v>3335</v>
      </c>
      <c r="M835" t="s">
        <v>1049</v>
      </c>
      <c r="N835" t="s">
        <v>3611</v>
      </c>
      <c r="O835" t="s">
        <v>32</v>
      </c>
      <c r="P835" t="s">
        <v>46</v>
      </c>
      <c r="Q835" t="s">
        <v>3612</v>
      </c>
      <c r="R835">
        <v>11.16</v>
      </c>
      <c r="S835">
        <v>2</v>
      </c>
      <c r="T835">
        <v>0</v>
      </c>
      <c r="U835">
        <v>4.3524000000000003</v>
      </c>
      <c r="V835">
        <v>2015</v>
      </c>
      <c r="W835">
        <v>4</v>
      </c>
      <c r="X835">
        <v>1</v>
      </c>
      <c r="Y835" t="str">
        <f>TEXT(DATE(2026, Superstore_sales_dataset[[#This Row],[month]], 1), "mmmm")</f>
        <v>April</v>
      </c>
    </row>
    <row r="836" spans="1:25" x14ac:dyDescent="0.3">
      <c r="A836">
        <v>1055</v>
      </c>
      <c r="B836" t="s">
        <v>3608</v>
      </c>
      <c r="C836" s="1">
        <v>42098</v>
      </c>
      <c r="D836" s="1">
        <v>42102</v>
      </c>
      <c r="E836" t="s">
        <v>36</v>
      </c>
      <c r="F836" t="s">
        <v>3609</v>
      </c>
      <c r="G836" t="s">
        <v>3610</v>
      </c>
      <c r="H836" t="s">
        <v>86</v>
      </c>
      <c r="I836" t="s">
        <v>26</v>
      </c>
      <c r="J836" t="s">
        <v>3334</v>
      </c>
      <c r="K836" t="s">
        <v>1197</v>
      </c>
      <c r="L836" t="s">
        <v>3335</v>
      </c>
      <c r="M836" t="s">
        <v>1049</v>
      </c>
      <c r="N836" t="s">
        <v>3613</v>
      </c>
      <c r="O836" t="s">
        <v>42</v>
      </c>
      <c r="P836" t="s">
        <v>43</v>
      </c>
      <c r="Q836" t="s">
        <v>3614</v>
      </c>
      <c r="R836">
        <v>108.4</v>
      </c>
      <c r="S836">
        <v>2</v>
      </c>
      <c r="T836">
        <v>0</v>
      </c>
      <c r="U836">
        <v>22.763999999999999</v>
      </c>
      <c r="V836">
        <v>2015</v>
      </c>
      <c r="W836">
        <v>4</v>
      </c>
      <c r="X836">
        <v>1</v>
      </c>
      <c r="Y836" t="str">
        <f>TEXT(DATE(2026, Superstore_sales_dataset[[#This Row],[month]], 1), "mmmm")</f>
        <v>April</v>
      </c>
    </row>
    <row r="837" spans="1:25" x14ac:dyDescent="0.3">
      <c r="A837">
        <v>1163</v>
      </c>
      <c r="B837" t="s">
        <v>3615</v>
      </c>
      <c r="C837" s="1">
        <v>41701</v>
      </c>
      <c r="D837" s="1">
        <v>41706</v>
      </c>
      <c r="E837" t="s">
        <v>36</v>
      </c>
      <c r="F837" t="s">
        <v>1790</v>
      </c>
      <c r="G837" t="s">
        <v>1791</v>
      </c>
      <c r="H837" t="s">
        <v>86</v>
      </c>
      <c r="I837" t="s">
        <v>26</v>
      </c>
      <c r="J837" t="s">
        <v>3334</v>
      </c>
      <c r="K837" t="s">
        <v>1197</v>
      </c>
      <c r="L837" t="s">
        <v>3341</v>
      </c>
      <c r="M837" t="s">
        <v>1049</v>
      </c>
      <c r="N837" t="s">
        <v>3616</v>
      </c>
      <c r="O837" t="s">
        <v>56</v>
      </c>
      <c r="P837" t="s">
        <v>1053</v>
      </c>
      <c r="Q837" t="s">
        <v>3617</v>
      </c>
      <c r="R837">
        <v>9.99</v>
      </c>
      <c r="S837">
        <v>1</v>
      </c>
      <c r="T837">
        <v>0</v>
      </c>
      <c r="U837">
        <v>4.5953999999999997</v>
      </c>
      <c r="V837">
        <v>2014</v>
      </c>
      <c r="W837">
        <v>3</v>
      </c>
      <c r="X837">
        <v>2</v>
      </c>
      <c r="Y837" t="str">
        <f>TEXT(DATE(2026, Superstore_sales_dataset[[#This Row],[month]], 1), "mmmm")</f>
        <v>March</v>
      </c>
    </row>
    <row r="838" spans="1:25" x14ac:dyDescent="0.3">
      <c r="A838">
        <v>1242</v>
      </c>
      <c r="B838" t="s">
        <v>3618</v>
      </c>
      <c r="C838" s="1">
        <v>42611</v>
      </c>
      <c r="D838" s="1">
        <v>42617</v>
      </c>
      <c r="E838" t="s">
        <v>36</v>
      </c>
      <c r="F838" t="s">
        <v>3561</v>
      </c>
      <c r="G838" t="s">
        <v>3562</v>
      </c>
      <c r="H838" t="s">
        <v>86</v>
      </c>
      <c r="I838" t="s">
        <v>26</v>
      </c>
      <c r="J838" t="s">
        <v>3334</v>
      </c>
      <c r="K838" t="s">
        <v>1197</v>
      </c>
      <c r="L838" t="s">
        <v>3351</v>
      </c>
      <c r="M838" t="s">
        <v>1049</v>
      </c>
      <c r="N838" t="s">
        <v>3619</v>
      </c>
      <c r="O838" t="s">
        <v>56</v>
      </c>
      <c r="P838" t="s">
        <v>1053</v>
      </c>
      <c r="Q838" t="s">
        <v>3620</v>
      </c>
      <c r="R838">
        <v>22</v>
      </c>
      <c r="S838">
        <v>4</v>
      </c>
      <c r="T838">
        <v>0</v>
      </c>
      <c r="U838">
        <v>5.5</v>
      </c>
      <c r="V838">
        <v>2016</v>
      </c>
      <c r="W838">
        <v>8</v>
      </c>
      <c r="X838">
        <v>5</v>
      </c>
      <c r="Y838" t="str">
        <f>TEXT(DATE(2026, Superstore_sales_dataset[[#This Row],[month]], 1), "mmmm")</f>
        <v>August</v>
      </c>
    </row>
    <row r="839" spans="1:25" x14ac:dyDescent="0.3">
      <c r="A839">
        <v>1252</v>
      </c>
      <c r="B839" t="s">
        <v>3621</v>
      </c>
      <c r="C839" s="1">
        <v>43087</v>
      </c>
      <c r="D839" s="1">
        <v>43093</v>
      </c>
      <c r="E839" t="s">
        <v>36</v>
      </c>
      <c r="F839" t="s">
        <v>3571</v>
      </c>
      <c r="G839" t="s">
        <v>3572</v>
      </c>
      <c r="H839" t="s">
        <v>39</v>
      </c>
      <c r="I839" t="s">
        <v>26</v>
      </c>
      <c r="J839" t="s">
        <v>3334</v>
      </c>
      <c r="K839" t="s">
        <v>1197</v>
      </c>
      <c r="L839" t="s">
        <v>3335</v>
      </c>
      <c r="M839" t="s">
        <v>1049</v>
      </c>
      <c r="N839" t="s">
        <v>3622</v>
      </c>
      <c r="O839" t="s">
        <v>32</v>
      </c>
      <c r="P839" t="s">
        <v>46</v>
      </c>
      <c r="Q839" t="s">
        <v>3623</v>
      </c>
      <c r="R839">
        <v>3.2</v>
      </c>
      <c r="S839">
        <v>2</v>
      </c>
      <c r="T839">
        <v>0</v>
      </c>
      <c r="U839">
        <v>1.3759999999999999</v>
      </c>
      <c r="V839">
        <v>2017</v>
      </c>
      <c r="W839">
        <v>12</v>
      </c>
      <c r="X839">
        <v>4</v>
      </c>
      <c r="Y839" t="str">
        <f>TEXT(DATE(2026, Superstore_sales_dataset[[#This Row],[month]], 1), "mmmm")</f>
        <v>December</v>
      </c>
    </row>
    <row r="840" spans="1:25" x14ac:dyDescent="0.3">
      <c r="A840">
        <v>1287</v>
      </c>
      <c r="B840" t="s">
        <v>3624</v>
      </c>
      <c r="C840" s="1">
        <v>42189</v>
      </c>
      <c r="D840" s="1">
        <v>42193</v>
      </c>
      <c r="E840" t="s">
        <v>36</v>
      </c>
      <c r="F840" t="s">
        <v>1250</v>
      </c>
      <c r="G840" t="s">
        <v>1251</v>
      </c>
      <c r="H840" t="s">
        <v>86</v>
      </c>
      <c r="I840" t="s">
        <v>26</v>
      </c>
      <c r="J840" t="s">
        <v>3334</v>
      </c>
      <c r="K840" t="s">
        <v>1197</v>
      </c>
      <c r="L840" t="s">
        <v>3341</v>
      </c>
      <c r="M840" t="s">
        <v>1049</v>
      </c>
      <c r="N840" t="s">
        <v>3625</v>
      </c>
      <c r="O840" t="s">
        <v>32</v>
      </c>
      <c r="P840" t="s">
        <v>46</v>
      </c>
      <c r="Q840" t="s">
        <v>3626</v>
      </c>
      <c r="R840">
        <v>15.48</v>
      </c>
      <c r="S840">
        <v>3</v>
      </c>
      <c r="T840">
        <v>0</v>
      </c>
      <c r="U840">
        <v>4.4892000000000003</v>
      </c>
      <c r="V840">
        <v>2015</v>
      </c>
      <c r="W840">
        <v>7</v>
      </c>
      <c r="X840">
        <v>1</v>
      </c>
      <c r="Y840" t="str">
        <f>TEXT(DATE(2026, Superstore_sales_dataset[[#This Row],[month]], 1), "mmmm")</f>
        <v>July</v>
      </c>
    </row>
    <row r="841" spans="1:25" x14ac:dyDescent="0.3">
      <c r="A841">
        <v>1290</v>
      </c>
      <c r="B841" t="s">
        <v>3627</v>
      </c>
      <c r="C841" s="1">
        <v>42696</v>
      </c>
      <c r="D841" s="1">
        <v>42700</v>
      </c>
      <c r="E841" t="s">
        <v>36</v>
      </c>
      <c r="F841" t="s">
        <v>2029</v>
      </c>
      <c r="G841" t="s">
        <v>2030</v>
      </c>
      <c r="H841" t="s">
        <v>25</v>
      </c>
      <c r="I841" t="s">
        <v>26</v>
      </c>
      <c r="J841" t="s">
        <v>3334</v>
      </c>
      <c r="K841" t="s">
        <v>1197</v>
      </c>
      <c r="L841" t="s">
        <v>3335</v>
      </c>
      <c r="M841" t="s">
        <v>1049</v>
      </c>
      <c r="N841" t="s">
        <v>3628</v>
      </c>
      <c r="O841" t="s">
        <v>32</v>
      </c>
      <c r="P841" t="s">
        <v>46</v>
      </c>
      <c r="Q841" t="s">
        <v>3629</v>
      </c>
      <c r="R841">
        <v>20.82</v>
      </c>
      <c r="S841">
        <v>3</v>
      </c>
      <c r="T841">
        <v>0</v>
      </c>
      <c r="U841">
        <v>7.4951999999999996</v>
      </c>
      <c r="V841">
        <v>2016</v>
      </c>
      <c r="W841">
        <v>11</v>
      </c>
      <c r="X841">
        <v>4</v>
      </c>
      <c r="Y841" t="str">
        <f>TEXT(DATE(2026, Superstore_sales_dataset[[#This Row],[month]], 1), "mmmm")</f>
        <v>November</v>
      </c>
    </row>
    <row r="842" spans="1:25" x14ac:dyDescent="0.3">
      <c r="A842">
        <v>1408</v>
      </c>
      <c r="B842" t="s">
        <v>3630</v>
      </c>
      <c r="C842" s="1">
        <v>42615</v>
      </c>
      <c r="D842" s="1">
        <v>42619</v>
      </c>
      <c r="E842" t="s">
        <v>36</v>
      </c>
      <c r="F842" t="s">
        <v>1467</v>
      </c>
      <c r="G842" t="s">
        <v>1468</v>
      </c>
      <c r="H842" t="s">
        <v>39</v>
      </c>
      <c r="I842" t="s">
        <v>26</v>
      </c>
      <c r="J842" t="s">
        <v>3334</v>
      </c>
      <c r="K842" t="s">
        <v>1197</v>
      </c>
      <c r="L842" t="s">
        <v>3351</v>
      </c>
      <c r="M842" t="s">
        <v>1049</v>
      </c>
      <c r="N842" t="s">
        <v>3631</v>
      </c>
      <c r="O842" t="s">
        <v>32</v>
      </c>
      <c r="P842" t="s">
        <v>46</v>
      </c>
      <c r="Q842" t="s">
        <v>3632</v>
      </c>
      <c r="R842">
        <v>75.48</v>
      </c>
      <c r="S842">
        <v>2</v>
      </c>
      <c r="T842">
        <v>0</v>
      </c>
      <c r="U842">
        <v>19.6248</v>
      </c>
      <c r="V842">
        <v>2016</v>
      </c>
      <c r="W842">
        <v>9</v>
      </c>
      <c r="X842">
        <v>1</v>
      </c>
      <c r="Y842" t="str">
        <f>TEXT(DATE(2026, Superstore_sales_dataset[[#This Row],[month]], 1), "mmmm")</f>
        <v>September</v>
      </c>
    </row>
    <row r="843" spans="1:25" x14ac:dyDescent="0.3">
      <c r="A843">
        <v>1477</v>
      </c>
      <c r="B843" t="s">
        <v>3633</v>
      </c>
      <c r="C843" s="1">
        <v>42813</v>
      </c>
      <c r="D843" s="1">
        <v>42818</v>
      </c>
      <c r="E843" t="s">
        <v>36</v>
      </c>
      <c r="F843" t="s">
        <v>3634</v>
      </c>
      <c r="G843" t="s">
        <v>3635</v>
      </c>
      <c r="H843" t="s">
        <v>86</v>
      </c>
      <c r="I843" t="s">
        <v>26</v>
      </c>
      <c r="J843" t="s">
        <v>3334</v>
      </c>
      <c r="K843" t="s">
        <v>1197</v>
      </c>
      <c r="L843" t="s">
        <v>3351</v>
      </c>
      <c r="M843" t="s">
        <v>1049</v>
      </c>
      <c r="N843" t="s">
        <v>3636</v>
      </c>
      <c r="O843" t="s">
        <v>32</v>
      </c>
      <c r="P843" t="s">
        <v>33</v>
      </c>
      <c r="Q843" t="s">
        <v>3637</v>
      </c>
      <c r="R843">
        <v>28.91</v>
      </c>
      <c r="S843">
        <v>7</v>
      </c>
      <c r="T843">
        <v>0</v>
      </c>
      <c r="U843">
        <v>13.2986</v>
      </c>
      <c r="V843">
        <v>2017</v>
      </c>
      <c r="W843">
        <v>3</v>
      </c>
      <c r="X843">
        <v>4</v>
      </c>
      <c r="Y843" t="str">
        <f>TEXT(DATE(2026, Superstore_sales_dataset[[#This Row],[month]], 1), "mmmm")</f>
        <v>March</v>
      </c>
    </row>
    <row r="844" spans="1:25" x14ac:dyDescent="0.3">
      <c r="A844">
        <v>1492</v>
      </c>
      <c r="B844" t="s">
        <v>3638</v>
      </c>
      <c r="C844" s="1">
        <v>43063</v>
      </c>
      <c r="D844" s="1">
        <v>43067</v>
      </c>
      <c r="E844" t="s">
        <v>36</v>
      </c>
      <c r="F844" t="s">
        <v>331</v>
      </c>
      <c r="G844" t="s">
        <v>332</v>
      </c>
      <c r="H844" t="s">
        <v>25</v>
      </c>
      <c r="I844" t="s">
        <v>26</v>
      </c>
      <c r="J844" t="s">
        <v>3334</v>
      </c>
      <c r="K844" t="s">
        <v>1197</v>
      </c>
      <c r="L844" t="s">
        <v>3341</v>
      </c>
      <c r="M844" t="s">
        <v>1049</v>
      </c>
      <c r="N844" t="s">
        <v>3639</v>
      </c>
      <c r="O844" t="s">
        <v>32</v>
      </c>
      <c r="P844" t="s">
        <v>72</v>
      </c>
      <c r="Q844" t="s">
        <v>3640</v>
      </c>
      <c r="R844">
        <v>5.88</v>
      </c>
      <c r="S844">
        <v>1</v>
      </c>
      <c r="T844">
        <v>0</v>
      </c>
      <c r="U844">
        <v>2.8812000000000002</v>
      </c>
      <c r="V844">
        <v>2017</v>
      </c>
      <c r="W844">
        <v>11</v>
      </c>
      <c r="X844">
        <v>4</v>
      </c>
      <c r="Y844" t="str">
        <f>TEXT(DATE(2026, Superstore_sales_dataset[[#This Row],[month]], 1), "mmmm")</f>
        <v>November</v>
      </c>
    </row>
    <row r="845" spans="1:25" x14ac:dyDescent="0.3">
      <c r="A845">
        <v>1534</v>
      </c>
      <c r="B845" t="s">
        <v>3641</v>
      </c>
      <c r="C845" s="1">
        <v>42708</v>
      </c>
      <c r="D845" s="1">
        <v>42712</v>
      </c>
      <c r="E845" t="s">
        <v>36</v>
      </c>
      <c r="F845" t="s">
        <v>3097</v>
      </c>
      <c r="G845" t="s">
        <v>3098</v>
      </c>
      <c r="H845" t="s">
        <v>25</v>
      </c>
      <c r="I845" t="s">
        <v>26</v>
      </c>
      <c r="J845" t="s">
        <v>3334</v>
      </c>
      <c r="K845" t="s">
        <v>1197</v>
      </c>
      <c r="L845" t="s">
        <v>3341</v>
      </c>
      <c r="M845" t="s">
        <v>1049</v>
      </c>
      <c r="N845" t="s">
        <v>3642</v>
      </c>
      <c r="O845" t="s">
        <v>32</v>
      </c>
      <c r="P845" t="s">
        <v>63</v>
      </c>
      <c r="Q845" t="s">
        <v>3643</v>
      </c>
      <c r="R845">
        <v>212.88</v>
      </c>
      <c r="S845">
        <v>6</v>
      </c>
      <c r="T845">
        <v>0</v>
      </c>
      <c r="U845">
        <v>0</v>
      </c>
      <c r="V845">
        <v>2016</v>
      </c>
      <c r="W845">
        <v>12</v>
      </c>
      <c r="X845">
        <v>2</v>
      </c>
      <c r="Y845" t="str">
        <f>TEXT(DATE(2026, Superstore_sales_dataset[[#This Row],[month]], 1), "mmmm")</f>
        <v>December</v>
      </c>
    </row>
    <row r="846" spans="1:25" x14ac:dyDescent="0.3">
      <c r="A846">
        <v>1719</v>
      </c>
      <c r="B846" t="s">
        <v>3644</v>
      </c>
      <c r="C846" s="1">
        <v>42509</v>
      </c>
      <c r="D846" s="1">
        <v>42514</v>
      </c>
      <c r="E846" t="s">
        <v>36</v>
      </c>
      <c r="F846" t="s">
        <v>122</v>
      </c>
      <c r="G846" t="s">
        <v>123</v>
      </c>
      <c r="H846" t="s">
        <v>39</v>
      </c>
      <c r="I846" t="s">
        <v>26</v>
      </c>
      <c r="J846" t="s">
        <v>3334</v>
      </c>
      <c r="K846" t="s">
        <v>1197</v>
      </c>
      <c r="L846" t="s">
        <v>3375</v>
      </c>
      <c r="M846" t="s">
        <v>1049</v>
      </c>
      <c r="N846" t="s">
        <v>3645</v>
      </c>
      <c r="O846" t="s">
        <v>42</v>
      </c>
      <c r="P846" t="s">
        <v>43</v>
      </c>
      <c r="Q846" t="s">
        <v>3646</v>
      </c>
      <c r="R846">
        <v>35.92</v>
      </c>
      <c r="S846">
        <v>4</v>
      </c>
      <c r="T846">
        <v>0</v>
      </c>
      <c r="U846">
        <v>15.086399999999999</v>
      </c>
      <c r="V846">
        <v>2016</v>
      </c>
      <c r="W846">
        <v>5</v>
      </c>
      <c r="X846">
        <v>3</v>
      </c>
      <c r="Y846" t="str">
        <f>TEXT(DATE(2026, Superstore_sales_dataset[[#This Row],[month]], 1), "mmmm")</f>
        <v>May</v>
      </c>
    </row>
    <row r="847" spans="1:25" x14ac:dyDescent="0.3">
      <c r="A847">
        <v>1955</v>
      </c>
      <c r="B847" t="s">
        <v>3647</v>
      </c>
      <c r="C847" s="1">
        <v>42980</v>
      </c>
      <c r="D847" s="1">
        <v>42984</v>
      </c>
      <c r="E847" t="s">
        <v>36</v>
      </c>
      <c r="F847" t="s">
        <v>3648</v>
      </c>
      <c r="G847" t="s">
        <v>3649</v>
      </c>
      <c r="H847" t="s">
        <v>25</v>
      </c>
      <c r="I847" t="s">
        <v>26</v>
      </c>
      <c r="J847" t="s">
        <v>3334</v>
      </c>
      <c r="K847" t="s">
        <v>1197</v>
      </c>
      <c r="L847" t="s">
        <v>3335</v>
      </c>
      <c r="M847" t="s">
        <v>1049</v>
      </c>
      <c r="N847" t="s">
        <v>3650</v>
      </c>
      <c r="O847" t="s">
        <v>32</v>
      </c>
      <c r="P847" t="s">
        <v>46</v>
      </c>
      <c r="Q847" t="s">
        <v>3651</v>
      </c>
      <c r="R847">
        <v>4.92</v>
      </c>
      <c r="S847">
        <v>3</v>
      </c>
      <c r="T847">
        <v>0</v>
      </c>
      <c r="U847">
        <v>2.214</v>
      </c>
      <c r="V847">
        <v>2017</v>
      </c>
      <c r="W847">
        <v>9</v>
      </c>
      <c r="X847">
        <v>1</v>
      </c>
      <c r="Y847" t="str">
        <f>TEXT(DATE(2026, Superstore_sales_dataset[[#This Row],[month]], 1), "mmmm")</f>
        <v>September</v>
      </c>
    </row>
    <row r="848" spans="1:25" x14ac:dyDescent="0.3">
      <c r="A848">
        <v>1956</v>
      </c>
      <c r="B848" t="s">
        <v>3647</v>
      </c>
      <c r="C848" s="1">
        <v>42980</v>
      </c>
      <c r="D848" s="1">
        <v>42984</v>
      </c>
      <c r="E848" t="s">
        <v>36</v>
      </c>
      <c r="F848" t="s">
        <v>3648</v>
      </c>
      <c r="G848" t="s">
        <v>3649</v>
      </c>
      <c r="H848" t="s">
        <v>25</v>
      </c>
      <c r="I848" t="s">
        <v>26</v>
      </c>
      <c r="J848" t="s">
        <v>3334</v>
      </c>
      <c r="K848" t="s">
        <v>1197</v>
      </c>
      <c r="L848" t="s">
        <v>3335</v>
      </c>
      <c r="M848" t="s">
        <v>1049</v>
      </c>
      <c r="N848" t="s">
        <v>3652</v>
      </c>
      <c r="O848" t="s">
        <v>56</v>
      </c>
      <c r="P848" t="s">
        <v>57</v>
      </c>
      <c r="Q848" t="s">
        <v>3653</v>
      </c>
      <c r="R848">
        <v>238</v>
      </c>
      <c r="S848">
        <v>2</v>
      </c>
      <c r="T848">
        <v>0</v>
      </c>
      <c r="U848">
        <v>38.08</v>
      </c>
      <c r="V848">
        <v>2017</v>
      </c>
      <c r="W848">
        <v>9</v>
      </c>
      <c r="X848">
        <v>1</v>
      </c>
      <c r="Y848" t="str">
        <f>TEXT(DATE(2026, Superstore_sales_dataset[[#This Row],[month]], 1), "mmmm")</f>
        <v>September</v>
      </c>
    </row>
    <row r="849" spans="1:25" x14ac:dyDescent="0.3">
      <c r="A849">
        <v>2086</v>
      </c>
      <c r="B849" t="s">
        <v>3654</v>
      </c>
      <c r="C849" s="1">
        <v>42544</v>
      </c>
      <c r="D849" s="1">
        <v>42549</v>
      </c>
      <c r="E849" t="s">
        <v>36</v>
      </c>
      <c r="F849" t="s">
        <v>1522</v>
      </c>
      <c r="G849" t="s">
        <v>1523</v>
      </c>
      <c r="H849" t="s">
        <v>39</v>
      </c>
      <c r="I849" t="s">
        <v>26</v>
      </c>
      <c r="J849" t="s">
        <v>3334</v>
      </c>
      <c r="K849" t="s">
        <v>1197</v>
      </c>
      <c r="L849" t="s">
        <v>3335</v>
      </c>
      <c r="M849" t="s">
        <v>1049</v>
      </c>
      <c r="N849" t="s">
        <v>3655</v>
      </c>
      <c r="O849" t="s">
        <v>32</v>
      </c>
      <c r="P849" t="s">
        <v>33</v>
      </c>
      <c r="Q849" t="s">
        <v>3656</v>
      </c>
      <c r="R849">
        <v>18.45</v>
      </c>
      <c r="S849">
        <v>5</v>
      </c>
      <c r="T849">
        <v>0</v>
      </c>
      <c r="U849">
        <v>8.6715</v>
      </c>
      <c r="V849">
        <v>2016</v>
      </c>
      <c r="W849">
        <v>6</v>
      </c>
      <c r="X849">
        <v>4</v>
      </c>
      <c r="Y849" t="str">
        <f>TEXT(DATE(2026, Superstore_sales_dataset[[#This Row],[month]], 1), "mmmm")</f>
        <v>June</v>
      </c>
    </row>
    <row r="850" spans="1:25" x14ac:dyDescent="0.3">
      <c r="A850">
        <v>2089</v>
      </c>
      <c r="B850" t="s">
        <v>3654</v>
      </c>
      <c r="C850" s="1">
        <v>42544</v>
      </c>
      <c r="D850" s="1">
        <v>42549</v>
      </c>
      <c r="E850" t="s">
        <v>36</v>
      </c>
      <c r="F850" t="s">
        <v>1522</v>
      </c>
      <c r="G850" t="s">
        <v>1523</v>
      </c>
      <c r="H850" t="s">
        <v>39</v>
      </c>
      <c r="I850" t="s">
        <v>26</v>
      </c>
      <c r="J850" t="s">
        <v>3334</v>
      </c>
      <c r="K850" t="s">
        <v>1197</v>
      </c>
      <c r="L850" t="s">
        <v>3335</v>
      </c>
      <c r="M850" t="s">
        <v>1049</v>
      </c>
      <c r="N850" t="s">
        <v>3657</v>
      </c>
      <c r="O850" t="s">
        <v>32</v>
      </c>
      <c r="P850" t="s">
        <v>181</v>
      </c>
      <c r="Q850" t="s">
        <v>3658</v>
      </c>
      <c r="R850">
        <v>3.96</v>
      </c>
      <c r="S850">
        <v>2</v>
      </c>
      <c r="T850">
        <v>0</v>
      </c>
      <c r="U850">
        <v>1.4652000000000001</v>
      </c>
      <c r="V850">
        <v>2016</v>
      </c>
      <c r="W850">
        <v>6</v>
      </c>
      <c r="X850">
        <v>4</v>
      </c>
      <c r="Y850" t="str">
        <f>TEXT(DATE(2026, Superstore_sales_dataset[[#This Row],[month]], 1), "mmmm")</f>
        <v>June</v>
      </c>
    </row>
    <row r="851" spans="1:25" x14ac:dyDescent="0.3">
      <c r="A851">
        <v>2133</v>
      </c>
      <c r="B851" t="s">
        <v>3659</v>
      </c>
      <c r="C851" s="1">
        <v>42328</v>
      </c>
      <c r="D851" s="1">
        <v>42334</v>
      </c>
      <c r="E851" t="s">
        <v>36</v>
      </c>
      <c r="F851" t="s">
        <v>3437</v>
      </c>
      <c r="G851" t="s">
        <v>3438</v>
      </c>
      <c r="H851" t="s">
        <v>39</v>
      </c>
      <c r="I851" t="s">
        <v>26</v>
      </c>
      <c r="J851" t="s">
        <v>3334</v>
      </c>
      <c r="K851" t="s">
        <v>1197</v>
      </c>
      <c r="L851" t="s">
        <v>3375</v>
      </c>
      <c r="M851" t="s">
        <v>1049</v>
      </c>
      <c r="N851" t="s">
        <v>3660</v>
      </c>
      <c r="O851" t="s">
        <v>32</v>
      </c>
      <c r="P851" t="s">
        <v>72</v>
      </c>
      <c r="Q851" t="s">
        <v>3661</v>
      </c>
      <c r="R851">
        <v>19.649999999999999</v>
      </c>
      <c r="S851">
        <v>3</v>
      </c>
      <c r="T851">
        <v>0</v>
      </c>
      <c r="U851">
        <v>9.0389999999999997</v>
      </c>
      <c r="V851">
        <v>2015</v>
      </c>
      <c r="W851">
        <v>11</v>
      </c>
      <c r="X851">
        <v>3</v>
      </c>
      <c r="Y851" t="str">
        <f>TEXT(DATE(2026, Superstore_sales_dataset[[#This Row],[month]], 1), "mmmm")</f>
        <v>November</v>
      </c>
    </row>
    <row r="852" spans="1:25" x14ac:dyDescent="0.3">
      <c r="A852">
        <v>2150</v>
      </c>
      <c r="B852" t="s">
        <v>3662</v>
      </c>
      <c r="C852" s="1">
        <v>42825</v>
      </c>
      <c r="D852" s="1">
        <v>42830</v>
      </c>
      <c r="E852" t="s">
        <v>36</v>
      </c>
      <c r="F852" t="s">
        <v>3663</v>
      </c>
      <c r="G852" t="s">
        <v>3664</v>
      </c>
      <c r="H852" t="s">
        <v>39</v>
      </c>
      <c r="I852" t="s">
        <v>26</v>
      </c>
      <c r="J852" t="s">
        <v>3334</v>
      </c>
      <c r="K852" t="s">
        <v>1197</v>
      </c>
      <c r="L852" t="s">
        <v>3341</v>
      </c>
      <c r="M852" t="s">
        <v>1049</v>
      </c>
      <c r="N852" t="s">
        <v>3665</v>
      </c>
      <c r="O852" t="s">
        <v>56</v>
      </c>
      <c r="P852" t="s">
        <v>1053</v>
      </c>
      <c r="Q852" t="s">
        <v>3666</v>
      </c>
      <c r="R852">
        <v>84.95</v>
      </c>
      <c r="S852">
        <v>5</v>
      </c>
      <c r="T852">
        <v>0</v>
      </c>
      <c r="U852">
        <v>22.087</v>
      </c>
      <c r="V852">
        <v>2017</v>
      </c>
      <c r="W852">
        <v>3</v>
      </c>
      <c r="X852">
        <v>5</v>
      </c>
      <c r="Y852" t="str">
        <f>TEXT(DATE(2026, Superstore_sales_dataset[[#This Row],[month]], 1), "mmmm")</f>
        <v>March</v>
      </c>
    </row>
    <row r="853" spans="1:25" x14ac:dyDescent="0.3">
      <c r="A853">
        <v>2298</v>
      </c>
      <c r="B853" t="s">
        <v>3667</v>
      </c>
      <c r="C853" s="1">
        <v>42309</v>
      </c>
      <c r="D853" s="1">
        <v>42313</v>
      </c>
      <c r="E853" t="s">
        <v>36</v>
      </c>
      <c r="F853" t="s">
        <v>2329</v>
      </c>
      <c r="G853" t="s">
        <v>2330</v>
      </c>
      <c r="H853" t="s">
        <v>39</v>
      </c>
      <c r="I853" t="s">
        <v>26</v>
      </c>
      <c r="J853" t="s">
        <v>3334</v>
      </c>
      <c r="K853" t="s">
        <v>1197</v>
      </c>
      <c r="L853" t="s">
        <v>3375</v>
      </c>
      <c r="M853" t="s">
        <v>1049</v>
      </c>
      <c r="N853" t="s">
        <v>3668</v>
      </c>
      <c r="O853" t="s">
        <v>56</v>
      </c>
      <c r="P853" t="s">
        <v>1053</v>
      </c>
      <c r="Q853" t="s">
        <v>3669</v>
      </c>
      <c r="R853">
        <v>42.95</v>
      </c>
      <c r="S853">
        <v>1</v>
      </c>
      <c r="T853">
        <v>0</v>
      </c>
      <c r="U853">
        <v>1.2885</v>
      </c>
      <c r="V853">
        <v>2015</v>
      </c>
      <c r="W853">
        <v>11</v>
      </c>
      <c r="X853">
        <v>1</v>
      </c>
      <c r="Y853" t="str">
        <f>TEXT(DATE(2026, Superstore_sales_dataset[[#This Row],[month]], 1), "mmmm")</f>
        <v>November</v>
      </c>
    </row>
    <row r="854" spans="1:25" x14ac:dyDescent="0.3">
      <c r="A854">
        <v>2361</v>
      </c>
      <c r="B854" t="s">
        <v>3670</v>
      </c>
      <c r="C854" s="1">
        <v>41715</v>
      </c>
      <c r="D854" s="1">
        <v>41719</v>
      </c>
      <c r="E854" t="s">
        <v>36</v>
      </c>
      <c r="F854" t="s">
        <v>1598</v>
      </c>
      <c r="G854" t="s">
        <v>1599</v>
      </c>
      <c r="H854" t="s">
        <v>25</v>
      </c>
      <c r="I854" t="s">
        <v>26</v>
      </c>
      <c r="J854" t="s">
        <v>3334</v>
      </c>
      <c r="K854" t="s">
        <v>1197</v>
      </c>
      <c r="L854" t="s">
        <v>3351</v>
      </c>
      <c r="M854" t="s">
        <v>1049</v>
      </c>
      <c r="N854" t="s">
        <v>3671</v>
      </c>
      <c r="O854" t="s">
        <v>32</v>
      </c>
      <c r="P854" t="s">
        <v>72</v>
      </c>
      <c r="Q854" t="s">
        <v>3672</v>
      </c>
      <c r="R854">
        <v>34.86</v>
      </c>
      <c r="S854">
        <v>7</v>
      </c>
      <c r="T854">
        <v>0</v>
      </c>
      <c r="U854">
        <v>16.3842</v>
      </c>
      <c r="V854">
        <v>2014</v>
      </c>
      <c r="W854">
        <v>3</v>
      </c>
      <c r="X854">
        <v>4</v>
      </c>
      <c r="Y854" t="str">
        <f>TEXT(DATE(2026, Superstore_sales_dataset[[#This Row],[month]], 1), "mmmm")</f>
        <v>March</v>
      </c>
    </row>
    <row r="855" spans="1:25" x14ac:dyDescent="0.3">
      <c r="A855">
        <v>2362</v>
      </c>
      <c r="B855" t="s">
        <v>3670</v>
      </c>
      <c r="C855" s="1">
        <v>41715</v>
      </c>
      <c r="D855" s="1">
        <v>41719</v>
      </c>
      <c r="E855" t="s">
        <v>36</v>
      </c>
      <c r="F855" t="s">
        <v>1598</v>
      </c>
      <c r="G855" t="s">
        <v>1599</v>
      </c>
      <c r="H855" t="s">
        <v>25</v>
      </c>
      <c r="I855" t="s">
        <v>26</v>
      </c>
      <c r="J855" t="s">
        <v>3334</v>
      </c>
      <c r="K855" t="s">
        <v>1197</v>
      </c>
      <c r="L855" t="s">
        <v>3351</v>
      </c>
      <c r="M855" t="s">
        <v>1049</v>
      </c>
      <c r="N855" t="s">
        <v>3673</v>
      </c>
      <c r="O855" t="s">
        <v>32</v>
      </c>
      <c r="P855" t="s">
        <v>72</v>
      </c>
      <c r="Q855" t="s">
        <v>3674</v>
      </c>
      <c r="R855">
        <v>155.04</v>
      </c>
      <c r="S855">
        <v>4</v>
      </c>
      <c r="T855">
        <v>0</v>
      </c>
      <c r="U855">
        <v>75.9696</v>
      </c>
      <c r="V855">
        <v>2014</v>
      </c>
      <c r="W855">
        <v>3</v>
      </c>
      <c r="X855">
        <v>4</v>
      </c>
      <c r="Y855" t="str">
        <f>TEXT(DATE(2026, Superstore_sales_dataset[[#This Row],[month]], 1), "mmmm")</f>
        <v>March</v>
      </c>
    </row>
    <row r="856" spans="1:25" x14ac:dyDescent="0.3">
      <c r="A856">
        <v>2390</v>
      </c>
      <c r="B856" t="s">
        <v>3675</v>
      </c>
      <c r="C856" s="1">
        <v>42344</v>
      </c>
      <c r="D856" s="1">
        <v>42348</v>
      </c>
      <c r="E856" t="s">
        <v>36</v>
      </c>
      <c r="F856" t="s">
        <v>3676</v>
      </c>
      <c r="G856" t="s">
        <v>3677</v>
      </c>
      <c r="H856" t="s">
        <v>39</v>
      </c>
      <c r="I856" t="s">
        <v>26</v>
      </c>
      <c r="J856" t="s">
        <v>3334</v>
      </c>
      <c r="K856" t="s">
        <v>1197</v>
      </c>
      <c r="L856" t="s">
        <v>3335</v>
      </c>
      <c r="M856" t="s">
        <v>1049</v>
      </c>
      <c r="N856" t="s">
        <v>3678</v>
      </c>
      <c r="O856" t="s">
        <v>32</v>
      </c>
      <c r="P856" t="s">
        <v>72</v>
      </c>
      <c r="Q856" t="s">
        <v>3679</v>
      </c>
      <c r="R856">
        <v>6.48</v>
      </c>
      <c r="S856">
        <v>1</v>
      </c>
      <c r="T856">
        <v>0</v>
      </c>
      <c r="U856">
        <v>3.1103999999999998</v>
      </c>
      <c r="V856">
        <v>2015</v>
      </c>
      <c r="W856">
        <v>12</v>
      </c>
      <c r="X856">
        <v>2</v>
      </c>
      <c r="Y856" t="str">
        <f>TEXT(DATE(2026, Superstore_sales_dataset[[#This Row],[month]], 1), "mmmm")</f>
        <v>December</v>
      </c>
    </row>
    <row r="857" spans="1:25" x14ac:dyDescent="0.3">
      <c r="A857">
        <v>2391</v>
      </c>
      <c r="B857" t="s">
        <v>3675</v>
      </c>
      <c r="C857" s="1">
        <v>42344</v>
      </c>
      <c r="D857" s="1">
        <v>42348</v>
      </c>
      <c r="E857" t="s">
        <v>36</v>
      </c>
      <c r="F857" t="s">
        <v>3676</v>
      </c>
      <c r="G857" t="s">
        <v>3677</v>
      </c>
      <c r="H857" t="s">
        <v>39</v>
      </c>
      <c r="I857" t="s">
        <v>26</v>
      </c>
      <c r="J857" t="s">
        <v>3334</v>
      </c>
      <c r="K857" t="s">
        <v>1197</v>
      </c>
      <c r="L857" t="s">
        <v>3335</v>
      </c>
      <c r="M857" t="s">
        <v>1049</v>
      </c>
      <c r="N857" t="s">
        <v>3680</v>
      </c>
      <c r="O857" t="s">
        <v>32</v>
      </c>
      <c r="P857" t="s">
        <v>72</v>
      </c>
      <c r="Q857" t="s">
        <v>3681</v>
      </c>
      <c r="R857">
        <v>41.86</v>
      </c>
      <c r="S857">
        <v>7</v>
      </c>
      <c r="T857">
        <v>0</v>
      </c>
      <c r="U857">
        <v>20.511399999999998</v>
      </c>
      <c r="V857">
        <v>2015</v>
      </c>
      <c r="W857">
        <v>12</v>
      </c>
      <c r="X857">
        <v>2</v>
      </c>
      <c r="Y857" t="str">
        <f>TEXT(DATE(2026, Superstore_sales_dataset[[#This Row],[month]], 1), "mmmm")</f>
        <v>December</v>
      </c>
    </row>
    <row r="858" spans="1:25" x14ac:dyDescent="0.3">
      <c r="A858">
        <v>2392</v>
      </c>
      <c r="B858" t="s">
        <v>3675</v>
      </c>
      <c r="C858" s="1">
        <v>42344</v>
      </c>
      <c r="D858" s="1">
        <v>42348</v>
      </c>
      <c r="E858" t="s">
        <v>36</v>
      </c>
      <c r="F858" t="s">
        <v>3676</v>
      </c>
      <c r="G858" t="s">
        <v>3677</v>
      </c>
      <c r="H858" t="s">
        <v>39</v>
      </c>
      <c r="I858" t="s">
        <v>26</v>
      </c>
      <c r="J858" t="s">
        <v>3334</v>
      </c>
      <c r="K858" t="s">
        <v>1197</v>
      </c>
      <c r="L858" t="s">
        <v>3335</v>
      </c>
      <c r="M858" t="s">
        <v>1049</v>
      </c>
      <c r="N858" t="s">
        <v>3682</v>
      </c>
      <c r="O858" t="s">
        <v>56</v>
      </c>
      <c r="P858" t="s">
        <v>57</v>
      </c>
      <c r="Q858" t="s">
        <v>3683</v>
      </c>
      <c r="R858">
        <v>1619.91</v>
      </c>
      <c r="S858">
        <v>9</v>
      </c>
      <c r="T858">
        <v>0</v>
      </c>
      <c r="U858">
        <v>97.194599999999994</v>
      </c>
      <c r="V858">
        <v>2015</v>
      </c>
      <c r="W858">
        <v>12</v>
      </c>
      <c r="X858">
        <v>2</v>
      </c>
      <c r="Y858" t="str">
        <f>TEXT(DATE(2026, Superstore_sales_dataset[[#This Row],[month]], 1), "mmmm")</f>
        <v>December</v>
      </c>
    </row>
    <row r="859" spans="1:25" x14ac:dyDescent="0.3">
      <c r="A859">
        <v>2556</v>
      </c>
      <c r="B859" t="s">
        <v>3684</v>
      </c>
      <c r="C859" s="1">
        <v>42273</v>
      </c>
      <c r="D859" s="1">
        <v>42277</v>
      </c>
      <c r="E859" t="s">
        <v>36</v>
      </c>
      <c r="F859" t="s">
        <v>708</v>
      </c>
      <c r="G859" t="s">
        <v>709</v>
      </c>
      <c r="H859" t="s">
        <v>39</v>
      </c>
      <c r="I859" t="s">
        <v>26</v>
      </c>
      <c r="J859" t="s">
        <v>3334</v>
      </c>
      <c r="K859" t="s">
        <v>1197</v>
      </c>
      <c r="L859" t="s">
        <v>3341</v>
      </c>
      <c r="M859" t="s">
        <v>1049</v>
      </c>
      <c r="N859" t="s">
        <v>3685</v>
      </c>
      <c r="O859" t="s">
        <v>56</v>
      </c>
      <c r="P859" t="s">
        <v>57</v>
      </c>
      <c r="Q859" t="s">
        <v>3686</v>
      </c>
      <c r="R859">
        <v>50</v>
      </c>
      <c r="S859">
        <v>2</v>
      </c>
      <c r="T859">
        <v>0</v>
      </c>
      <c r="U859">
        <v>12</v>
      </c>
      <c r="V859">
        <v>2015</v>
      </c>
      <c r="W859">
        <v>9</v>
      </c>
      <c r="X859">
        <v>4</v>
      </c>
      <c r="Y859" t="str">
        <f>TEXT(DATE(2026, Superstore_sales_dataset[[#This Row],[month]], 1), "mmmm")</f>
        <v>September</v>
      </c>
    </row>
    <row r="860" spans="1:25" x14ac:dyDescent="0.3">
      <c r="A860">
        <v>2588</v>
      </c>
      <c r="B860" t="s">
        <v>3687</v>
      </c>
      <c r="C860" s="1">
        <v>42916</v>
      </c>
      <c r="D860" s="1">
        <v>42922</v>
      </c>
      <c r="E860" t="s">
        <v>36</v>
      </c>
      <c r="F860" t="s">
        <v>3688</v>
      </c>
      <c r="G860" t="s">
        <v>3689</v>
      </c>
      <c r="H860" t="s">
        <v>39</v>
      </c>
      <c r="I860" t="s">
        <v>26</v>
      </c>
      <c r="J860" t="s">
        <v>3334</v>
      </c>
      <c r="K860" t="s">
        <v>1197</v>
      </c>
      <c r="L860" t="s">
        <v>3351</v>
      </c>
      <c r="M860" t="s">
        <v>1049</v>
      </c>
      <c r="N860" t="s">
        <v>3690</v>
      </c>
      <c r="O860" t="s">
        <v>42</v>
      </c>
      <c r="P860" t="s">
        <v>43</v>
      </c>
      <c r="Q860" t="s">
        <v>3691</v>
      </c>
      <c r="R860">
        <v>22.23</v>
      </c>
      <c r="S860">
        <v>1</v>
      </c>
      <c r="T860">
        <v>0</v>
      </c>
      <c r="U860">
        <v>9.7812000000000001</v>
      </c>
      <c r="V860">
        <v>2017</v>
      </c>
      <c r="W860">
        <v>6</v>
      </c>
      <c r="X860">
        <v>5</v>
      </c>
      <c r="Y860" t="str">
        <f>TEXT(DATE(2026, Superstore_sales_dataset[[#This Row],[month]], 1), "mmmm")</f>
        <v>June</v>
      </c>
    </row>
    <row r="861" spans="1:25" x14ac:dyDescent="0.3">
      <c r="A861">
        <v>2638</v>
      </c>
      <c r="B861" t="s">
        <v>3692</v>
      </c>
      <c r="C861" s="1">
        <v>42898</v>
      </c>
      <c r="D861" s="1">
        <v>42904</v>
      </c>
      <c r="E861" t="s">
        <v>36</v>
      </c>
      <c r="F861" t="s">
        <v>3693</v>
      </c>
      <c r="G861" t="s">
        <v>3694</v>
      </c>
      <c r="H861" t="s">
        <v>39</v>
      </c>
      <c r="I861" t="s">
        <v>26</v>
      </c>
      <c r="J861" t="s">
        <v>3334</v>
      </c>
      <c r="K861" t="s">
        <v>1197</v>
      </c>
      <c r="L861" t="s">
        <v>3341</v>
      </c>
      <c r="M861" t="s">
        <v>1049</v>
      </c>
      <c r="N861" t="s">
        <v>3695</v>
      </c>
      <c r="O861" t="s">
        <v>32</v>
      </c>
      <c r="P861" t="s">
        <v>72</v>
      </c>
      <c r="Q861" t="s">
        <v>3696</v>
      </c>
      <c r="R861">
        <v>19.04</v>
      </c>
      <c r="S861">
        <v>4</v>
      </c>
      <c r="T861">
        <v>0</v>
      </c>
      <c r="U861">
        <v>9.3295999999999992</v>
      </c>
      <c r="V861">
        <v>2017</v>
      </c>
      <c r="W861">
        <v>6</v>
      </c>
      <c r="X861">
        <v>3</v>
      </c>
      <c r="Y861" t="str">
        <f>TEXT(DATE(2026, Superstore_sales_dataset[[#This Row],[month]], 1), "mmmm")</f>
        <v>June</v>
      </c>
    </row>
    <row r="862" spans="1:25" x14ac:dyDescent="0.3">
      <c r="A862">
        <v>2640</v>
      </c>
      <c r="B862" t="s">
        <v>3692</v>
      </c>
      <c r="C862" s="1">
        <v>42898</v>
      </c>
      <c r="D862" s="1">
        <v>42904</v>
      </c>
      <c r="E862" t="s">
        <v>36</v>
      </c>
      <c r="F862" t="s">
        <v>3693</v>
      </c>
      <c r="G862" t="s">
        <v>3694</v>
      </c>
      <c r="H862" t="s">
        <v>39</v>
      </c>
      <c r="I862" t="s">
        <v>26</v>
      </c>
      <c r="J862" t="s">
        <v>3334</v>
      </c>
      <c r="K862" t="s">
        <v>1197</v>
      </c>
      <c r="L862" t="s">
        <v>3341</v>
      </c>
      <c r="M862" t="s">
        <v>1049</v>
      </c>
      <c r="N862" t="s">
        <v>3697</v>
      </c>
      <c r="O862" t="s">
        <v>32</v>
      </c>
      <c r="P862" t="s">
        <v>46</v>
      </c>
      <c r="Q862" t="s">
        <v>3698</v>
      </c>
      <c r="R862">
        <v>64.14</v>
      </c>
      <c r="S862">
        <v>3</v>
      </c>
      <c r="T862">
        <v>0</v>
      </c>
      <c r="U862">
        <v>16.676400000000001</v>
      </c>
      <c r="V862">
        <v>2017</v>
      </c>
      <c r="W862">
        <v>6</v>
      </c>
      <c r="X862">
        <v>3</v>
      </c>
      <c r="Y862" t="str">
        <f>TEXT(DATE(2026, Superstore_sales_dataset[[#This Row],[month]], 1), "mmmm")</f>
        <v>June</v>
      </c>
    </row>
    <row r="863" spans="1:25" x14ac:dyDescent="0.3">
      <c r="A863">
        <v>2661</v>
      </c>
      <c r="B863" t="s">
        <v>3699</v>
      </c>
      <c r="C863" s="1">
        <v>43067</v>
      </c>
      <c r="D863" s="1">
        <v>43071</v>
      </c>
      <c r="E863" t="s">
        <v>36</v>
      </c>
      <c r="F863" t="s">
        <v>3700</v>
      </c>
      <c r="G863" t="s">
        <v>3701</v>
      </c>
      <c r="H863" t="s">
        <v>25</v>
      </c>
      <c r="I863" t="s">
        <v>26</v>
      </c>
      <c r="J863" t="s">
        <v>3334</v>
      </c>
      <c r="K863" t="s">
        <v>1197</v>
      </c>
      <c r="L863" t="s">
        <v>3341</v>
      </c>
      <c r="M863" t="s">
        <v>1049</v>
      </c>
      <c r="N863" t="s">
        <v>3702</v>
      </c>
      <c r="O863" t="s">
        <v>56</v>
      </c>
      <c r="P863" t="s">
        <v>1053</v>
      </c>
      <c r="Q863" t="s">
        <v>3703</v>
      </c>
      <c r="R863">
        <v>1979.89</v>
      </c>
      <c r="S863">
        <v>11</v>
      </c>
      <c r="T863">
        <v>0</v>
      </c>
      <c r="U863">
        <v>494.97250000000003</v>
      </c>
      <c r="V863">
        <v>2017</v>
      </c>
      <c r="W863">
        <v>11</v>
      </c>
      <c r="X863">
        <v>5</v>
      </c>
      <c r="Y863" t="str">
        <f>TEXT(DATE(2026, Superstore_sales_dataset[[#This Row],[month]], 1), "mmmm")</f>
        <v>November</v>
      </c>
    </row>
    <row r="864" spans="1:25" x14ac:dyDescent="0.3">
      <c r="A864">
        <v>2716</v>
      </c>
      <c r="B864" t="s">
        <v>3704</v>
      </c>
      <c r="C864" s="1">
        <v>41977</v>
      </c>
      <c r="D864" s="1">
        <v>41981</v>
      </c>
      <c r="E864" t="s">
        <v>36</v>
      </c>
      <c r="F864" t="s">
        <v>3705</v>
      </c>
      <c r="G864" t="s">
        <v>3706</v>
      </c>
      <c r="H864" t="s">
        <v>25</v>
      </c>
      <c r="I864" t="s">
        <v>26</v>
      </c>
      <c r="J864" t="s">
        <v>3334</v>
      </c>
      <c r="K864" t="s">
        <v>1197</v>
      </c>
      <c r="L864" t="s">
        <v>3351</v>
      </c>
      <c r="M864" t="s">
        <v>1049</v>
      </c>
      <c r="N864" t="s">
        <v>3707</v>
      </c>
      <c r="O864" t="s">
        <v>56</v>
      </c>
      <c r="P864" t="s">
        <v>1053</v>
      </c>
      <c r="Q864" t="s">
        <v>3708</v>
      </c>
      <c r="R864">
        <v>129.97999999999999</v>
      </c>
      <c r="S864">
        <v>2</v>
      </c>
      <c r="T864">
        <v>0</v>
      </c>
      <c r="U864">
        <v>62.3904</v>
      </c>
      <c r="V864">
        <v>2014</v>
      </c>
      <c r="W864">
        <v>12</v>
      </c>
      <c r="X864">
        <v>1</v>
      </c>
      <c r="Y864" t="str">
        <f>TEXT(DATE(2026, Superstore_sales_dataset[[#This Row],[month]], 1), "mmmm")</f>
        <v>December</v>
      </c>
    </row>
    <row r="865" spans="1:25" x14ac:dyDescent="0.3">
      <c r="A865">
        <v>2718</v>
      </c>
      <c r="B865" t="s">
        <v>3709</v>
      </c>
      <c r="C865" s="1">
        <v>41889</v>
      </c>
      <c r="D865" s="1">
        <v>41895</v>
      </c>
      <c r="E865" t="s">
        <v>36</v>
      </c>
      <c r="F865" t="s">
        <v>2088</v>
      </c>
      <c r="G865" t="s">
        <v>2089</v>
      </c>
      <c r="H865" t="s">
        <v>39</v>
      </c>
      <c r="I865" t="s">
        <v>26</v>
      </c>
      <c r="J865" t="s">
        <v>3334</v>
      </c>
      <c r="K865" t="s">
        <v>1197</v>
      </c>
      <c r="L865" t="s">
        <v>3351</v>
      </c>
      <c r="M865" t="s">
        <v>1049</v>
      </c>
      <c r="N865" t="s">
        <v>3710</v>
      </c>
      <c r="O865" t="s">
        <v>56</v>
      </c>
      <c r="P865" t="s">
        <v>1053</v>
      </c>
      <c r="Q865" t="s">
        <v>3711</v>
      </c>
      <c r="R865">
        <v>377.97</v>
      </c>
      <c r="S865">
        <v>3</v>
      </c>
      <c r="T865">
        <v>0</v>
      </c>
      <c r="U865">
        <v>109.6113</v>
      </c>
      <c r="V865">
        <v>2014</v>
      </c>
      <c r="W865">
        <v>9</v>
      </c>
      <c r="X865">
        <v>2</v>
      </c>
      <c r="Y865" t="str">
        <f>TEXT(DATE(2026, Superstore_sales_dataset[[#This Row],[month]], 1), "mmmm")</f>
        <v>September</v>
      </c>
    </row>
    <row r="866" spans="1:25" x14ac:dyDescent="0.3">
      <c r="A866">
        <v>3105</v>
      </c>
      <c r="B866" t="s">
        <v>3712</v>
      </c>
      <c r="C866" s="1">
        <v>42817</v>
      </c>
      <c r="D866" s="1">
        <v>42823</v>
      </c>
      <c r="E866" t="s">
        <v>36</v>
      </c>
      <c r="F866" t="s">
        <v>3713</v>
      </c>
      <c r="G866" t="s">
        <v>3714</v>
      </c>
      <c r="H866" t="s">
        <v>39</v>
      </c>
      <c r="I866" t="s">
        <v>26</v>
      </c>
      <c r="J866" t="s">
        <v>3334</v>
      </c>
      <c r="K866" t="s">
        <v>1197</v>
      </c>
      <c r="L866" t="s">
        <v>3351</v>
      </c>
      <c r="M866" t="s">
        <v>1049</v>
      </c>
      <c r="N866" t="s">
        <v>3715</v>
      </c>
      <c r="O866" t="s">
        <v>32</v>
      </c>
      <c r="P866" t="s">
        <v>72</v>
      </c>
      <c r="Q866" t="s">
        <v>3716</v>
      </c>
      <c r="R866">
        <v>25.68</v>
      </c>
      <c r="S866">
        <v>6</v>
      </c>
      <c r="T866">
        <v>0</v>
      </c>
      <c r="U866">
        <v>11.555999999999999</v>
      </c>
      <c r="V866">
        <v>2017</v>
      </c>
      <c r="W866">
        <v>3</v>
      </c>
      <c r="X866">
        <v>4</v>
      </c>
      <c r="Y866" t="str">
        <f>TEXT(DATE(2026, Superstore_sales_dataset[[#This Row],[month]], 1), "mmmm")</f>
        <v>March</v>
      </c>
    </row>
    <row r="867" spans="1:25" x14ac:dyDescent="0.3">
      <c r="A867">
        <v>3128</v>
      </c>
      <c r="B867" t="s">
        <v>3717</v>
      </c>
      <c r="C867" s="1">
        <v>43010</v>
      </c>
      <c r="D867" s="1">
        <v>43014</v>
      </c>
      <c r="E867" t="s">
        <v>36</v>
      </c>
      <c r="F867" t="s">
        <v>3718</v>
      </c>
      <c r="G867" t="s">
        <v>3719</v>
      </c>
      <c r="H867" t="s">
        <v>39</v>
      </c>
      <c r="I867" t="s">
        <v>26</v>
      </c>
      <c r="J867" t="s">
        <v>3334</v>
      </c>
      <c r="K867" t="s">
        <v>1197</v>
      </c>
      <c r="L867" t="s">
        <v>3375</v>
      </c>
      <c r="M867" t="s">
        <v>1049</v>
      </c>
      <c r="N867" t="s">
        <v>3720</v>
      </c>
      <c r="O867" t="s">
        <v>32</v>
      </c>
      <c r="P867" t="s">
        <v>72</v>
      </c>
      <c r="Q867" t="s">
        <v>3721</v>
      </c>
      <c r="R867">
        <v>49.12</v>
      </c>
      <c r="S867">
        <v>4</v>
      </c>
      <c r="T867">
        <v>0</v>
      </c>
      <c r="U867">
        <v>23.086400000000001</v>
      </c>
      <c r="V867">
        <v>2017</v>
      </c>
      <c r="W867">
        <v>10</v>
      </c>
      <c r="X867">
        <v>1</v>
      </c>
      <c r="Y867" t="str">
        <f>TEXT(DATE(2026, Superstore_sales_dataset[[#This Row],[month]], 1), "mmmm")</f>
        <v>October</v>
      </c>
    </row>
    <row r="868" spans="1:25" x14ac:dyDescent="0.3">
      <c r="A868">
        <v>3822</v>
      </c>
      <c r="B868" t="s">
        <v>3722</v>
      </c>
      <c r="C868" s="1">
        <v>43017</v>
      </c>
      <c r="D868" s="1">
        <v>43022</v>
      </c>
      <c r="E868" t="s">
        <v>36</v>
      </c>
      <c r="F868" t="s">
        <v>3723</v>
      </c>
      <c r="G868" t="s">
        <v>3724</v>
      </c>
      <c r="H868" t="s">
        <v>39</v>
      </c>
      <c r="I868" t="s">
        <v>26</v>
      </c>
      <c r="J868" t="s">
        <v>3334</v>
      </c>
      <c r="K868" t="s">
        <v>1197</v>
      </c>
      <c r="L868" t="s">
        <v>3351</v>
      </c>
      <c r="M868" t="s">
        <v>1049</v>
      </c>
      <c r="N868" t="s">
        <v>3725</v>
      </c>
      <c r="O868" t="s">
        <v>32</v>
      </c>
      <c r="P868" t="s">
        <v>72</v>
      </c>
      <c r="Q868" t="s">
        <v>3726</v>
      </c>
      <c r="R868">
        <v>18.98</v>
      </c>
      <c r="S868">
        <v>2</v>
      </c>
      <c r="T868">
        <v>0</v>
      </c>
      <c r="U868">
        <v>8.9206000000000003</v>
      </c>
      <c r="V868">
        <v>2017</v>
      </c>
      <c r="W868">
        <v>10</v>
      </c>
      <c r="X868">
        <v>2</v>
      </c>
      <c r="Y868" t="str">
        <f>TEXT(DATE(2026, Superstore_sales_dataset[[#This Row],[month]], 1), "mmmm")</f>
        <v>October</v>
      </c>
    </row>
    <row r="869" spans="1:25" x14ac:dyDescent="0.3">
      <c r="A869">
        <v>4480</v>
      </c>
      <c r="B869" t="s">
        <v>3727</v>
      </c>
      <c r="C869" s="1">
        <v>41722</v>
      </c>
      <c r="D869" s="1">
        <v>41726</v>
      </c>
      <c r="E869" t="s">
        <v>36</v>
      </c>
      <c r="F869" t="s">
        <v>3728</v>
      </c>
      <c r="G869" t="s">
        <v>3729</v>
      </c>
      <c r="H869" t="s">
        <v>39</v>
      </c>
      <c r="I869" t="s">
        <v>26</v>
      </c>
      <c r="J869" t="s">
        <v>3334</v>
      </c>
      <c r="K869" t="s">
        <v>1197</v>
      </c>
      <c r="L869" t="s">
        <v>3351</v>
      </c>
      <c r="M869" t="s">
        <v>1049</v>
      </c>
      <c r="N869" t="s">
        <v>3730</v>
      </c>
      <c r="O869" t="s">
        <v>32</v>
      </c>
      <c r="P869" t="s">
        <v>72</v>
      </c>
      <c r="Q869" t="s">
        <v>3731</v>
      </c>
      <c r="R869">
        <v>24.9</v>
      </c>
      <c r="S869">
        <v>5</v>
      </c>
      <c r="T869">
        <v>0</v>
      </c>
      <c r="U869">
        <v>11.702999999999999</v>
      </c>
      <c r="V869">
        <v>2014</v>
      </c>
      <c r="W869">
        <v>3</v>
      </c>
      <c r="X869">
        <v>5</v>
      </c>
      <c r="Y869" t="str">
        <f>TEXT(DATE(2026, Superstore_sales_dataset[[#This Row],[month]], 1), "mmmm")</f>
        <v>March</v>
      </c>
    </row>
    <row r="870" spans="1:25" x14ac:dyDescent="0.3">
      <c r="A870">
        <v>4580</v>
      </c>
      <c r="B870" t="s">
        <v>3732</v>
      </c>
      <c r="C870" s="1">
        <v>41847</v>
      </c>
      <c r="D870" s="1">
        <v>41853</v>
      </c>
      <c r="E870" t="s">
        <v>36</v>
      </c>
      <c r="F870" t="s">
        <v>2324</v>
      </c>
      <c r="G870" t="s">
        <v>2325</v>
      </c>
      <c r="H870" t="s">
        <v>25</v>
      </c>
      <c r="I870" t="s">
        <v>26</v>
      </c>
      <c r="J870" t="s">
        <v>3334</v>
      </c>
      <c r="K870" t="s">
        <v>1197</v>
      </c>
      <c r="L870" t="s">
        <v>3341</v>
      </c>
      <c r="M870" t="s">
        <v>1049</v>
      </c>
      <c r="N870" t="s">
        <v>3733</v>
      </c>
      <c r="O870" t="s">
        <v>32</v>
      </c>
      <c r="P870" t="s">
        <v>72</v>
      </c>
      <c r="Q870" t="s">
        <v>3734</v>
      </c>
      <c r="R870">
        <v>65.78</v>
      </c>
      <c r="S870">
        <v>11</v>
      </c>
      <c r="T870">
        <v>0</v>
      </c>
      <c r="U870">
        <v>32.232199999999999</v>
      </c>
      <c r="V870">
        <v>2014</v>
      </c>
      <c r="W870">
        <v>7</v>
      </c>
      <c r="X870">
        <v>5</v>
      </c>
      <c r="Y870" t="str">
        <f>TEXT(DATE(2026, Superstore_sales_dataset[[#This Row],[month]], 1), "mmmm")</f>
        <v>July</v>
      </c>
    </row>
    <row r="871" spans="1:25" x14ac:dyDescent="0.3">
      <c r="A871">
        <v>5007</v>
      </c>
      <c r="B871" t="s">
        <v>3735</v>
      </c>
      <c r="C871" s="1">
        <v>42317</v>
      </c>
      <c r="D871" s="1">
        <v>42322</v>
      </c>
      <c r="E871" t="s">
        <v>36</v>
      </c>
      <c r="F871" t="s">
        <v>1991</v>
      </c>
      <c r="G871" t="s">
        <v>1992</v>
      </c>
      <c r="H871" t="s">
        <v>86</v>
      </c>
      <c r="I871" t="s">
        <v>26</v>
      </c>
      <c r="J871" t="s">
        <v>3334</v>
      </c>
      <c r="K871" t="s">
        <v>1197</v>
      </c>
      <c r="L871" t="s">
        <v>3341</v>
      </c>
      <c r="M871" t="s">
        <v>1049</v>
      </c>
      <c r="N871" t="s">
        <v>3736</v>
      </c>
      <c r="O871" t="s">
        <v>56</v>
      </c>
      <c r="P871" t="s">
        <v>1200</v>
      </c>
      <c r="Q871" t="s">
        <v>3737</v>
      </c>
      <c r="R871">
        <v>2321.9</v>
      </c>
      <c r="S871">
        <v>2</v>
      </c>
      <c r="T871">
        <v>0</v>
      </c>
      <c r="U871">
        <v>1114.5119999999999</v>
      </c>
      <c r="V871">
        <v>2015</v>
      </c>
      <c r="W871">
        <v>11</v>
      </c>
      <c r="X871">
        <v>2</v>
      </c>
      <c r="Y871" t="str">
        <f>TEXT(DATE(2026, Superstore_sales_dataset[[#This Row],[month]], 1), "mmmm")</f>
        <v>November</v>
      </c>
    </row>
    <row r="872" spans="1:25" x14ac:dyDescent="0.3">
      <c r="A872">
        <v>5445</v>
      </c>
      <c r="B872" t="s">
        <v>3738</v>
      </c>
      <c r="C872" s="1">
        <v>42111</v>
      </c>
      <c r="D872" s="1">
        <v>42117</v>
      </c>
      <c r="E872" t="s">
        <v>36</v>
      </c>
      <c r="F872" t="s">
        <v>3739</v>
      </c>
      <c r="G872" t="s">
        <v>3740</v>
      </c>
      <c r="H872" t="s">
        <v>39</v>
      </c>
      <c r="I872" t="s">
        <v>26</v>
      </c>
      <c r="J872" t="s">
        <v>3334</v>
      </c>
      <c r="K872" t="s">
        <v>1197</v>
      </c>
      <c r="L872" t="s">
        <v>3341</v>
      </c>
      <c r="M872" t="s">
        <v>1049</v>
      </c>
      <c r="N872" t="s">
        <v>3741</v>
      </c>
      <c r="O872" t="s">
        <v>32</v>
      </c>
      <c r="P872" t="s">
        <v>46</v>
      </c>
      <c r="Q872" t="s">
        <v>3742</v>
      </c>
      <c r="R872">
        <v>10.71</v>
      </c>
      <c r="S872">
        <v>3</v>
      </c>
      <c r="T872">
        <v>0</v>
      </c>
      <c r="U872">
        <v>2.7846000000000002</v>
      </c>
      <c r="V872">
        <v>2015</v>
      </c>
      <c r="W872">
        <v>4</v>
      </c>
      <c r="X872">
        <v>3</v>
      </c>
      <c r="Y872" t="str">
        <f>TEXT(DATE(2026, Superstore_sales_dataset[[#This Row],[month]], 1), "mmmm")</f>
        <v>April</v>
      </c>
    </row>
    <row r="873" spans="1:25" x14ac:dyDescent="0.3">
      <c r="A873">
        <v>5585</v>
      </c>
      <c r="B873" t="s">
        <v>3743</v>
      </c>
      <c r="C873" s="1">
        <v>43069</v>
      </c>
      <c r="D873" s="1">
        <v>43073</v>
      </c>
      <c r="E873" t="s">
        <v>36</v>
      </c>
      <c r="F873" t="s">
        <v>2919</v>
      </c>
      <c r="G873" t="s">
        <v>2920</v>
      </c>
      <c r="H873" t="s">
        <v>86</v>
      </c>
      <c r="I873" t="s">
        <v>26</v>
      </c>
      <c r="J873" t="s">
        <v>3334</v>
      </c>
      <c r="K873" t="s">
        <v>1197</v>
      </c>
      <c r="L873" t="s">
        <v>3375</v>
      </c>
      <c r="M873" t="s">
        <v>1049</v>
      </c>
      <c r="N873" t="s">
        <v>3744</v>
      </c>
      <c r="O873" t="s">
        <v>32</v>
      </c>
      <c r="P873" t="s">
        <v>63</v>
      </c>
      <c r="Q873" t="s">
        <v>3745</v>
      </c>
      <c r="R873">
        <v>83.56</v>
      </c>
      <c r="S873">
        <v>4</v>
      </c>
      <c r="T873">
        <v>0</v>
      </c>
      <c r="U873">
        <v>1.6712</v>
      </c>
      <c r="V873">
        <v>2017</v>
      </c>
      <c r="W873">
        <v>11</v>
      </c>
      <c r="X873">
        <v>5</v>
      </c>
      <c r="Y873" t="str">
        <f>TEXT(DATE(2026, Superstore_sales_dataset[[#This Row],[month]], 1), "mmmm")</f>
        <v>November</v>
      </c>
    </row>
    <row r="874" spans="1:25" x14ac:dyDescent="0.3">
      <c r="A874">
        <v>5586</v>
      </c>
      <c r="B874" t="s">
        <v>3743</v>
      </c>
      <c r="C874" s="1">
        <v>43069</v>
      </c>
      <c r="D874" s="1">
        <v>43073</v>
      </c>
      <c r="E874" t="s">
        <v>36</v>
      </c>
      <c r="F874" t="s">
        <v>2919</v>
      </c>
      <c r="G874" t="s">
        <v>2920</v>
      </c>
      <c r="H874" t="s">
        <v>86</v>
      </c>
      <c r="I874" t="s">
        <v>26</v>
      </c>
      <c r="J874" t="s">
        <v>3334</v>
      </c>
      <c r="K874" t="s">
        <v>1197</v>
      </c>
      <c r="L874" t="s">
        <v>3375</v>
      </c>
      <c r="M874" t="s">
        <v>1049</v>
      </c>
      <c r="N874" t="s">
        <v>3746</v>
      </c>
      <c r="O874" t="s">
        <v>56</v>
      </c>
      <c r="P874" t="s">
        <v>1053</v>
      </c>
      <c r="Q874" t="s">
        <v>3747</v>
      </c>
      <c r="R874">
        <v>546.05999999999995</v>
      </c>
      <c r="S874">
        <v>3</v>
      </c>
      <c r="T874">
        <v>0</v>
      </c>
      <c r="U874">
        <v>163.81800000000001</v>
      </c>
      <c r="V874">
        <v>2017</v>
      </c>
      <c r="W874">
        <v>11</v>
      </c>
      <c r="X874">
        <v>5</v>
      </c>
      <c r="Y874" t="str">
        <f>TEXT(DATE(2026, Superstore_sales_dataset[[#This Row],[month]], 1), "mmmm")</f>
        <v>November</v>
      </c>
    </row>
    <row r="875" spans="1:25" x14ac:dyDescent="0.3">
      <c r="A875">
        <v>5614</v>
      </c>
      <c r="B875" t="s">
        <v>3748</v>
      </c>
      <c r="C875" s="1">
        <v>42402</v>
      </c>
      <c r="D875" s="1">
        <v>42407</v>
      </c>
      <c r="E875" t="s">
        <v>36</v>
      </c>
      <c r="F875" t="s">
        <v>1797</v>
      </c>
      <c r="G875" t="s">
        <v>1798</v>
      </c>
      <c r="H875" t="s">
        <v>39</v>
      </c>
      <c r="I875" t="s">
        <v>26</v>
      </c>
      <c r="J875" t="s">
        <v>3334</v>
      </c>
      <c r="K875" t="s">
        <v>1197</v>
      </c>
      <c r="L875" t="s">
        <v>3375</v>
      </c>
      <c r="M875" t="s">
        <v>1049</v>
      </c>
      <c r="N875" t="s">
        <v>3749</v>
      </c>
      <c r="O875" t="s">
        <v>32</v>
      </c>
      <c r="P875" t="s">
        <v>63</v>
      </c>
      <c r="Q875" t="s">
        <v>3750</v>
      </c>
      <c r="R875">
        <v>117.96</v>
      </c>
      <c r="S875">
        <v>2</v>
      </c>
      <c r="T875">
        <v>0</v>
      </c>
      <c r="U875">
        <v>5.8979999999999997</v>
      </c>
      <c r="V875">
        <v>2016</v>
      </c>
      <c r="W875">
        <v>2</v>
      </c>
      <c r="X875">
        <v>1</v>
      </c>
      <c r="Y875" t="str">
        <f>TEXT(DATE(2026, Superstore_sales_dataset[[#This Row],[month]], 1), "mmmm")</f>
        <v>February</v>
      </c>
    </row>
    <row r="876" spans="1:25" x14ac:dyDescent="0.3">
      <c r="A876">
        <v>6092</v>
      </c>
      <c r="B876" t="s">
        <v>3751</v>
      </c>
      <c r="C876" s="1">
        <v>42998</v>
      </c>
      <c r="D876" s="1">
        <v>43004</v>
      </c>
      <c r="E876" t="s">
        <v>36</v>
      </c>
      <c r="F876" t="s">
        <v>1712</v>
      </c>
      <c r="G876" t="s">
        <v>1713</v>
      </c>
      <c r="H876" t="s">
        <v>39</v>
      </c>
      <c r="I876" t="s">
        <v>26</v>
      </c>
      <c r="J876" t="s">
        <v>3334</v>
      </c>
      <c r="K876" t="s">
        <v>1197</v>
      </c>
      <c r="L876" t="s">
        <v>3341</v>
      </c>
      <c r="M876" t="s">
        <v>1049</v>
      </c>
      <c r="N876" t="s">
        <v>3752</v>
      </c>
      <c r="O876" t="s">
        <v>56</v>
      </c>
      <c r="P876" t="s">
        <v>57</v>
      </c>
      <c r="Q876" t="s">
        <v>3753</v>
      </c>
      <c r="R876">
        <v>212.8</v>
      </c>
      <c r="S876">
        <v>2</v>
      </c>
      <c r="T876">
        <v>0</v>
      </c>
      <c r="U876">
        <v>95.76</v>
      </c>
      <c r="V876">
        <v>2017</v>
      </c>
      <c r="W876">
        <v>9</v>
      </c>
      <c r="X876">
        <v>4</v>
      </c>
      <c r="Y876" t="str">
        <f>TEXT(DATE(2026, Superstore_sales_dataset[[#This Row],[month]], 1), "mmmm")</f>
        <v>September</v>
      </c>
    </row>
    <row r="877" spans="1:25" x14ac:dyDescent="0.3">
      <c r="A877">
        <v>6117</v>
      </c>
      <c r="B877" t="s">
        <v>3754</v>
      </c>
      <c r="C877" s="1">
        <v>42687</v>
      </c>
      <c r="D877" s="1">
        <v>42693</v>
      </c>
      <c r="E877" t="s">
        <v>36</v>
      </c>
      <c r="F877" t="s">
        <v>206</v>
      </c>
      <c r="G877" t="s">
        <v>207</v>
      </c>
      <c r="H877" t="s">
        <v>86</v>
      </c>
      <c r="I877" t="s">
        <v>26</v>
      </c>
      <c r="J877" t="s">
        <v>3334</v>
      </c>
      <c r="K877" t="s">
        <v>1197</v>
      </c>
      <c r="L877" t="s">
        <v>3375</v>
      </c>
      <c r="M877" t="s">
        <v>1049</v>
      </c>
      <c r="N877" t="s">
        <v>3755</v>
      </c>
      <c r="O877" t="s">
        <v>56</v>
      </c>
      <c r="P877" t="s">
        <v>1053</v>
      </c>
      <c r="Q877" t="s">
        <v>3756</v>
      </c>
      <c r="R877">
        <v>2279.96</v>
      </c>
      <c r="S877">
        <v>4</v>
      </c>
      <c r="T877">
        <v>0</v>
      </c>
      <c r="U877">
        <v>592.78959999999995</v>
      </c>
      <c r="V877">
        <v>2016</v>
      </c>
      <c r="W877">
        <v>11</v>
      </c>
      <c r="X877">
        <v>3</v>
      </c>
      <c r="Y877" t="str">
        <f>TEXT(DATE(2026, Superstore_sales_dataset[[#This Row],[month]], 1), "mmmm")</f>
        <v>November</v>
      </c>
    </row>
    <row r="878" spans="1:25" x14ac:dyDescent="0.3">
      <c r="A878">
        <v>6529</v>
      </c>
      <c r="B878" t="s">
        <v>3757</v>
      </c>
      <c r="C878" s="1">
        <v>41995</v>
      </c>
      <c r="D878" s="1">
        <v>41999</v>
      </c>
      <c r="E878" t="s">
        <v>36</v>
      </c>
      <c r="F878" t="s">
        <v>189</v>
      </c>
      <c r="G878" t="s">
        <v>190</v>
      </c>
      <c r="H878" t="s">
        <v>86</v>
      </c>
      <c r="I878" t="s">
        <v>26</v>
      </c>
      <c r="J878" t="s">
        <v>3334</v>
      </c>
      <c r="K878" t="s">
        <v>1197</v>
      </c>
      <c r="L878" t="s">
        <v>3351</v>
      </c>
      <c r="M878" t="s">
        <v>1049</v>
      </c>
      <c r="N878" t="s">
        <v>3758</v>
      </c>
      <c r="O878" t="s">
        <v>32</v>
      </c>
      <c r="P878" t="s">
        <v>63</v>
      </c>
      <c r="Q878" t="s">
        <v>3759</v>
      </c>
      <c r="R878">
        <v>216.4</v>
      </c>
      <c r="S878">
        <v>4</v>
      </c>
      <c r="T878">
        <v>0</v>
      </c>
      <c r="U878">
        <v>56.264000000000003</v>
      </c>
      <c r="V878">
        <v>2014</v>
      </c>
      <c r="W878">
        <v>12</v>
      </c>
      <c r="X878">
        <v>4</v>
      </c>
      <c r="Y878" t="str">
        <f>TEXT(DATE(2026, Superstore_sales_dataset[[#This Row],[month]], 1), "mmmm")</f>
        <v>December</v>
      </c>
    </row>
    <row r="879" spans="1:25" x14ac:dyDescent="0.3">
      <c r="A879">
        <v>7915</v>
      </c>
      <c r="B879" t="s">
        <v>3760</v>
      </c>
      <c r="C879" s="1">
        <v>42903</v>
      </c>
      <c r="D879" s="1">
        <v>42907</v>
      </c>
      <c r="E879" t="s">
        <v>36</v>
      </c>
      <c r="F879" t="s">
        <v>3761</v>
      </c>
      <c r="G879" t="s">
        <v>3762</v>
      </c>
      <c r="H879" t="s">
        <v>86</v>
      </c>
      <c r="I879" t="s">
        <v>26</v>
      </c>
      <c r="J879" t="s">
        <v>3334</v>
      </c>
      <c r="K879" t="s">
        <v>1197</v>
      </c>
      <c r="L879" t="s">
        <v>3351</v>
      </c>
      <c r="M879" t="s">
        <v>1049</v>
      </c>
      <c r="N879" t="s">
        <v>3763</v>
      </c>
      <c r="O879" t="s">
        <v>56</v>
      </c>
      <c r="P879" t="s">
        <v>1200</v>
      </c>
      <c r="Q879" t="s">
        <v>3764</v>
      </c>
      <c r="R879">
        <v>3404.5</v>
      </c>
      <c r="S879">
        <v>5</v>
      </c>
      <c r="T879">
        <v>0</v>
      </c>
      <c r="U879">
        <v>1668.2049999999999</v>
      </c>
      <c r="V879">
        <v>2017</v>
      </c>
      <c r="W879">
        <v>6</v>
      </c>
      <c r="X879">
        <v>3</v>
      </c>
      <c r="Y879" t="str">
        <f>TEXT(DATE(2026, Superstore_sales_dataset[[#This Row],[month]], 1), "mmmm")</f>
        <v>June</v>
      </c>
    </row>
    <row r="880" spans="1:25" x14ac:dyDescent="0.3">
      <c r="A880">
        <v>8265</v>
      </c>
      <c r="B880" t="s">
        <v>3765</v>
      </c>
      <c r="C880" s="1">
        <v>42003</v>
      </c>
      <c r="D880" s="1">
        <v>42008</v>
      </c>
      <c r="E880" t="s">
        <v>36</v>
      </c>
      <c r="F880" t="s">
        <v>943</v>
      </c>
      <c r="G880" t="s">
        <v>944</v>
      </c>
      <c r="H880" t="s">
        <v>39</v>
      </c>
      <c r="I880" t="s">
        <v>26</v>
      </c>
      <c r="J880" t="s">
        <v>3334</v>
      </c>
      <c r="K880" t="s">
        <v>1197</v>
      </c>
      <c r="L880" t="s">
        <v>3341</v>
      </c>
      <c r="M880" t="s">
        <v>1049</v>
      </c>
      <c r="N880" t="s">
        <v>3766</v>
      </c>
      <c r="O880" t="s">
        <v>32</v>
      </c>
      <c r="P880" t="s">
        <v>49</v>
      </c>
      <c r="Q880" t="s">
        <v>3767</v>
      </c>
      <c r="R880">
        <v>122.94</v>
      </c>
      <c r="S880">
        <v>3</v>
      </c>
      <c r="T880">
        <v>0</v>
      </c>
      <c r="U880">
        <v>30.734999999999999</v>
      </c>
      <c r="V880">
        <v>2014</v>
      </c>
      <c r="W880">
        <v>12</v>
      </c>
      <c r="X880">
        <v>5</v>
      </c>
      <c r="Y880" t="str">
        <f>TEXT(DATE(2026, Superstore_sales_dataset[[#This Row],[month]], 1), "mmmm")</f>
        <v>December</v>
      </c>
    </row>
    <row r="881" spans="1:25" x14ac:dyDescent="0.3">
      <c r="A881">
        <v>8331</v>
      </c>
      <c r="B881" t="s">
        <v>3768</v>
      </c>
      <c r="C881" s="1">
        <v>43046</v>
      </c>
      <c r="D881" s="1">
        <v>43050</v>
      </c>
      <c r="E881" t="s">
        <v>36</v>
      </c>
      <c r="F881" t="s">
        <v>992</v>
      </c>
      <c r="G881" t="s">
        <v>993</v>
      </c>
      <c r="H881" t="s">
        <v>39</v>
      </c>
      <c r="I881" t="s">
        <v>26</v>
      </c>
      <c r="J881" t="s">
        <v>3334</v>
      </c>
      <c r="K881" t="s">
        <v>1197</v>
      </c>
      <c r="L881" t="s">
        <v>3351</v>
      </c>
      <c r="M881" t="s">
        <v>1049</v>
      </c>
      <c r="N881" t="s">
        <v>3769</v>
      </c>
      <c r="O881" t="s">
        <v>56</v>
      </c>
      <c r="P881" t="s">
        <v>57</v>
      </c>
      <c r="Q881" t="s">
        <v>3770</v>
      </c>
      <c r="R881">
        <v>7.88</v>
      </c>
      <c r="S881">
        <v>4</v>
      </c>
      <c r="T881">
        <v>0</v>
      </c>
      <c r="U881">
        <v>2.5215999999999998</v>
      </c>
      <c r="V881">
        <v>2017</v>
      </c>
      <c r="W881">
        <v>11</v>
      </c>
      <c r="X881">
        <v>2</v>
      </c>
      <c r="Y881" t="str">
        <f>TEXT(DATE(2026, Superstore_sales_dataset[[#This Row],[month]], 1), "mmmm")</f>
        <v>November</v>
      </c>
    </row>
    <row r="882" spans="1:25" x14ac:dyDescent="0.3">
      <c r="A882">
        <v>36</v>
      </c>
      <c r="B882" t="s">
        <v>3771</v>
      </c>
      <c r="C882" s="1">
        <v>42712</v>
      </c>
      <c r="D882" s="1">
        <v>42714</v>
      </c>
      <c r="E882" t="s">
        <v>90</v>
      </c>
      <c r="F882" t="s">
        <v>3772</v>
      </c>
      <c r="G882" t="s">
        <v>3773</v>
      </c>
      <c r="H882" t="s">
        <v>25</v>
      </c>
      <c r="I882" t="s">
        <v>26</v>
      </c>
      <c r="J882" t="s">
        <v>3774</v>
      </c>
      <c r="K882" t="s">
        <v>3775</v>
      </c>
      <c r="L882" t="s">
        <v>3776</v>
      </c>
      <c r="M882" t="s">
        <v>1040</v>
      </c>
      <c r="N882" t="s">
        <v>3777</v>
      </c>
      <c r="O882" t="s">
        <v>56</v>
      </c>
      <c r="P882" t="s">
        <v>1053</v>
      </c>
      <c r="Q882" t="s">
        <v>3778</v>
      </c>
      <c r="R882">
        <v>1097.5440000000001</v>
      </c>
      <c r="S882">
        <v>7</v>
      </c>
      <c r="T882">
        <v>0.2</v>
      </c>
      <c r="U882">
        <v>123.47369999999999</v>
      </c>
      <c r="V882">
        <v>2016</v>
      </c>
      <c r="W882">
        <v>12</v>
      </c>
      <c r="X882">
        <v>2</v>
      </c>
      <c r="Y882" t="str">
        <f>TEXT(DATE(2026, Superstore_sales_dataset[[#This Row],[month]], 1), "mmmm")</f>
        <v>December</v>
      </c>
    </row>
    <row r="883" spans="1:25" x14ac:dyDescent="0.3">
      <c r="A883">
        <v>153</v>
      </c>
      <c r="B883" t="s">
        <v>3779</v>
      </c>
      <c r="C883" s="1">
        <v>42442</v>
      </c>
      <c r="D883" s="1">
        <v>42445</v>
      </c>
      <c r="E883" t="s">
        <v>90</v>
      </c>
      <c r="F883" t="s">
        <v>2105</v>
      </c>
      <c r="G883" t="s">
        <v>2106</v>
      </c>
      <c r="H883" t="s">
        <v>86</v>
      </c>
      <c r="I883" t="s">
        <v>26</v>
      </c>
      <c r="J883" t="s">
        <v>3780</v>
      </c>
      <c r="K883" t="s">
        <v>3781</v>
      </c>
      <c r="L883" t="s">
        <v>3782</v>
      </c>
      <c r="M883" t="s">
        <v>30</v>
      </c>
      <c r="N883" t="s">
        <v>3783</v>
      </c>
      <c r="O883" t="s">
        <v>56</v>
      </c>
      <c r="P883" t="s">
        <v>1053</v>
      </c>
      <c r="Q883" t="s">
        <v>3784</v>
      </c>
      <c r="R883">
        <v>203.184</v>
      </c>
      <c r="S883">
        <v>2</v>
      </c>
      <c r="T883">
        <v>0.2</v>
      </c>
      <c r="U883">
        <v>15.238799999999999</v>
      </c>
      <c r="V883">
        <v>2016</v>
      </c>
      <c r="W883">
        <v>3</v>
      </c>
      <c r="X883">
        <v>3</v>
      </c>
      <c r="Y883" t="str">
        <f>TEXT(DATE(2026, Superstore_sales_dataset[[#This Row],[month]], 1), "mmmm")</f>
        <v>March</v>
      </c>
    </row>
    <row r="884" spans="1:25" x14ac:dyDescent="0.3">
      <c r="A884">
        <v>162</v>
      </c>
      <c r="B884" t="s">
        <v>3785</v>
      </c>
      <c r="C884" s="1">
        <v>42366</v>
      </c>
      <c r="D884" s="1">
        <v>42369</v>
      </c>
      <c r="E884" t="s">
        <v>22</v>
      </c>
      <c r="F884" t="s">
        <v>3786</v>
      </c>
      <c r="G884" t="s">
        <v>3787</v>
      </c>
      <c r="H884" t="s">
        <v>39</v>
      </c>
      <c r="I884" t="s">
        <v>26</v>
      </c>
      <c r="J884" t="s">
        <v>3788</v>
      </c>
      <c r="K884" t="s">
        <v>3789</v>
      </c>
      <c r="L884" t="s">
        <v>3790</v>
      </c>
      <c r="M884" t="s">
        <v>1049</v>
      </c>
      <c r="N884" t="s">
        <v>3791</v>
      </c>
      <c r="O884" t="s">
        <v>56</v>
      </c>
      <c r="P884" t="s">
        <v>57</v>
      </c>
      <c r="Q884" t="s">
        <v>3792</v>
      </c>
      <c r="R884">
        <v>54.384</v>
      </c>
      <c r="S884">
        <v>2</v>
      </c>
      <c r="T884">
        <v>0.2</v>
      </c>
      <c r="U884">
        <v>1.3595999999999999</v>
      </c>
      <c r="V884">
        <v>2015</v>
      </c>
      <c r="W884">
        <v>12</v>
      </c>
      <c r="X884">
        <v>5</v>
      </c>
      <c r="Y884" t="str">
        <f>TEXT(DATE(2026, Superstore_sales_dataset[[#This Row],[month]], 1), "mmmm")</f>
        <v>December</v>
      </c>
    </row>
    <row r="885" spans="1:25" x14ac:dyDescent="0.3">
      <c r="A885">
        <v>182</v>
      </c>
      <c r="B885" t="s">
        <v>3793</v>
      </c>
      <c r="C885" s="1">
        <v>41978</v>
      </c>
      <c r="D885" s="1">
        <v>41982</v>
      </c>
      <c r="E885" t="s">
        <v>22</v>
      </c>
      <c r="F885" t="s">
        <v>3794</v>
      </c>
      <c r="G885" t="s">
        <v>3795</v>
      </c>
      <c r="H885" t="s">
        <v>25</v>
      </c>
      <c r="I885" t="s">
        <v>26</v>
      </c>
      <c r="J885" t="s">
        <v>1934</v>
      </c>
      <c r="K885" t="s">
        <v>3796</v>
      </c>
      <c r="L885" t="s">
        <v>3797</v>
      </c>
      <c r="M885" t="s">
        <v>1040</v>
      </c>
      <c r="N885" t="s">
        <v>3798</v>
      </c>
      <c r="O885" t="s">
        <v>56</v>
      </c>
      <c r="P885" t="s">
        <v>57</v>
      </c>
      <c r="Q885" t="s">
        <v>3799</v>
      </c>
      <c r="R885">
        <v>408.74400000000003</v>
      </c>
      <c r="S885">
        <v>7</v>
      </c>
      <c r="T885">
        <v>0.2</v>
      </c>
      <c r="U885">
        <v>76.639499999999998</v>
      </c>
      <c r="V885">
        <v>2014</v>
      </c>
      <c r="W885">
        <v>12</v>
      </c>
      <c r="X885">
        <v>1</v>
      </c>
      <c r="Y885" t="str">
        <f>TEXT(DATE(2026, Superstore_sales_dataset[[#This Row],[month]], 1), "mmmm")</f>
        <v>December</v>
      </c>
    </row>
    <row r="886" spans="1:25" x14ac:dyDescent="0.3">
      <c r="A886">
        <v>190</v>
      </c>
      <c r="B886" t="s">
        <v>3338</v>
      </c>
      <c r="C886" s="1">
        <v>42289</v>
      </c>
      <c r="D886" s="1">
        <v>42291</v>
      </c>
      <c r="E886" t="s">
        <v>90</v>
      </c>
      <c r="F886" t="s">
        <v>3339</v>
      </c>
      <c r="G886" t="s">
        <v>3340</v>
      </c>
      <c r="H886" t="s">
        <v>86</v>
      </c>
      <c r="I886" t="s">
        <v>26</v>
      </c>
      <c r="J886" t="s">
        <v>3334</v>
      </c>
      <c r="K886" t="s">
        <v>1197</v>
      </c>
      <c r="L886" t="s">
        <v>3341</v>
      </c>
      <c r="M886" t="s">
        <v>1049</v>
      </c>
      <c r="N886" t="s">
        <v>3800</v>
      </c>
      <c r="O886" t="s">
        <v>42</v>
      </c>
      <c r="P886" t="s">
        <v>1029</v>
      </c>
      <c r="Q886" t="s">
        <v>3801</v>
      </c>
      <c r="R886">
        <v>899.13599999999997</v>
      </c>
      <c r="S886">
        <v>4</v>
      </c>
      <c r="T886">
        <v>0.2</v>
      </c>
      <c r="U886">
        <v>112.392</v>
      </c>
      <c r="V886">
        <v>2015</v>
      </c>
      <c r="W886">
        <v>10</v>
      </c>
      <c r="X886">
        <v>3</v>
      </c>
      <c r="Y886" t="str">
        <f>TEXT(DATE(2026, Superstore_sales_dataset[[#This Row],[month]], 1), "mmmm")</f>
        <v>October</v>
      </c>
    </row>
    <row r="887" spans="1:25" x14ac:dyDescent="0.3">
      <c r="A887">
        <v>212</v>
      </c>
      <c r="B887" t="s">
        <v>3802</v>
      </c>
      <c r="C887" s="1">
        <v>42044</v>
      </c>
      <c r="D887" s="1">
        <v>42048</v>
      </c>
      <c r="E887" t="s">
        <v>22</v>
      </c>
      <c r="F887" t="s">
        <v>3803</v>
      </c>
      <c r="G887" t="s">
        <v>3804</v>
      </c>
      <c r="H887" t="s">
        <v>25</v>
      </c>
      <c r="I887" t="s">
        <v>26</v>
      </c>
      <c r="J887" t="s">
        <v>3805</v>
      </c>
      <c r="K887" t="s">
        <v>3775</v>
      </c>
      <c r="L887" t="s">
        <v>3806</v>
      </c>
      <c r="M887" t="s">
        <v>1040</v>
      </c>
      <c r="N887" t="s">
        <v>3807</v>
      </c>
      <c r="O887" t="s">
        <v>56</v>
      </c>
      <c r="P887" t="s">
        <v>57</v>
      </c>
      <c r="Q887" t="s">
        <v>3808</v>
      </c>
      <c r="R887">
        <v>20.8</v>
      </c>
      <c r="S887">
        <v>2</v>
      </c>
      <c r="T887">
        <v>0.2</v>
      </c>
      <c r="U887">
        <v>6.5</v>
      </c>
      <c r="V887">
        <v>2015</v>
      </c>
      <c r="W887">
        <v>2</v>
      </c>
      <c r="X887">
        <v>2</v>
      </c>
      <c r="Y887" t="str">
        <f>TEXT(DATE(2026, Superstore_sales_dataset[[#This Row],[month]], 1), "mmmm")</f>
        <v>February</v>
      </c>
    </row>
    <row r="888" spans="1:25" x14ac:dyDescent="0.3">
      <c r="A888">
        <v>223</v>
      </c>
      <c r="B888" t="s">
        <v>3809</v>
      </c>
      <c r="C888" s="1">
        <v>42362</v>
      </c>
      <c r="D888" s="1">
        <v>42365</v>
      </c>
      <c r="E888" t="s">
        <v>90</v>
      </c>
      <c r="F888" t="s">
        <v>3810</v>
      </c>
      <c r="G888" t="s">
        <v>3811</v>
      </c>
      <c r="H888" t="s">
        <v>39</v>
      </c>
      <c r="I888" t="s">
        <v>26</v>
      </c>
      <c r="J888" t="s">
        <v>3812</v>
      </c>
      <c r="K888" t="s">
        <v>3813</v>
      </c>
      <c r="L888" t="s">
        <v>3814</v>
      </c>
      <c r="M888" t="s">
        <v>1049</v>
      </c>
      <c r="N888" t="s">
        <v>3815</v>
      </c>
      <c r="O888" t="s">
        <v>42</v>
      </c>
      <c r="P888" t="s">
        <v>43</v>
      </c>
      <c r="Q888" t="s">
        <v>3816</v>
      </c>
      <c r="R888">
        <v>72.703999999999994</v>
      </c>
      <c r="S888">
        <v>4</v>
      </c>
      <c r="T888">
        <v>0.2</v>
      </c>
      <c r="U888">
        <v>19.084800000000001</v>
      </c>
      <c r="V888">
        <v>2015</v>
      </c>
      <c r="W888">
        <v>12</v>
      </c>
      <c r="X888">
        <v>4</v>
      </c>
      <c r="Y888" t="str">
        <f>TEXT(DATE(2026, Superstore_sales_dataset[[#This Row],[month]], 1), "mmmm")</f>
        <v>December</v>
      </c>
    </row>
    <row r="889" spans="1:25" x14ac:dyDescent="0.3">
      <c r="A889">
        <v>241</v>
      </c>
      <c r="B889" t="s">
        <v>3817</v>
      </c>
      <c r="C889" s="1">
        <v>42525</v>
      </c>
      <c r="D889" s="1">
        <v>42530</v>
      </c>
      <c r="E889" t="s">
        <v>22</v>
      </c>
      <c r="F889" t="s">
        <v>849</v>
      </c>
      <c r="G889" t="s">
        <v>850</v>
      </c>
      <c r="H889" t="s">
        <v>39</v>
      </c>
      <c r="I889" t="s">
        <v>26</v>
      </c>
      <c r="J889" t="s">
        <v>3818</v>
      </c>
      <c r="K889" t="s">
        <v>3796</v>
      </c>
      <c r="L889" t="s">
        <v>3819</v>
      </c>
      <c r="M889" t="s">
        <v>1040</v>
      </c>
      <c r="N889" t="s">
        <v>3820</v>
      </c>
      <c r="O889" t="s">
        <v>56</v>
      </c>
      <c r="P889" t="s">
        <v>1053</v>
      </c>
      <c r="Q889" t="s">
        <v>3821</v>
      </c>
      <c r="R889">
        <v>31.984000000000002</v>
      </c>
      <c r="S889">
        <v>2</v>
      </c>
      <c r="T889">
        <v>0.2</v>
      </c>
      <c r="U889">
        <v>11.1944</v>
      </c>
      <c r="V889">
        <v>2016</v>
      </c>
      <c r="W889">
        <v>6</v>
      </c>
      <c r="X889">
        <v>1</v>
      </c>
      <c r="Y889" t="str">
        <f>TEXT(DATE(2026, Superstore_sales_dataset[[#This Row],[month]], 1), "mmmm")</f>
        <v>June</v>
      </c>
    </row>
    <row r="890" spans="1:25" x14ac:dyDescent="0.3">
      <c r="A890">
        <v>282</v>
      </c>
      <c r="B890" t="s">
        <v>3822</v>
      </c>
      <c r="C890" s="1">
        <v>42273</v>
      </c>
      <c r="D890" s="1">
        <v>42275</v>
      </c>
      <c r="E890" t="s">
        <v>22</v>
      </c>
      <c r="F890" t="s">
        <v>336</v>
      </c>
      <c r="G890" t="s">
        <v>337</v>
      </c>
      <c r="H890" t="s">
        <v>39</v>
      </c>
      <c r="I890" t="s">
        <v>26</v>
      </c>
      <c r="J890" t="s">
        <v>3823</v>
      </c>
      <c r="K890" t="s">
        <v>3775</v>
      </c>
      <c r="L890" t="s">
        <v>3824</v>
      </c>
      <c r="M890" t="s">
        <v>1040</v>
      </c>
      <c r="N890" t="s">
        <v>3825</v>
      </c>
      <c r="O890" t="s">
        <v>56</v>
      </c>
      <c r="P890" t="s">
        <v>1053</v>
      </c>
      <c r="Q890" t="s">
        <v>3826</v>
      </c>
      <c r="R890">
        <v>1114.4000000000001</v>
      </c>
      <c r="S890">
        <v>7</v>
      </c>
      <c r="T890">
        <v>0.2</v>
      </c>
      <c r="U890">
        <v>376.11</v>
      </c>
      <c r="V890">
        <v>2015</v>
      </c>
      <c r="W890">
        <v>9</v>
      </c>
      <c r="X890">
        <v>4</v>
      </c>
      <c r="Y890" t="str">
        <f>TEXT(DATE(2026, Superstore_sales_dataset[[#This Row],[month]], 1), "mmmm")</f>
        <v>September</v>
      </c>
    </row>
    <row r="891" spans="1:25" x14ac:dyDescent="0.3">
      <c r="A891">
        <v>292</v>
      </c>
      <c r="B891" t="s">
        <v>3827</v>
      </c>
      <c r="C891" s="1">
        <v>42694</v>
      </c>
      <c r="D891" s="1">
        <v>42698</v>
      </c>
      <c r="E891" t="s">
        <v>22</v>
      </c>
      <c r="F891" t="s">
        <v>593</v>
      </c>
      <c r="G891" t="s">
        <v>594</v>
      </c>
      <c r="H891" t="s">
        <v>86</v>
      </c>
      <c r="I891" t="s">
        <v>26</v>
      </c>
      <c r="J891" t="s">
        <v>1212</v>
      </c>
      <c r="K891" t="s">
        <v>3813</v>
      </c>
      <c r="L891" t="s">
        <v>3828</v>
      </c>
      <c r="M891" t="s">
        <v>1049</v>
      </c>
      <c r="N891" t="s">
        <v>3829</v>
      </c>
      <c r="O891" t="s">
        <v>56</v>
      </c>
      <c r="P891" t="s">
        <v>57</v>
      </c>
      <c r="Q891" t="s">
        <v>3830</v>
      </c>
      <c r="R891">
        <v>255.98400000000001</v>
      </c>
      <c r="S891">
        <v>2</v>
      </c>
      <c r="T891">
        <v>0.2</v>
      </c>
      <c r="U891">
        <v>54.396599999999999</v>
      </c>
      <c r="V891">
        <v>2016</v>
      </c>
      <c r="W891">
        <v>11</v>
      </c>
      <c r="X891">
        <v>4</v>
      </c>
      <c r="Y891" t="str">
        <f>TEXT(DATE(2026, Superstore_sales_dataset[[#This Row],[month]], 1), "mmmm")</f>
        <v>November</v>
      </c>
    </row>
    <row r="892" spans="1:25" x14ac:dyDescent="0.3">
      <c r="A892">
        <v>294</v>
      </c>
      <c r="B892" t="s">
        <v>3831</v>
      </c>
      <c r="C892" s="1">
        <v>41999</v>
      </c>
      <c r="D892" s="1">
        <v>42001</v>
      </c>
      <c r="E892" t="s">
        <v>90</v>
      </c>
      <c r="F892" t="s">
        <v>2722</v>
      </c>
      <c r="G892" t="s">
        <v>2723</v>
      </c>
      <c r="H892" t="s">
        <v>25</v>
      </c>
      <c r="I892" t="s">
        <v>26</v>
      </c>
      <c r="J892" t="s">
        <v>3832</v>
      </c>
      <c r="K892" t="s">
        <v>3833</v>
      </c>
      <c r="L892" t="s">
        <v>3834</v>
      </c>
      <c r="M892" t="s">
        <v>30</v>
      </c>
      <c r="N892" t="s">
        <v>1569</v>
      </c>
      <c r="O892" t="s">
        <v>42</v>
      </c>
      <c r="P892" t="s">
        <v>43</v>
      </c>
      <c r="Q892" t="s">
        <v>3835</v>
      </c>
      <c r="R892">
        <v>300.416</v>
      </c>
      <c r="S892">
        <v>8</v>
      </c>
      <c r="T892">
        <v>0.2</v>
      </c>
      <c r="U892">
        <v>78.859200000000001</v>
      </c>
      <c r="V892">
        <v>2014</v>
      </c>
      <c r="W892">
        <v>12</v>
      </c>
      <c r="X892">
        <v>4</v>
      </c>
      <c r="Y892" t="str">
        <f>TEXT(DATE(2026, Superstore_sales_dataset[[#This Row],[month]], 1), "mmmm")</f>
        <v>December</v>
      </c>
    </row>
    <row r="893" spans="1:25" x14ac:dyDescent="0.3">
      <c r="A893">
        <v>295</v>
      </c>
      <c r="B893" t="s">
        <v>3831</v>
      </c>
      <c r="C893" s="1">
        <v>41999</v>
      </c>
      <c r="D893" s="1">
        <v>42001</v>
      </c>
      <c r="E893" t="s">
        <v>90</v>
      </c>
      <c r="F893" t="s">
        <v>2722</v>
      </c>
      <c r="G893" t="s">
        <v>2723</v>
      </c>
      <c r="H893" t="s">
        <v>25</v>
      </c>
      <c r="I893" t="s">
        <v>26</v>
      </c>
      <c r="J893" t="s">
        <v>3832</v>
      </c>
      <c r="K893" t="s">
        <v>3833</v>
      </c>
      <c r="L893" t="s">
        <v>3834</v>
      </c>
      <c r="M893" t="s">
        <v>30</v>
      </c>
      <c r="N893" t="s">
        <v>3836</v>
      </c>
      <c r="O893" t="s">
        <v>42</v>
      </c>
      <c r="P893" t="s">
        <v>1032</v>
      </c>
      <c r="Q893" t="s">
        <v>3837</v>
      </c>
      <c r="R893">
        <v>230.352</v>
      </c>
      <c r="S893">
        <v>3</v>
      </c>
      <c r="T893">
        <v>0.2</v>
      </c>
      <c r="U893">
        <v>20.155799999999999</v>
      </c>
      <c r="V893">
        <v>2014</v>
      </c>
      <c r="W893">
        <v>12</v>
      </c>
      <c r="X893">
        <v>4</v>
      </c>
      <c r="Y893" t="str">
        <f>TEXT(DATE(2026, Superstore_sales_dataset[[#This Row],[month]], 1), "mmmm")</f>
        <v>December</v>
      </c>
    </row>
    <row r="894" spans="1:25" x14ac:dyDescent="0.3">
      <c r="A894">
        <v>296</v>
      </c>
      <c r="B894" t="s">
        <v>3831</v>
      </c>
      <c r="C894" s="1">
        <v>41999</v>
      </c>
      <c r="D894" s="1">
        <v>42001</v>
      </c>
      <c r="E894" t="s">
        <v>90</v>
      </c>
      <c r="F894" t="s">
        <v>2722</v>
      </c>
      <c r="G894" t="s">
        <v>2723</v>
      </c>
      <c r="H894" t="s">
        <v>25</v>
      </c>
      <c r="I894" t="s">
        <v>26</v>
      </c>
      <c r="J894" t="s">
        <v>3832</v>
      </c>
      <c r="K894" t="s">
        <v>3833</v>
      </c>
      <c r="L894" t="s">
        <v>3834</v>
      </c>
      <c r="M894" t="s">
        <v>30</v>
      </c>
      <c r="N894" t="s">
        <v>3838</v>
      </c>
      <c r="O894" t="s">
        <v>42</v>
      </c>
      <c r="P894" t="s">
        <v>43</v>
      </c>
      <c r="Q894" t="s">
        <v>3839</v>
      </c>
      <c r="R894">
        <v>218.352</v>
      </c>
      <c r="S894">
        <v>3</v>
      </c>
      <c r="T894">
        <v>0.2</v>
      </c>
      <c r="U894">
        <v>-24.564599999999999</v>
      </c>
      <c r="V894">
        <v>2014</v>
      </c>
      <c r="W894">
        <v>12</v>
      </c>
      <c r="X894">
        <v>4</v>
      </c>
      <c r="Y894" t="str">
        <f>TEXT(DATE(2026, Superstore_sales_dataset[[#This Row],[month]], 1), "mmmm")</f>
        <v>December</v>
      </c>
    </row>
    <row r="895" spans="1:25" x14ac:dyDescent="0.3">
      <c r="A895">
        <v>310</v>
      </c>
      <c r="B895" t="s">
        <v>3840</v>
      </c>
      <c r="C895" s="1">
        <v>42625</v>
      </c>
      <c r="D895" s="1">
        <v>42627</v>
      </c>
      <c r="E895" t="s">
        <v>22</v>
      </c>
      <c r="F895" t="s">
        <v>2436</v>
      </c>
      <c r="G895" t="s">
        <v>2437</v>
      </c>
      <c r="H895" t="s">
        <v>25</v>
      </c>
      <c r="I895" t="s">
        <v>26</v>
      </c>
      <c r="J895" t="s">
        <v>3841</v>
      </c>
      <c r="K895" t="s">
        <v>3833</v>
      </c>
      <c r="L895" t="s">
        <v>3842</v>
      </c>
      <c r="M895" t="s">
        <v>30</v>
      </c>
      <c r="N895" t="s">
        <v>3843</v>
      </c>
      <c r="O895" t="s">
        <v>42</v>
      </c>
      <c r="P895" t="s">
        <v>43</v>
      </c>
      <c r="Q895" t="s">
        <v>3844</v>
      </c>
      <c r="R895">
        <v>15.135999999999999</v>
      </c>
      <c r="S895">
        <v>4</v>
      </c>
      <c r="T895">
        <v>0.2</v>
      </c>
      <c r="U895">
        <v>3.5948000000000002</v>
      </c>
      <c r="V895">
        <v>2016</v>
      </c>
      <c r="W895">
        <v>9</v>
      </c>
      <c r="X895">
        <v>3</v>
      </c>
      <c r="Y895" t="str">
        <f>TEXT(DATE(2026, Superstore_sales_dataset[[#This Row],[month]], 1), "mmmm")</f>
        <v>September</v>
      </c>
    </row>
    <row r="896" spans="1:25" x14ac:dyDescent="0.3">
      <c r="A896">
        <v>311</v>
      </c>
      <c r="B896" t="s">
        <v>3840</v>
      </c>
      <c r="C896" s="1">
        <v>42625</v>
      </c>
      <c r="D896" s="1">
        <v>42627</v>
      </c>
      <c r="E896" t="s">
        <v>22</v>
      </c>
      <c r="F896" t="s">
        <v>2436</v>
      </c>
      <c r="G896" t="s">
        <v>2437</v>
      </c>
      <c r="H896" t="s">
        <v>25</v>
      </c>
      <c r="I896" t="s">
        <v>26</v>
      </c>
      <c r="J896" t="s">
        <v>3841</v>
      </c>
      <c r="K896" t="s">
        <v>3833</v>
      </c>
      <c r="L896" t="s">
        <v>3842</v>
      </c>
      <c r="M896" t="s">
        <v>30</v>
      </c>
      <c r="N896" t="s">
        <v>3845</v>
      </c>
      <c r="O896" t="s">
        <v>42</v>
      </c>
      <c r="P896" t="s">
        <v>1032</v>
      </c>
      <c r="Q896" t="s">
        <v>3846</v>
      </c>
      <c r="R896">
        <v>466.76799999999997</v>
      </c>
      <c r="S896">
        <v>2</v>
      </c>
      <c r="T896">
        <v>0.2</v>
      </c>
      <c r="U896">
        <v>52.511400000000002</v>
      </c>
      <c r="V896">
        <v>2016</v>
      </c>
      <c r="W896">
        <v>9</v>
      </c>
      <c r="X896">
        <v>3</v>
      </c>
      <c r="Y896" t="str">
        <f>TEXT(DATE(2026, Superstore_sales_dataset[[#This Row],[month]], 1), "mmmm")</f>
        <v>September</v>
      </c>
    </row>
    <row r="897" spans="1:25" x14ac:dyDescent="0.3">
      <c r="A897">
        <v>312</v>
      </c>
      <c r="B897" t="s">
        <v>3840</v>
      </c>
      <c r="C897" s="1">
        <v>42625</v>
      </c>
      <c r="D897" s="1">
        <v>42627</v>
      </c>
      <c r="E897" t="s">
        <v>22</v>
      </c>
      <c r="F897" t="s">
        <v>2436</v>
      </c>
      <c r="G897" t="s">
        <v>2437</v>
      </c>
      <c r="H897" t="s">
        <v>25</v>
      </c>
      <c r="I897" t="s">
        <v>26</v>
      </c>
      <c r="J897" t="s">
        <v>3841</v>
      </c>
      <c r="K897" t="s">
        <v>3833</v>
      </c>
      <c r="L897" t="s">
        <v>3842</v>
      </c>
      <c r="M897" t="s">
        <v>30</v>
      </c>
      <c r="N897" t="s">
        <v>3847</v>
      </c>
      <c r="O897" t="s">
        <v>42</v>
      </c>
      <c r="P897" t="s">
        <v>43</v>
      </c>
      <c r="Q897" t="s">
        <v>3848</v>
      </c>
      <c r="R897">
        <v>15.231999999999999</v>
      </c>
      <c r="S897">
        <v>1</v>
      </c>
      <c r="T897">
        <v>0.2</v>
      </c>
      <c r="U897">
        <v>1.7136</v>
      </c>
      <c r="V897">
        <v>2016</v>
      </c>
      <c r="W897">
        <v>9</v>
      </c>
      <c r="X897">
        <v>3</v>
      </c>
      <c r="Y897" t="str">
        <f>TEXT(DATE(2026, Superstore_sales_dataset[[#This Row],[month]], 1), "mmmm")</f>
        <v>September</v>
      </c>
    </row>
    <row r="898" spans="1:25" x14ac:dyDescent="0.3">
      <c r="A898">
        <v>326</v>
      </c>
      <c r="B898" t="s">
        <v>3849</v>
      </c>
      <c r="C898" s="1">
        <v>43042</v>
      </c>
      <c r="D898" s="1">
        <v>43044</v>
      </c>
      <c r="E898" t="s">
        <v>22</v>
      </c>
      <c r="F898" t="s">
        <v>3850</v>
      </c>
      <c r="G898" t="s">
        <v>3851</v>
      </c>
      <c r="H898" t="s">
        <v>25</v>
      </c>
      <c r="I898" t="s">
        <v>26</v>
      </c>
      <c r="J898" t="s">
        <v>3852</v>
      </c>
      <c r="K898" t="s">
        <v>3853</v>
      </c>
      <c r="L898" t="s">
        <v>3854</v>
      </c>
      <c r="M898" t="s">
        <v>1027</v>
      </c>
      <c r="N898" t="s">
        <v>3855</v>
      </c>
      <c r="O898" t="s">
        <v>42</v>
      </c>
      <c r="P898" t="s">
        <v>43</v>
      </c>
      <c r="Q898" t="s">
        <v>3856</v>
      </c>
      <c r="R898">
        <v>15.992000000000001</v>
      </c>
      <c r="S898">
        <v>1</v>
      </c>
      <c r="T898">
        <v>0.2</v>
      </c>
      <c r="U898">
        <v>0.99950000000000006</v>
      </c>
      <c r="V898">
        <v>2017</v>
      </c>
      <c r="W898">
        <v>11</v>
      </c>
      <c r="X898">
        <v>1</v>
      </c>
      <c r="Y898" t="str">
        <f>TEXT(DATE(2026, Superstore_sales_dataset[[#This Row],[month]], 1), "mmmm")</f>
        <v>November</v>
      </c>
    </row>
    <row r="899" spans="1:25" x14ac:dyDescent="0.3">
      <c r="A899">
        <v>392</v>
      </c>
      <c r="B899" t="s">
        <v>1162</v>
      </c>
      <c r="C899" s="1">
        <v>41903</v>
      </c>
      <c r="D899" s="1">
        <v>41905</v>
      </c>
      <c r="E899" t="s">
        <v>22</v>
      </c>
      <c r="F899" t="s">
        <v>1163</v>
      </c>
      <c r="G899" t="s">
        <v>1164</v>
      </c>
      <c r="H899" t="s">
        <v>39</v>
      </c>
      <c r="I899" t="s">
        <v>26</v>
      </c>
      <c r="J899" t="s">
        <v>1165</v>
      </c>
      <c r="K899" t="s">
        <v>1087</v>
      </c>
      <c r="L899" t="s">
        <v>1166</v>
      </c>
      <c r="M899" t="s">
        <v>30</v>
      </c>
      <c r="N899" t="s">
        <v>3857</v>
      </c>
      <c r="O899" t="s">
        <v>56</v>
      </c>
      <c r="P899" t="s">
        <v>1053</v>
      </c>
      <c r="Q899" t="s">
        <v>3858</v>
      </c>
      <c r="R899">
        <v>246.38399999999999</v>
      </c>
      <c r="S899">
        <v>2</v>
      </c>
      <c r="T899">
        <v>0.2</v>
      </c>
      <c r="U899">
        <v>27.7182</v>
      </c>
      <c r="V899">
        <v>2014</v>
      </c>
      <c r="W899">
        <v>9</v>
      </c>
      <c r="X899">
        <v>4</v>
      </c>
      <c r="Y899" t="str">
        <f>TEXT(DATE(2026, Superstore_sales_dataset[[#This Row],[month]], 1), "mmmm")</f>
        <v>September</v>
      </c>
    </row>
    <row r="900" spans="1:25" x14ac:dyDescent="0.3">
      <c r="A900">
        <v>402</v>
      </c>
      <c r="B900" t="s">
        <v>3859</v>
      </c>
      <c r="C900" s="1">
        <v>42621</v>
      </c>
      <c r="D900" s="1">
        <v>42623</v>
      </c>
      <c r="E900" t="s">
        <v>22</v>
      </c>
      <c r="F900" t="s">
        <v>3860</v>
      </c>
      <c r="G900" t="s">
        <v>3861</v>
      </c>
      <c r="H900" t="s">
        <v>39</v>
      </c>
      <c r="I900" t="s">
        <v>26</v>
      </c>
      <c r="J900" t="s">
        <v>3823</v>
      </c>
      <c r="K900" t="s">
        <v>3775</v>
      </c>
      <c r="L900" t="s">
        <v>3862</v>
      </c>
      <c r="M900" t="s">
        <v>1040</v>
      </c>
      <c r="N900" t="s">
        <v>3863</v>
      </c>
      <c r="O900" t="s">
        <v>56</v>
      </c>
      <c r="P900" t="s">
        <v>57</v>
      </c>
      <c r="Q900" t="s">
        <v>3864</v>
      </c>
      <c r="R900">
        <v>57.584000000000003</v>
      </c>
      <c r="S900">
        <v>2</v>
      </c>
      <c r="T900">
        <v>0.2</v>
      </c>
      <c r="U900">
        <v>0.7198</v>
      </c>
      <c r="V900">
        <v>2016</v>
      </c>
      <c r="W900">
        <v>9</v>
      </c>
      <c r="X900">
        <v>2</v>
      </c>
      <c r="Y900" t="str">
        <f>TEXT(DATE(2026, Superstore_sales_dataset[[#This Row],[month]], 1), "mmmm")</f>
        <v>September</v>
      </c>
    </row>
    <row r="901" spans="1:25" x14ac:dyDescent="0.3">
      <c r="A901">
        <v>422</v>
      </c>
      <c r="B901" t="s">
        <v>3865</v>
      </c>
      <c r="C901" s="1">
        <v>41812</v>
      </c>
      <c r="D901" s="1">
        <v>41815</v>
      </c>
      <c r="E901" t="s">
        <v>90</v>
      </c>
      <c r="F901" t="s">
        <v>1374</v>
      </c>
      <c r="G901" t="s">
        <v>1375</v>
      </c>
      <c r="H901" t="s">
        <v>39</v>
      </c>
      <c r="I901" t="s">
        <v>26</v>
      </c>
      <c r="J901" t="s">
        <v>3160</v>
      </c>
      <c r="K901" t="s">
        <v>3833</v>
      </c>
      <c r="L901" t="s">
        <v>3866</v>
      </c>
      <c r="M901" t="s">
        <v>30</v>
      </c>
      <c r="N901" t="s">
        <v>3867</v>
      </c>
      <c r="O901" t="s">
        <v>56</v>
      </c>
      <c r="P901" t="s">
        <v>57</v>
      </c>
      <c r="Q901" t="s">
        <v>3868</v>
      </c>
      <c r="R901">
        <v>196.75200000000001</v>
      </c>
      <c r="S901">
        <v>6</v>
      </c>
      <c r="T901">
        <v>0.2</v>
      </c>
      <c r="U901">
        <v>56.566200000000002</v>
      </c>
      <c r="V901">
        <v>2014</v>
      </c>
      <c r="W901">
        <v>6</v>
      </c>
      <c r="X901">
        <v>4</v>
      </c>
      <c r="Y901" t="str">
        <f>TEXT(DATE(2026, Superstore_sales_dataset[[#This Row],[month]], 1), "mmmm")</f>
        <v>June</v>
      </c>
    </row>
    <row r="902" spans="1:25" x14ac:dyDescent="0.3">
      <c r="A902">
        <v>488</v>
      </c>
      <c r="B902" t="s">
        <v>3869</v>
      </c>
      <c r="C902" s="1">
        <v>41941</v>
      </c>
      <c r="D902" s="1">
        <v>41943</v>
      </c>
      <c r="E902" t="s">
        <v>90</v>
      </c>
      <c r="F902" t="s">
        <v>1354</v>
      </c>
      <c r="G902" t="s">
        <v>1355</v>
      </c>
      <c r="H902" t="s">
        <v>39</v>
      </c>
      <c r="I902" t="s">
        <v>26</v>
      </c>
      <c r="J902" t="s">
        <v>3818</v>
      </c>
      <c r="K902" t="s">
        <v>3796</v>
      </c>
      <c r="L902" t="s">
        <v>3819</v>
      </c>
      <c r="M902" t="s">
        <v>1040</v>
      </c>
      <c r="N902" t="s">
        <v>3870</v>
      </c>
      <c r="O902" t="s">
        <v>56</v>
      </c>
      <c r="P902" t="s">
        <v>1053</v>
      </c>
      <c r="Q902" t="s">
        <v>3871</v>
      </c>
      <c r="R902">
        <v>2735.9520000000002</v>
      </c>
      <c r="S902">
        <v>6</v>
      </c>
      <c r="T902">
        <v>0.2</v>
      </c>
      <c r="U902">
        <v>341.99400000000003</v>
      </c>
      <c r="V902">
        <v>2014</v>
      </c>
      <c r="W902">
        <v>10</v>
      </c>
      <c r="X902">
        <v>5</v>
      </c>
      <c r="Y902" t="str">
        <f>TEXT(DATE(2026, Superstore_sales_dataset[[#This Row],[month]], 1), "mmmm")</f>
        <v>October</v>
      </c>
    </row>
    <row r="903" spans="1:25" x14ac:dyDescent="0.3">
      <c r="A903">
        <v>489</v>
      </c>
      <c r="B903" t="s">
        <v>3872</v>
      </c>
      <c r="C903" s="1">
        <v>41799</v>
      </c>
      <c r="D903" s="1">
        <v>41803</v>
      </c>
      <c r="E903" t="s">
        <v>22</v>
      </c>
      <c r="F903" t="s">
        <v>391</v>
      </c>
      <c r="G903" t="s">
        <v>392</v>
      </c>
      <c r="H903" t="s">
        <v>86</v>
      </c>
      <c r="I903" t="s">
        <v>26</v>
      </c>
      <c r="J903" t="s">
        <v>3873</v>
      </c>
      <c r="K903" t="s">
        <v>3775</v>
      </c>
      <c r="L903" t="s">
        <v>3874</v>
      </c>
      <c r="M903" t="s">
        <v>1040</v>
      </c>
      <c r="N903" t="s">
        <v>3875</v>
      </c>
      <c r="O903" t="s">
        <v>56</v>
      </c>
      <c r="P903" t="s">
        <v>1053</v>
      </c>
      <c r="Q903" t="s">
        <v>3876</v>
      </c>
      <c r="R903">
        <v>7.992</v>
      </c>
      <c r="S903">
        <v>1</v>
      </c>
      <c r="T903">
        <v>0.2</v>
      </c>
      <c r="U903">
        <v>0.59940000000000004</v>
      </c>
      <c r="V903">
        <v>2014</v>
      </c>
      <c r="W903">
        <v>6</v>
      </c>
      <c r="X903">
        <v>2</v>
      </c>
      <c r="Y903" t="str">
        <f>TEXT(DATE(2026, Superstore_sales_dataset[[#This Row],[month]], 1), "mmmm")</f>
        <v>June</v>
      </c>
    </row>
    <row r="904" spans="1:25" x14ac:dyDescent="0.3">
      <c r="A904">
        <v>490</v>
      </c>
      <c r="B904" t="s">
        <v>3872</v>
      </c>
      <c r="C904" s="1">
        <v>41799</v>
      </c>
      <c r="D904" s="1">
        <v>41803</v>
      </c>
      <c r="E904" t="s">
        <v>22</v>
      </c>
      <c r="F904" t="s">
        <v>391</v>
      </c>
      <c r="G904" t="s">
        <v>392</v>
      </c>
      <c r="H904" t="s">
        <v>86</v>
      </c>
      <c r="I904" t="s">
        <v>26</v>
      </c>
      <c r="J904" t="s">
        <v>3873</v>
      </c>
      <c r="K904" t="s">
        <v>3775</v>
      </c>
      <c r="L904" t="s">
        <v>3874</v>
      </c>
      <c r="M904" t="s">
        <v>1040</v>
      </c>
      <c r="N904" t="s">
        <v>3877</v>
      </c>
      <c r="O904" t="s">
        <v>56</v>
      </c>
      <c r="P904" t="s">
        <v>57</v>
      </c>
      <c r="Q904" t="s">
        <v>3878</v>
      </c>
      <c r="R904">
        <v>63.984000000000002</v>
      </c>
      <c r="S904">
        <v>2</v>
      </c>
      <c r="T904">
        <v>0.2</v>
      </c>
      <c r="U904">
        <v>10.397399999999999</v>
      </c>
      <c r="V904">
        <v>2014</v>
      </c>
      <c r="W904">
        <v>6</v>
      </c>
      <c r="X904">
        <v>2</v>
      </c>
      <c r="Y904" t="str">
        <f>TEXT(DATE(2026, Superstore_sales_dataset[[#This Row],[month]], 1), "mmmm")</f>
        <v>June</v>
      </c>
    </row>
    <row r="905" spans="1:25" x14ac:dyDescent="0.3">
      <c r="A905">
        <v>542</v>
      </c>
      <c r="B905" t="s">
        <v>3879</v>
      </c>
      <c r="C905" s="1">
        <v>42565</v>
      </c>
      <c r="D905" s="1">
        <v>42568</v>
      </c>
      <c r="E905" t="s">
        <v>90</v>
      </c>
      <c r="F905" t="s">
        <v>3880</v>
      </c>
      <c r="G905" t="s">
        <v>3881</v>
      </c>
      <c r="H905" t="s">
        <v>25</v>
      </c>
      <c r="I905" t="s">
        <v>26</v>
      </c>
      <c r="J905" t="s">
        <v>3882</v>
      </c>
      <c r="K905" t="s">
        <v>3781</v>
      </c>
      <c r="L905" t="s">
        <v>3883</v>
      </c>
      <c r="M905" t="s">
        <v>30</v>
      </c>
      <c r="N905" t="s">
        <v>3884</v>
      </c>
      <c r="O905" t="s">
        <v>56</v>
      </c>
      <c r="P905" t="s">
        <v>1053</v>
      </c>
      <c r="Q905" t="s">
        <v>3885</v>
      </c>
      <c r="R905">
        <v>380.86399999999998</v>
      </c>
      <c r="S905">
        <v>8</v>
      </c>
      <c r="T905">
        <v>0.2</v>
      </c>
      <c r="U905">
        <v>38.086399999999998</v>
      </c>
      <c r="V905">
        <v>2016</v>
      </c>
      <c r="W905">
        <v>7</v>
      </c>
      <c r="X905">
        <v>3</v>
      </c>
      <c r="Y905" t="str">
        <f>TEXT(DATE(2026, Superstore_sales_dataset[[#This Row],[month]], 1), "mmmm")</f>
        <v>July</v>
      </c>
    </row>
    <row r="906" spans="1:25" x14ac:dyDescent="0.3">
      <c r="A906">
        <v>553</v>
      </c>
      <c r="B906" t="s">
        <v>3886</v>
      </c>
      <c r="C906" s="1">
        <v>42989</v>
      </c>
      <c r="D906" s="1">
        <v>42990</v>
      </c>
      <c r="E906" t="s">
        <v>90</v>
      </c>
      <c r="F906" t="s">
        <v>3887</v>
      </c>
      <c r="G906" t="s">
        <v>3888</v>
      </c>
      <c r="H906" t="s">
        <v>39</v>
      </c>
      <c r="I906" t="s">
        <v>26</v>
      </c>
      <c r="J906" t="s">
        <v>3889</v>
      </c>
      <c r="K906" t="s">
        <v>3890</v>
      </c>
      <c r="L906" t="s">
        <v>3891</v>
      </c>
      <c r="M906" t="s">
        <v>1027</v>
      </c>
      <c r="N906" t="s">
        <v>3892</v>
      </c>
      <c r="O906" t="s">
        <v>42</v>
      </c>
      <c r="P906" t="s">
        <v>43</v>
      </c>
      <c r="Q906" t="s">
        <v>3893</v>
      </c>
      <c r="R906">
        <v>34.503999999999998</v>
      </c>
      <c r="S906">
        <v>1</v>
      </c>
      <c r="T906">
        <v>0.2</v>
      </c>
      <c r="U906">
        <v>6.0381999999999998</v>
      </c>
      <c r="V906">
        <v>2017</v>
      </c>
      <c r="W906">
        <v>9</v>
      </c>
      <c r="X906">
        <v>3</v>
      </c>
      <c r="Y906" t="str">
        <f>TEXT(DATE(2026, Superstore_sales_dataset[[#This Row],[month]], 1), "mmmm")</f>
        <v>September</v>
      </c>
    </row>
    <row r="907" spans="1:25" x14ac:dyDescent="0.3">
      <c r="A907">
        <v>563</v>
      </c>
      <c r="B907" t="s">
        <v>3894</v>
      </c>
      <c r="C907" s="1">
        <v>41896</v>
      </c>
      <c r="D907" s="1">
        <v>41900</v>
      </c>
      <c r="E907" t="s">
        <v>22</v>
      </c>
      <c r="F907" t="s">
        <v>3895</v>
      </c>
      <c r="G907" t="s">
        <v>3896</v>
      </c>
      <c r="H907" t="s">
        <v>39</v>
      </c>
      <c r="I907" t="s">
        <v>26</v>
      </c>
      <c r="J907" t="s">
        <v>3897</v>
      </c>
      <c r="K907" t="s">
        <v>3890</v>
      </c>
      <c r="L907" t="s">
        <v>3898</v>
      </c>
      <c r="M907" t="s">
        <v>1027</v>
      </c>
      <c r="N907" t="s">
        <v>3899</v>
      </c>
      <c r="O907" t="s">
        <v>42</v>
      </c>
      <c r="P907" t="s">
        <v>43</v>
      </c>
      <c r="Q907" t="s">
        <v>3900</v>
      </c>
      <c r="R907">
        <v>13.128</v>
      </c>
      <c r="S907">
        <v>3</v>
      </c>
      <c r="T907">
        <v>0.2</v>
      </c>
      <c r="U907">
        <v>3.7743000000000002</v>
      </c>
      <c r="V907">
        <v>2014</v>
      </c>
      <c r="W907">
        <v>9</v>
      </c>
      <c r="X907">
        <v>3</v>
      </c>
      <c r="Y907" t="str">
        <f>TEXT(DATE(2026, Superstore_sales_dataset[[#This Row],[month]], 1), "mmmm")</f>
        <v>September</v>
      </c>
    </row>
    <row r="908" spans="1:25" x14ac:dyDescent="0.3">
      <c r="A908">
        <v>632</v>
      </c>
      <c r="B908" t="s">
        <v>3901</v>
      </c>
      <c r="C908" s="1">
        <v>42715</v>
      </c>
      <c r="D908" s="1">
        <v>42717</v>
      </c>
      <c r="E908" t="s">
        <v>22</v>
      </c>
      <c r="F908" t="s">
        <v>2748</v>
      </c>
      <c r="G908" t="s">
        <v>2749</v>
      </c>
      <c r="H908" t="s">
        <v>39</v>
      </c>
      <c r="I908" t="s">
        <v>26</v>
      </c>
      <c r="J908" t="s">
        <v>3902</v>
      </c>
      <c r="K908" t="s">
        <v>3833</v>
      </c>
      <c r="L908" t="s">
        <v>3903</v>
      </c>
      <c r="M908" t="s">
        <v>30</v>
      </c>
      <c r="N908" t="s">
        <v>3904</v>
      </c>
      <c r="O908" t="s">
        <v>56</v>
      </c>
      <c r="P908" t="s">
        <v>57</v>
      </c>
      <c r="Q908" t="s">
        <v>3905</v>
      </c>
      <c r="R908">
        <v>119.8</v>
      </c>
      <c r="S908">
        <v>5</v>
      </c>
      <c r="T908">
        <v>0.2</v>
      </c>
      <c r="U908">
        <v>29.95</v>
      </c>
      <c r="V908">
        <v>2016</v>
      </c>
      <c r="W908">
        <v>12</v>
      </c>
      <c r="X908">
        <v>3</v>
      </c>
      <c r="Y908" t="str">
        <f>TEXT(DATE(2026, Superstore_sales_dataset[[#This Row],[month]], 1), "mmmm")</f>
        <v>December</v>
      </c>
    </row>
    <row r="909" spans="1:25" x14ac:dyDescent="0.3">
      <c r="A909">
        <v>633</v>
      </c>
      <c r="B909" t="s">
        <v>3901</v>
      </c>
      <c r="C909" s="1">
        <v>42715</v>
      </c>
      <c r="D909" s="1">
        <v>42717</v>
      </c>
      <c r="E909" t="s">
        <v>22</v>
      </c>
      <c r="F909" t="s">
        <v>2748</v>
      </c>
      <c r="G909" t="s">
        <v>2749</v>
      </c>
      <c r="H909" t="s">
        <v>39</v>
      </c>
      <c r="I909" t="s">
        <v>26</v>
      </c>
      <c r="J909" t="s">
        <v>3902</v>
      </c>
      <c r="K909" t="s">
        <v>3833</v>
      </c>
      <c r="L909" t="s">
        <v>3903</v>
      </c>
      <c r="M909" t="s">
        <v>30</v>
      </c>
      <c r="N909" t="s">
        <v>3906</v>
      </c>
      <c r="O909" t="s">
        <v>56</v>
      </c>
      <c r="P909" t="s">
        <v>1053</v>
      </c>
      <c r="Q909" t="s">
        <v>3907</v>
      </c>
      <c r="R909">
        <v>300.76799999999997</v>
      </c>
      <c r="S909">
        <v>4</v>
      </c>
      <c r="T909">
        <v>0.2</v>
      </c>
      <c r="U909">
        <v>30.076799999999999</v>
      </c>
      <c r="V909">
        <v>2016</v>
      </c>
      <c r="W909">
        <v>12</v>
      </c>
      <c r="X909">
        <v>3</v>
      </c>
      <c r="Y909" t="str">
        <f>TEXT(DATE(2026, Superstore_sales_dataset[[#This Row],[month]], 1), "mmmm")</f>
        <v>December</v>
      </c>
    </row>
    <row r="910" spans="1:25" x14ac:dyDescent="0.3">
      <c r="A910">
        <v>634</v>
      </c>
      <c r="B910" t="s">
        <v>3908</v>
      </c>
      <c r="C910" s="1">
        <v>43002</v>
      </c>
      <c r="D910" s="1">
        <v>43004</v>
      </c>
      <c r="E910" t="s">
        <v>22</v>
      </c>
      <c r="F910" t="s">
        <v>1482</v>
      </c>
      <c r="G910" t="s">
        <v>1483</v>
      </c>
      <c r="H910" t="s">
        <v>39</v>
      </c>
      <c r="I910" t="s">
        <v>26</v>
      </c>
      <c r="J910" t="s">
        <v>3909</v>
      </c>
      <c r="K910" t="s">
        <v>3890</v>
      </c>
      <c r="L910" t="s">
        <v>3910</v>
      </c>
      <c r="M910" t="s">
        <v>1027</v>
      </c>
      <c r="N910" t="s">
        <v>3911</v>
      </c>
      <c r="O910" t="s">
        <v>56</v>
      </c>
      <c r="P910" t="s">
        <v>57</v>
      </c>
      <c r="Q910" t="s">
        <v>3912</v>
      </c>
      <c r="R910">
        <v>17.88</v>
      </c>
      <c r="S910">
        <v>3</v>
      </c>
      <c r="T910">
        <v>0.2</v>
      </c>
      <c r="U910">
        <v>2.4584999999999999</v>
      </c>
      <c r="V910">
        <v>2017</v>
      </c>
      <c r="W910">
        <v>9</v>
      </c>
      <c r="X910">
        <v>5</v>
      </c>
      <c r="Y910" t="str">
        <f>TEXT(DATE(2026, Superstore_sales_dataset[[#This Row],[month]], 1), "mmmm")</f>
        <v>September</v>
      </c>
    </row>
    <row r="911" spans="1:25" x14ac:dyDescent="0.3">
      <c r="A911">
        <v>668</v>
      </c>
      <c r="B911" t="s">
        <v>3913</v>
      </c>
      <c r="C911" s="1">
        <v>42894</v>
      </c>
      <c r="D911" s="1">
        <v>42896</v>
      </c>
      <c r="E911" t="s">
        <v>22</v>
      </c>
      <c r="F911" t="s">
        <v>3914</v>
      </c>
      <c r="G911" t="s">
        <v>3915</v>
      </c>
      <c r="H911" t="s">
        <v>25</v>
      </c>
      <c r="I911" t="s">
        <v>26</v>
      </c>
      <c r="J911" t="s">
        <v>3805</v>
      </c>
      <c r="K911" t="s">
        <v>3775</v>
      </c>
      <c r="L911" t="s">
        <v>3916</v>
      </c>
      <c r="M911" t="s">
        <v>1040</v>
      </c>
      <c r="N911" t="s">
        <v>3917</v>
      </c>
      <c r="O911" t="s">
        <v>56</v>
      </c>
      <c r="P911" t="s">
        <v>1053</v>
      </c>
      <c r="Q911" t="s">
        <v>3918</v>
      </c>
      <c r="R911">
        <v>381.57600000000002</v>
      </c>
      <c r="S911">
        <v>3</v>
      </c>
      <c r="T911">
        <v>0.2</v>
      </c>
      <c r="U911">
        <v>28.618200000000002</v>
      </c>
      <c r="V911">
        <v>2017</v>
      </c>
      <c r="W911">
        <v>6</v>
      </c>
      <c r="X911">
        <v>2</v>
      </c>
      <c r="Y911" t="str">
        <f>TEXT(DATE(2026, Superstore_sales_dataset[[#This Row],[month]], 1), "mmmm")</f>
        <v>June</v>
      </c>
    </row>
    <row r="912" spans="1:25" x14ac:dyDescent="0.3">
      <c r="A912">
        <v>669</v>
      </c>
      <c r="B912" t="s">
        <v>3919</v>
      </c>
      <c r="C912" s="1">
        <v>41997</v>
      </c>
      <c r="D912" s="1">
        <v>41999</v>
      </c>
      <c r="E912" t="s">
        <v>90</v>
      </c>
      <c r="F912" t="s">
        <v>1651</v>
      </c>
      <c r="G912" t="s">
        <v>1652</v>
      </c>
      <c r="H912" t="s">
        <v>39</v>
      </c>
      <c r="I912" t="s">
        <v>26</v>
      </c>
      <c r="J912" t="s">
        <v>3920</v>
      </c>
      <c r="K912" t="s">
        <v>3813</v>
      </c>
      <c r="L912" t="s">
        <v>3921</v>
      </c>
      <c r="M912" t="s">
        <v>1049</v>
      </c>
      <c r="N912" t="s">
        <v>3922</v>
      </c>
      <c r="O912" t="s">
        <v>42</v>
      </c>
      <c r="P912" t="s">
        <v>43</v>
      </c>
      <c r="Q912" t="s">
        <v>3923</v>
      </c>
      <c r="R912">
        <v>30.36</v>
      </c>
      <c r="S912">
        <v>5</v>
      </c>
      <c r="T912">
        <v>0.2</v>
      </c>
      <c r="U912">
        <v>8.7285000000000004</v>
      </c>
      <c r="V912">
        <v>2014</v>
      </c>
      <c r="W912">
        <v>12</v>
      </c>
      <c r="X912">
        <v>4</v>
      </c>
      <c r="Y912" t="str">
        <f>TEXT(DATE(2026, Superstore_sales_dataset[[#This Row],[month]], 1), "mmmm")</f>
        <v>December</v>
      </c>
    </row>
    <row r="913" spans="1:25" x14ac:dyDescent="0.3">
      <c r="A913">
        <v>709</v>
      </c>
      <c r="B913" t="s">
        <v>3924</v>
      </c>
      <c r="C913" s="1">
        <v>41975</v>
      </c>
      <c r="D913" s="1">
        <v>41977</v>
      </c>
      <c r="E913" t="s">
        <v>90</v>
      </c>
      <c r="F913" t="s">
        <v>3925</v>
      </c>
      <c r="G913" t="s">
        <v>3926</v>
      </c>
      <c r="H913" t="s">
        <v>39</v>
      </c>
      <c r="I913" t="s">
        <v>26</v>
      </c>
      <c r="J913" t="s">
        <v>3334</v>
      </c>
      <c r="K913" t="s">
        <v>1197</v>
      </c>
      <c r="L913" t="s">
        <v>3341</v>
      </c>
      <c r="M913" t="s">
        <v>1049</v>
      </c>
      <c r="N913" t="s">
        <v>3927</v>
      </c>
      <c r="O913" t="s">
        <v>42</v>
      </c>
      <c r="P913" t="s">
        <v>1029</v>
      </c>
      <c r="Q913" t="s">
        <v>3928</v>
      </c>
      <c r="R913">
        <v>883.92</v>
      </c>
      <c r="S913">
        <v>5</v>
      </c>
      <c r="T913">
        <v>0.2</v>
      </c>
      <c r="U913">
        <v>-110.49</v>
      </c>
      <c r="V913">
        <v>2014</v>
      </c>
      <c r="W913">
        <v>12</v>
      </c>
      <c r="X913">
        <v>1</v>
      </c>
      <c r="Y913" t="str">
        <f>TEXT(DATE(2026, Superstore_sales_dataset[[#This Row],[month]], 1), "mmmm")</f>
        <v>December</v>
      </c>
    </row>
    <row r="914" spans="1:25" x14ac:dyDescent="0.3">
      <c r="A914">
        <v>749</v>
      </c>
      <c r="B914" t="s">
        <v>3929</v>
      </c>
      <c r="C914" s="1">
        <v>42449</v>
      </c>
      <c r="D914" s="1">
        <v>42451</v>
      </c>
      <c r="E914" t="s">
        <v>22</v>
      </c>
      <c r="F914" t="s">
        <v>3037</v>
      </c>
      <c r="G914" t="s">
        <v>3038</v>
      </c>
      <c r="H914" t="s">
        <v>39</v>
      </c>
      <c r="I914" t="s">
        <v>26</v>
      </c>
      <c r="J914" t="s">
        <v>3930</v>
      </c>
      <c r="K914" t="s">
        <v>3796</v>
      </c>
      <c r="L914" t="s">
        <v>3931</v>
      </c>
      <c r="M914" t="s">
        <v>1040</v>
      </c>
      <c r="N914" t="s">
        <v>3932</v>
      </c>
      <c r="O914" t="s">
        <v>56</v>
      </c>
      <c r="P914" t="s">
        <v>1053</v>
      </c>
      <c r="Q914" t="s">
        <v>3933</v>
      </c>
      <c r="R914">
        <v>11.992000000000001</v>
      </c>
      <c r="S914">
        <v>1</v>
      </c>
      <c r="T914">
        <v>0.2</v>
      </c>
      <c r="U914">
        <v>0.89939999999999998</v>
      </c>
      <c r="V914">
        <v>2016</v>
      </c>
      <c r="W914">
        <v>3</v>
      </c>
      <c r="X914">
        <v>4</v>
      </c>
      <c r="Y914" t="str">
        <f>TEXT(DATE(2026, Superstore_sales_dataset[[#This Row],[month]], 1), "mmmm")</f>
        <v>March</v>
      </c>
    </row>
    <row r="915" spans="1:25" x14ac:dyDescent="0.3">
      <c r="A915">
        <v>785</v>
      </c>
      <c r="B915" t="s">
        <v>3934</v>
      </c>
      <c r="C915" s="1">
        <v>42280</v>
      </c>
      <c r="D915" s="1">
        <v>42283</v>
      </c>
      <c r="E915" t="s">
        <v>22</v>
      </c>
      <c r="F915" t="s">
        <v>3935</v>
      </c>
      <c r="G915" t="s">
        <v>3936</v>
      </c>
      <c r="H915" t="s">
        <v>39</v>
      </c>
      <c r="I915" t="s">
        <v>26</v>
      </c>
      <c r="J915" t="s">
        <v>1212</v>
      </c>
      <c r="K915" t="s">
        <v>3813</v>
      </c>
      <c r="L915" t="s">
        <v>3828</v>
      </c>
      <c r="M915" t="s">
        <v>1049</v>
      </c>
      <c r="N915" t="s">
        <v>3937</v>
      </c>
      <c r="O915" t="s">
        <v>56</v>
      </c>
      <c r="P915" t="s">
        <v>57</v>
      </c>
      <c r="Q915" t="s">
        <v>3938</v>
      </c>
      <c r="R915">
        <v>47.984000000000002</v>
      </c>
      <c r="S915">
        <v>2</v>
      </c>
      <c r="T915">
        <v>0.2</v>
      </c>
      <c r="U915">
        <v>0.5998</v>
      </c>
      <c r="V915">
        <v>2015</v>
      </c>
      <c r="W915">
        <v>10</v>
      </c>
      <c r="X915">
        <v>1</v>
      </c>
      <c r="Y915" t="str">
        <f>TEXT(DATE(2026, Superstore_sales_dataset[[#This Row],[month]], 1), "mmmm")</f>
        <v>October</v>
      </c>
    </row>
    <row r="916" spans="1:25" x14ac:dyDescent="0.3">
      <c r="A916">
        <v>793</v>
      </c>
      <c r="B916" t="s">
        <v>3939</v>
      </c>
      <c r="C916" s="1">
        <v>42510</v>
      </c>
      <c r="D916" s="1">
        <v>42510</v>
      </c>
      <c r="E916" t="s">
        <v>219</v>
      </c>
      <c r="F916" t="s">
        <v>3940</v>
      </c>
      <c r="G916" t="s">
        <v>3941</v>
      </c>
      <c r="H916" t="s">
        <v>39</v>
      </c>
      <c r="I916" t="s">
        <v>26</v>
      </c>
      <c r="J916" t="s">
        <v>3942</v>
      </c>
      <c r="K916" t="s">
        <v>3943</v>
      </c>
      <c r="L916" t="s">
        <v>3944</v>
      </c>
      <c r="M916" t="s">
        <v>1027</v>
      </c>
      <c r="N916" t="s">
        <v>1432</v>
      </c>
      <c r="O916" t="s">
        <v>56</v>
      </c>
      <c r="P916" t="s">
        <v>1053</v>
      </c>
      <c r="Q916" t="s">
        <v>3945</v>
      </c>
      <c r="R916">
        <v>1363.96</v>
      </c>
      <c r="S916">
        <v>5</v>
      </c>
      <c r="T916">
        <v>0.2</v>
      </c>
      <c r="U916">
        <v>85.247500000000002</v>
      </c>
      <c r="V916">
        <v>2016</v>
      </c>
      <c r="W916">
        <v>5</v>
      </c>
      <c r="X916">
        <v>3</v>
      </c>
      <c r="Y916" t="str">
        <f>TEXT(DATE(2026, Superstore_sales_dataset[[#This Row],[month]], 1), "mmmm")</f>
        <v>May</v>
      </c>
    </row>
    <row r="917" spans="1:25" x14ac:dyDescent="0.3">
      <c r="A917">
        <v>863</v>
      </c>
      <c r="B917" t="s">
        <v>3946</v>
      </c>
      <c r="C917" s="1">
        <v>42374</v>
      </c>
      <c r="D917" s="1">
        <v>42376</v>
      </c>
      <c r="E917" t="s">
        <v>22</v>
      </c>
      <c r="F917" t="s">
        <v>2118</v>
      </c>
      <c r="G917" t="s">
        <v>2119</v>
      </c>
      <c r="H917" t="s">
        <v>25</v>
      </c>
      <c r="I917" t="s">
        <v>26</v>
      </c>
      <c r="J917" t="s">
        <v>3889</v>
      </c>
      <c r="K917" t="s">
        <v>3890</v>
      </c>
      <c r="L917" t="s">
        <v>3891</v>
      </c>
      <c r="M917" t="s">
        <v>1027</v>
      </c>
      <c r="N917" t="s">
        <v>3947</v>
      </c>
      <c r="O917" t="s">
        <v>56</v>
      </c>
      <c r="P917" t="s">
        <v>57</v>
      </c>
      <c r="Q917" t="s">
        <v>3948</v>
      </c>
      <c r="R917">
        <v>191.47200000000001</v>
      </c>
      <c r="S917">
        <v>6</v>
      </c>
      <c r="T917">
        <v>0.2</v>
      </c>
      <c r="U917">
        <v>40.687800000000003</v>
      </c>
      <c r="V917">
        <v>2016</v>
      </c>
      <c r="W917">
        <v>1</v>
      </c>
      <c r="X917">
        <v>2</v>
      </c>
      <c r="Y917" t="str">
        <f>TEXT(DATE(2026, Superstore_sales_dataset[[#This Row],[month]], 1), "mmmm")</f>
        <v>January</v>
      </c>
    </row>
    <row r="918" spans="1:25" x14ac:dyDescent="0.3">
      <c r="A918">
        <v>865</v>
      </c>
      <c r="B918" t="s">
        <v>3946</v>
      </c>
      <c r="C918" s="1">
        <v>42374</v>
      </c>
      <c r="D918" s="1">
        <v>42376</v>
      </c>
      <c r="E918" t="s">
        <v>22</v>
      </c>
      <c r="F918" t="s">
        <v>2118</v>
      </c>
      <c r="G918" t="s">
        <v>2119</v>
      </c>
      <c r="H918" t="s">
        <v>25</v>
      </c>
      <c r="I918" t="s">
        <v>26</v>
      </c>
      <c r="J918" t="s">
        <v>3889</v>
      </c>
      <c r="K918" t="s">
        <v>3890</v>
      </c>
      <c r="L918" t="s">
        <v>3891</v>
      </c>
      <c r="M918" t="s">
        <v>1027</v>
      </c>
      <c r="N918" t="s">
        <v>3949</v>
      </c>
      <c r="O918" t="s">
        <v>56</v>
      </c>
      <c r="P918" t="s">
        <v>1053</v>
      </c>
      <c r="Q918" t="s">
        <v>3950</v>
      </c>
      <c r="R918">
        <v>59.183999999999997</v>
      </c>
      <c r="S918">
        <v>2</v>
      </c>
      <c r="T918">
        <v>0.2</v>
      </c>
      <c r="U918">
        <v>5.1786000000000003</v>
      </c>
      <c r="V918">
        <v>2016</v>
      </c>
      <c r="W918">
        <v>1</v>
      </c>
      <c r="X918">
        <v>2</v>
      </c>
      <c r="Y918" t="str">
        <f>TEXT(DATE(2026, Superstore_sales_dataset[[#This Row],[month]], 1), "mmmm")</f>
        <v>January</v>
      </c>
    </row>
    <row r="919" spans="1:25" x14ac:dyDescent="0.3">
      <c r="A919">
        <v>927</v>
      </c>
      <c r="B919" t="s">
        <v>3951</v>
      </c>
      <c r="C919" s="1">
        <v>41895</v>
      </c>
      <c r="D919" s="1">
        <v>41898</v>
      </c>
      <c r="E919" t="s">
        <v>90</v>
      </c>
      <c r="F919" t="s">
        <v>3739</v>
      </c>
      <c r="G919" t="s">
        <v>3740</v>
      </c>
      <c r="H919" t="s">
        <v>39</v>
      </c>
      <c r="I919" t="s">
        <v>26</v>
      </c>
      <c r="J919" t="s">
        <v>3788</v>
      </c>
      <c r="K919" t="s">
        <v>3789</v>
      </c>
      <c r="L919" t="s">
        <v>3952</v>
      </c>
      <c r="M919" t="s">
        <v>1049</v>
      </c>
      <c r="N919" t="s">
        <v>3953</v>
      </c>
      <c r="O919" t="s">
        <v>56</v>
      </c>
      <c r="P919" t="s">
        <v>57</v>
      </c>
      <c r="Q919" t="s">
        <v>3954</v>
      </c>
      <c r="R919">
        <v>252</v>
      </c>
      <c r="S919">
        <v>5</v>
      </c>
      <c r="T919">
        <v>0.2</v>
      </c>
      <c r="U919">
        <v>53.55</v>
      </c>
      <c r="V919">
        <v>2014</v>
      </c>
      <c r="W919">
        <v>9</v>
      </c>
      <c r="X919">
        <v>2</v>
      </c>
      <c r="Y919" t="str">
        <f>TEXT(DATE(2026, Superstore_sales_dataset[[#This Row],[month]], 1), "mmmm")</f>
        <v>September</v>
      </c>
    </row>
    <row r="920" spans="1:25" x14ac:dyDescent="0.3">
      <c r="A920">
        <v>971</v>
      </c>
      <c r="B920" t="s">
        <v>3955</v>
      </c>
      <c r="C920" s="1">
        <v>41655</v>
      </c>
      <c r="D920" s="1">
        <v>41657</v>
      </c>
      <c r="E920" t="s">
        <v>22</v>
      </c>
      <c r="F920" t="s">
        <v>3349</v>
      </c>
      <c r="G920" t="s">
        <v>3350</v>
      </c>
      <c r="H920" t="s">
        <v>39</v>
      </c>
      <c r="I920" t="s">
        <v>26</v>
      </c>
      <c r="J920" t="s">
        <v>3788</v>
      </c>
      <c r="K920" t="s">
        <v>3789</v>
      </c>
      <c r="L920" t="s">
        <v>3790</v>
      </c>
      <c r="M920" t="s">
        <v>1049</v>
      </c>
      <c r="N920" t="s">
        <v>3956</v>
      </c>
      <c r="O920" t="s">
        <v>42</v>
      </c>
      <c r="P920" t="s">
        <v>43</v>
      </c>
      <c r="Q920" t="s">
        <v>3957</v>
      </c>
      <c r="R920">
        <v>127.104</v>
      </c>
      <c r="S920">
        <v>6</v>
      </c>
      <c r="T920">
        <v>0.2</v>
      </c>
      <c r="U920">
        <v>28.598400000000002</v>
      </c>
      <c r="V920">
        <v>2014</v>
      </c>
      <c r="W920">
        <v>1</v>
      </c>
      <c r="X920">
        <v>3</v>
      </c>
      <c r="Y920" t="str">
        <f>TEXT(DATE(2026, Superstore_sales_dataset[[#This Row],[month]], 1), "mmmm")</f>
        <v>January</v>
      </c>
    </row>
    <row r="921" spans="1:25" x14ac:dyDescent="0.3">
      <c r="A921">
        <v>983</v>
      </c>
      <c r="B921" t="s">
        <v>3958</v>
      </c>
      <c r="C921" s="1">
        <v>41954</v>
      </c>
      <c r="D921" s="1">
        <v>41957</v>
      </c>
      <c r="E921" t="s">
        <v>22</v>
      </c>
      <c r="F921" t="s">
        <v>3959</v>
      </c>
      <c r="G921" t="s">
        <v>3960</v>
      </c>
      <c r="H921" t="s">
        <v>39</v>
      </c>
      <c r="I921" t="s">
        <v>26</v>
      </c>
      <c r="J921" t="s">
        <v>3160</v>
      </c>
      <c r="K921" t="s">
        <v>3833</v>
      </c>
      <c r="L921" t="s">
        <v>3866</v>
      </c>
      <c r="M921" t="s">
        <v>30</v>
      </c>
      <c r="N921" t="s">
        <v>3961</v>
      </c>
      <c r="O921" t="s">
        <v>56</v>
      </c>
      <c r="P921" t="s">
        <v>1053</v>
      </c>
      <c r="Q921" t="s">
        <v>3962</v>
      </c>
      <c r="R921">
        <v>559.98400000000004</v>
      </c>
      <c r="S921">
        <v>2</v>
      </c>
      <c r="T921">
        <v>0.2</v>
      </c>
      <c r="U921">
        <v>55.998399999999997</v>
      </c>
      <c r="V921">
        <v>2014</v>
      </c>
      <c r="W921">
        <v>11</v>
      </c>
      <c r="X921">
        <v>3</v>
      </c>
      <c r="Y921" t="str">
        <f>TEXT(DATE(2026, Superstore_sales_dataset[[#This Row],[month]], 1), "mmmm")</f>
        <v>November</v>
      </c>
    </row>
    <row r="922" spans="1:25" x14ac:dyDescent="0.3">
      <c r="A922">
        <v>1043</v>
      </c>
      <c r="B922" t="s">
        <v>3400</v>
      </c>
      <c r="C922" s="1">
        <v>42619</v>
      </c>
      <c r="D922" s="1">
        <v>42622</v>
      </c>
      <c r="E922" t="s">
        <v>22</v>
      </c>
      <c r="F922" t="s">
        <v>3401</v>
      </c>
      <c r="G922" t="s">
        <v>3402</v>
      </c>
      <c r="H922" t="s">
        <v>39</v>
      </c>
      <c r="I922" t="s">
        <v>26</v>
      </c>
      <c r="J922" t="s">
        <v>3334</v>
      </c>
      <c r="K922" t="s">
        <v>1197</v>
      </c>
      <c r="L922" t="s">
        <v>3341</v>
      </c>
      <c r="M922" t="s">
        <v>1049</v>
      </c>
      <c r="N922" t="s">
        <v>3963</v>
      </c>
      <c r="O922" t="s">
        <v>42</v>
      </c>
      <c r="P922" t="s">
        <v>1029</v>
      </c>
      <c r="Q922" t="s">
        <v>3964</v>
      </c>
      <c r="R922">
        <v>722.35199999999998</v>
      </c>
      <c r="S922">
        <v>3</v>
      </c>
      <c r="T922">
        <v>0.2</v>
      </c>
      <c r="U922">
        <v>90.293999999999997</v>
      </c>
      <c r="V922">
        <v>2016</v>
      </c>
      <c r="W922">
        <v>9</v>
      </c>
      <c r="X922">
        <v>2</v>
      </c>
      <c r="Y922" t="str">
        <f>TEXT(DATE(2026, Superstore_sales_dataset[[#This Row],[month]], 1), "mmmm")</f>
        <v>September</v>
      </c>
    </row>
    <row r="923" spans="1:25" x14ac:dyDescent="0.3">
      <c r="A923">
        <v>1051</v>
      </c>
      <c r="B923" t="s">
        <v>3965</v>
      </c>
      <c r="C923" s="1">
        <v>42188</v>
      </c>
      <c r="D923" s="1">
        <v>42190</v>
      </c>
      <c r="E923" t="s">
        <v>90</v>
      </c>
      <c r="F923" t="s">
        <v>3700</v>
      </c>
      <c r="G923" t="s">
        <v>3701</v>
      </c>
      <c r="H923" t="s">
        <v>25</v>
      </c>
      <c r="I923" t="s">
        <v>26</v>
      </c>
      <c r="J923" t="s">
        <v>3788</v>
      </c>
      <c r="K923" t="s">
        <v>3789</v>
      </c>
      <c r="L923" t="s">
        <v>3790</v>
      </c>
      <c r="M923" t="s">
        <v>1049</v>
      </c>
      <c r="N923" t="s">
        <v>3966</v>
      </c>
      <c r="O923" t="s">
        <v>42</v>
      </c>
      <c r="P923" t="s">
        <v>43</v>
      </c>
      <c r="Q923" t="s">
        <v>3967</v>
      </c>
      <c r="R923">
        <v>168.464</v>
      </c>
      <c r="S923">
        <v>2</v>
      </c>
      <c r="T923">
        <v>0.2</v>
      </c>
      <c r="U923">
        <v>-29.481200000000001</v>
      </c>
      <c r="V923">
        <v>2015</v>
      </c>
      <c r="W923">
        <v>7</v>
      </c>
      <c r="X923">
        <v>1</v>
      </c>
      <c r="Y923" t="str">
        <f>TEXT(DATE(2026, Superstore_sales_dataset[[#This Row],[month]], 1), "mmmm")</f>
        <v>July</v>
      </c>
    </row>
    <row r="924" spans="1:25" x14ac:dyDescent="0.3">
      <c r="A924">
        <v>1053</v>
      </c>
      <c r="B924" t="s">
        <v>3965</v>
      </c>
      <c r="C924" s="1">
        <v>42188</v>
      </c>
      <c r="D924" s="1">
        <v>42190</v>
      </c>
      <c r="E924" t="s">
        <v>90</v>
      </c>
      <c r="F924" t="s">
        <v>3700</v>
      </c>
      <c r="G924" t="s">
        <v>3701</v>
      </c>
      <c r="H924" t="s">
        <v>25</v>
      </c>
      <c r="I924" t="s">
        <v>26</v>
      </c>
      <c r="J924" t="s">
        <v>3788</v>
      </c>
      <c r="K924" t="s">
        <v>3789</v>
      </c>
      <c r="L924" t="s">
        <v>3790</v>
      </c>
      <c r="M924" t="s">
        <v>1049</v>
      </c>
      <c r="N924" t="s">
        <v>3968</v>
      </c>
      <c r="O924" t="s">
        <v>42</v>
      </c>
      <c r="P924" t="s">
        <v>43</v>
      </c>
      <c r="Q924" t="s">
        <v>3969</v>
      </c>
      <c r="R924">
        <v>282.88799999999998</v>
      </c>
      <c r="S924">
        <v>9</v>
      </c>
      <c r="T924">
        <v>0.2</v>
      </c>
      <c r="U924">
        <v>56.577599999999997</v>
      </c>
      <c r="V924">
        <v>2015</v>
      </c>
      <c r="W924">
        <v>7</v>
      </c>
      <c r="X924">
        <v>1</v>
      </c>
      <c r="Y924" t="str">
        <f>TEXT(DATE(2026, Superstore_sales_dataset[[#This Row],[month]], 1), "mmmm")</f>
        <v>July</v>
      </c>
    </row>
    <row r="925" spans="1:25" x14ac:dyDescent="0.3">
      <c r="A925">
        <v>1184</v>
      </c>
      <c r="B925" t="s">
        <v>3970</v>
      </c>
      <c r="C925" s="1">
        <v>42749</v>
      </c>
      <c r="D925" s="1">
        <v>42750</v>
      </c>
      <c r="E925" t="s">
        <v>90</v>
      </c>
      <c r="F925" t="s">
        <v>2254</v>
      </c>
      <c r="G925" t="s">
        <v>2255</v>
      </c>
      <c r="H925" t="s">
        <v>39</v>
      </c>
      <c r="I925" t="s">
        <v>26</v>
      </c>
      <c r="J925" t="s">
        <v>3889</v>
      </c>
      <c r="K925" t="s">
        <v>3943</v>
      </c>
      <c r="L925" t="s">
        <v>3971</v>
      </c>
      <c r="M925" t="s">
        <v>1027</v>
      </c>
      <c r="N925" t="s">
        <v>3972</v>
      </c>
      <c r="O925" t="s">
        <v>56</v>
      </c>
      <c r="P925" t="s">
        <v>1053</v>
      </c>
      <c r="Q925" t="s">
        <v>3973</v>
      </c>
      <c r="R925">
        <v>7.92</v>
      </c>
      <c r="S925">
        <v>5</v>
      </c>
      <c r="T925">
        <v>0.2</v>
      </c>
      <c r="U925">
        <v>0.69299999999999995</v>
      </c>
      <c r="V925">
        <v>2017</v>
      </c>
      <c r="W925">
        <v>1</v>
      </c>
      <c r="X925">
        <v>2</v>
      </c>
      <c r="Y925" t="str">
        <f>TEXT(DATE(2026, Superstore_sales_dataset[[#This Row],[month]], 1), "mmmm")</f>
        <v>January</v>
      </c>
    </row>
    <row r="926" spans="1:25" x14ac:dyDescent="0.3">
      <c r="A926">
        <v>1195</v>
      </c>
      <c r="B926" t="s">
        <v>3974</v>
      </c>
      <c r="C926" s="1">
        <v>42262</v>
      </c>
      <c r="D926" s="1">
        <v>42262</v>
      </c>
      <c r="E926" t="s">
        <v>219</v>
      </c>
      <c r="F926" t="s">
        <v>3373</v>
      </c>
      <c r="G926" t="s">
        <v>3374</v>
      </c>
      <c r="H926" t="s">
        <v>25</v>
      </c>
      <c r="I926" t="s">
        <v>26</v>
      </c>
      <c r="J926" t="s">
        <v>3975</v>
      </c>
      <c r="K926" t="s">
        <v>3890</v>
      </c>
      <c r="L926" t="s">
        <v>3976</v>
      </c>
      <c r="M926" t="s">
        <v>1027</v>
      </c>
      <c r="N926" t="s">
        <v>3977</v>
      </c>
      <c r="O926" t="s">
        <v>42</v>
      </c>
      <c r="P926" t="s">
        <v>43</v>
      </c>
      <c r="Q926" t="s">
        <v>3978</v>
      </c>
      <c r="R926">
        <v>15.712</v>
      </c>
      <c r="S926">
        <v>4</v>
      </c>
      <c r="T926">
        <v>0.2</v>
      </c>
      <c r="U926">
        <v>2.5531999999999999</v>
      </c>
      <c r="V926">
        <v>2015</v>
      </c>
      <c r="W926">
        <v>9</v>
      </c>
      <c r="X926">
        <v>3</v>
      </c>
      <c r="Y926" t="str">
        <f>TEXT(DATE(2026, Superstore_sales_dataset[[#This Row],[month]], 1), "mmmm")</f>
        <v>September</v>
      </c>
    </row>
    <row r="927" spans="1:25" x14ac:dyDescent="0.3">
      <c r="A927">
        <v>1235</v>
      </c>
      <c r="B927" t="s">
        <v>3979</v>
      </c>
      <c r="C927" s="1">
        <v>42671</v>
      </c>
      <c r="D927" s="1">
        <v>42671</v>
      </c>
      <c r="E927" t="s">
        <v>219</v>
      </c>
      <c r="F927" t="s">
        <v>621</v>
      </c>
      <c r="G927" t="s">
        <v>622</v>
      </c>
      <c r="H927" t="s">
        <v>39</v>
      </c>
      <c r="I927" t="s">
        <v>26</v>
      </c>
      <c r="J927" t="s">
        <v>3980</v>
      </c>
      <c r="K927" t="s">
        <v>3890</v>
      </c>
      <c r="L927" t="s">
        <v>3981</v>
      </c>
      <c r="M927" t="s">
        <v>1027</v>
      </c>
      <c r="N927" t="s">
        <v>3982</v>
      </c>
      <c r="O927" t="s">
        <v>42</v>
      </c>
      <c r="P927" t="s">
        <v>43</v>
      </c>
      <c r="Q927" t="s">
        <v>3983</v>
      </c>
      <c r="R927">
        <v>47.951999999999998</v>
      </c>
      <c r="S927">
        <v>3</v>
      </c>
      <c r="T927">
        <v>0.2</v>
      </c>
      <c r="U927">
        <v>13.786199999999999</v>
      </c>
      <c r="V927">
        <v>2016</v>
      </c>
      <c r="W927">
        <v>10</v>
      </c>
      <c r="X927">
        <v>5</v>
      </c>
      <c r="Y927" t="str">
        <f>TEXT(DATE(2026, Superstore_sales_dataset[[#This Row],[month]], 1), "mmmm")</f>
        <v>October</v>
      </c>
    </row>
    <row r="928" spans="1:25" x14ac:dyDescent="0.3">
      <c r="A928">
        <v>1237</v>
      </c>
      <c r="B928" t="s">
        <v>3979</v>
      </c>
      <c r="C928" s="1">
        <v>42671</v>
      </c>
      <c r="D928" s="1">
        <v>42671</v>
      </c>
      <c r="E928" t="s">
        <v>219</v>
      </c>
      <c r="F928" t="s">
        <v>621</v>
      </c>
      <c r="G928" t="s">
        <v>622</v>
      </c>
      <c r="H928" t="s">
        <v>39</v>
      </c>
      <c r="I928" t="s">
        <v>26</v>
      </c>
      <c r="J928" t="s">
        <v>3980</v>
      </c>
      <c r="K928" t="s">
        <v>3890</v>
      </c>
      <c r="L928" t="s">
        <v>3981</v>
      </c>
      <c r="M928" t="s">
        <v>1027</v>
      </c>
      <c r="N928" t="s">
        <v>3984</v>
      </c>
      <c r="O928" t="s">
        <v>42</v>
      </c>
      <c r="P928" t="s">
        <v>43</v>
      </c>
      <c r="Q928" t="s">
        <v>3985</v>
      </c>
      <c r="R928">
        <v>63.968000000000004</v>
      </c>
      <c r="S928">
        <v>2</v>
      </c>
      <c r="T928">
        <v>0.2</v>
      </c>
      <c r="U928">
        <v>0</v>
      </c>
      <c r="V928">
        <v>2016</v>
      </c>
      <c r="W928">
        <v>10</v>
      </c>
      <c r="X928">
        <v>5</v>
      </c>
      <c r="Y928" t="str">
        <f>TEXT(DATE(2026, Superstore_sales_dataset[[#This Row],[month]], 1), "mmmm")</f>
        <v>October</v>
      </c>
    </row>
    <row r="929" spans="1:25" x14ac:dyDescent="0.3">
      <c r="A929">
        <v>1277</v>
      </c>
      <c r="B929" t="s">
        <v>3986</v>
      </c>
      <c r="C929" s="1">
        <v>42516</v>
      </c>
      <c r="D929" s="1">
        <v>42516</v>
      </c>
      <c r="E929" t="s">
        <v>219</v>
      </c>
      <c r="F929" t="s">
        <v>3987</v>
      </c>
      <c r="G929" t="s">
        <v>3988</v>
      </c>
      <c r="H929" t="s">
        <v>39</v>
      </c>
      <c r="I929" t="s">
        <v>26</v>
      </c>
      <c r="J929" t="s">
        <v>3989</v>
      </c>
      <c r="K929" t="s">
        <v>3775</v>
      </c>
      <c r="L929" t="s">
        <v>3990</v>
      </c>
      <c r="M929" t="s">
        <v>1040</v>
      </c>
      <c r="N929" t="s">
        <v>3991</v>
      </c>
      <c r="O929" t="s">
        <v>56</v>
      </c>
      <c r="P929" t="s">
        <v>57</v>
      </c>
      <c r="Q929" t="s">
        <v>3992</v>
      </c>
      <c r="R929">
        <v>63.991999999999997</v>
      </c>
      <c r="S929">
        <v>1</v>
      </c>
      <c r="T929">
        <v>0.2</v>
      </c>
      <c r="U929">
        <v>-7.1990999999999996</v>
      </c>
      <c r="V929">
        <v>2016</v>
      </c>
      <c r="W929">
        <v>5</v>
      </c>
      <c r="X929">
        <v>4</v>
      </c>
      <c r="Y929" t="str">
        <f>TEXT(DATE(2026, Superstore_sales_dataset[[#This Row],[month]], 1), "mmmm")</f>
        <v>May</v>
      </c>
    </row>
    <row r="930" spans="1:25" x14ac:dyDescent="0.3">
      <c r="A930">
        <v>1306</v>
      </c>
      <c r="B930" t="s">
        <v>3993</v>
      </c>
      <c r="C930" s="1">
        <v>42565</v>
      </c>
      <c r="D930" s="1">
        <v>42567</v>
      </c>
      <c r="E930" t="s">
        <v>22</v>
      </c>
      <c r="F930" t="s">
        <v>3935</v>
      </c>
      <c r="G930" t="s">
        <v>3936</v>
      </c>
      <c r="H930" t="s">
        <v>39</v>
      </c>
      <c r="I930" t="s">
        <v>26</v>
      </c>
      <c r="J930" t="s">
        <v>3823</v>
      </c>
      <c r="K930" t="s">
        <v>3775</v>
      </c>
      <c r="L930" t="s">
        <v>3862</v>
      </c>
      <c r="M930" t="s">
        <v>1040</v>
      </c>
      <c r="N930" t="s">
        <v>3994</v>
      </c>
      <c r="O930" t="s">
        <v>56</v>
      </c>
      <c r="P930" t="s">
        <v>1053</v>
      </c>
      <c r="Q930" t="s">
        <v>3995</v>
      </c>
      <c r="R930">
        <v>419.94400000000002</v>
      </c>
      <c r="S930">
        <v>7</v>
      </c>
      <c r="T930">
        <v>0.2</v>
      </c>
      <c r="U930">
        <v>52.493000000000002</v>
      </c>
      <c r="V930">
        <v>2016</v>
      </c>
      <c r="W930">
        <v>7</v>
      </c>
      <c r="X930">
        <v>3</v>
      </c>
      <c r="Y930" t="str">
        <f>TEXT(DATE(2026, Superstore_sales_dataset[[#This Row],[month]], 1), "mmmm")</f>
        <v>July</v>
      </c>
    </row>
    <row r="931" spans="1:25" x14ac:dyDescent="0.3">
      <c r="A931">
        <v>1366</v>
      </c>
      <c r="B931" t="s">
        <v>3996</v>
      </c>
      <c r="C931" s="1">
        <v>43049</v>
      </c>
      <c r="D931" s="1">
        <v>43050</v>
      </c>
      <c r="E931" t="s">
        <v>90</v>
      </c>
      <c r="F931" t="s">
        <v>3997</v>
      </c>
      <c r="G931" t="s">
        <v>3998</v>
      </c>
      <c r="H931" t="s">
        <v>25</v>
      </c>
      <c r="I931" t="s">
        <v>26</v>
      </c>
      <c r="J931" t="s">
        <v>3882</v>
      </c>
      <c r="K931" t="s">
        <v>3781</v>
      </c>
      <c r="L931" t="s">
        <v>3883</v>
      </c>
      <c r="M931" t="s">
        <v>30</v>
      </c>
      <c r="N931" t="s">
        <v>3999</v>
      </c>
      <c r="O931" t="s">
        <v>56</v>
      </c>
      <c r="P931" t="s">
        <v>57</v>
      </c>
      <c r="Q931" t="s">
        <v>4000</v>
      </c>
      <c r="R931">
        <v>239.952</v>
      </c>
      <c r="S931">
        <v>6</v>
      </c>
      <c r="T931">
        <v>0.2</v>
      </c>
      <c r="U931">
        <v>-35.992800000000003</v>
      </c>
      <c r="V931">
        <v>2017</v>
      </c>
      <c r="W931">
        <v>11</v>
      </c>
      <c r="X931">
        <v>2</v>
      </c>
      <c r="Y931" t="str">
        <f>TEXT(DATE(2026, Superstore_sales_dataset[[#This Row],[month]], 1), "mmmm")</f>
        <v>November</v>
      </c>
    </row>
    <row r="932" spans="1:25" x14ac:dyDescent="0.3">
      <c r="A932">
        <v>1379</v>
      </c>
      <c r="B932" t="s">
        <v>2328</v>
      </c>
      <c r="C932" s="1">
        <v>41855</v>
      </c>
      <c r="D932" s="1">
        <v>41860</v>
      </c>
      <c r="E932" t="s">
        <v>22</v>
      </c>
      <c r="F932" t="s">
        <v>2329</v>
      </c>
      <c r="G932" t="s">
        <v>2330</v>
      </c>
      <c r="H932" t="s">
        <v>39</v>
      </c>
      <c r="I932" t="s">
        <v>26</v>
      </c>
      <c r="J932" t="s">
        <v>2331</v>
      </c>
      <c r="K932" t="s">
        <v>1560</v>
      </c>
      <c r="L932" t="s">
        <v>2332</v>
      </c>
      <c r="M932" t="s">
        <v>30</v>
      </c>
      <c r="N932" t="s">
        <v>1818</v>
      </c>
      <c r="O932" t="s">
        <v>56</v>
      </c>
      <c r="P932" t="s">
        <v>1053</v>
      </c>
      <c r="Q932" t="s">
        <v>4001</v>
      </c>
      <c r="R932">
        <v>399.96</v>
      </c>
      <c r="S932">
        <v>5</v>
      </c>
      <c r="T932">
        <v>0.2</v>
      </c>
      <c r="U932">
        <v>34.996499999999997</v>
      </c>
      <c r="V932">
        <v>2014</v>
      </c>
      <c r="W932">
        <v>8</v>
      </c>
      <c r="X932">
        <v>2</v>
      </c>
      <c r="Y932" t="str">
        <f>TEXT(DATE(2026, Superstore_sales_dataset[[#This Row],[month]], 1), "mmmm")</f>
        <v>August</v>
      </c>
    </row>
    <row r="933" spans="1:25" x14ac:dyDescent="0.3">
      <c r="A933">
        <v>1417</v>
      </c>
      <c r="B933" t="s">
        <v>4002</v>
      </c>
      <c r="C933" s="1">
        <v>42268</v>
      </c>
      <c r="D933" s="1">
        <v>42271</v>
      </c>
      <c r="E933" t="s">
        <v>90</v>
      </c>
      <c r="F933" t="s">
        <v>4003</v>
      </c>
      <c r="G933" t="s">
        <v>4004</v>
      </c>
      <c r="H933" t="s">
        <v>25</v>
      </c>
      <c r="I933" t="s">
        <v>26</v>
      </c>
      <c r="J933" t="s">
        <v>3823</v>
      </c>
      <c r="K933" t="s">
        <v>3775</v>
      </c>
      <c r="L933" t="s">
        <v>4005</v>
      </c>
      <c r="M933" t="s">
        <v>1040</v>
      </c>
      <c r="N933" t="s">
        <v>4006</v>
      </c>
      <c r="O933" t="s">
        <v>56</v>
      </c>
      <c r="P933" t="s">
        <v>1053</v>
      </c>
      <c r="Q933" t="s">
        <v>4007</v>
      </c>
      <c r="R933">
        <v>946.34400000000005</v>
      </c>
      <c r="S933">
        <v>7</v>
      </c>
      <c r="T933">
        <v>0.2</v>
      </c>
      <c r="U933">
        <v>118.29300000000001</v>
      </c>
      <c r="V933">
        <v>2015</v>
      </c>
      <c r="W933">
        <v>9</v>
      </c>
      <c r="X933">
        <v>4</v>
      </c>
      <c r="Y933" t="str">
        <f>TEXT(DATE(2026, Superstore_sales_dataset[[#This Row],[month]], 1), "mmmm")</f>
        <v>September</v>
      </c>
    </row>
    <row r="934" spans="1:25" x14ac:dyDescent="0.3">
      <c r="A934">
        <v>1438</v>
      </c>
      <c r="B934" t="s">
        <v>4008</v>
      </c>
      <c r="C934" s="1">
        <v>42292</v>
      </c>
      <c r="D934" s="1">
        <v>42292</v>
      </c>
      <c r="E934" t="s">
        <v>219</v>
      </c>
      <c r="F934" t="s">
        <v>1374</v>
      </c>
      <c r="G934" t="s">
        <v>1375</v>
      </c>
      <c r="H934" t="s">
        <v>39</v>
      </c>
      <c r="I934" t="s">
        <v>26</v>
      </c>
      <c r="J934" t="s">
        <v>4009</v>
      </c>
      <c r="K934" t="s">
        <v>3775</v>
      </c>
      <c r="L934" t="s">
        <v>4010</v>
      </c>
      <c r="M934" t="s">
        <v>1040</v>
      </c>
      <c r="N934" t="s">
        <v>4011</v>
      </c>
      <c r="O934" t="s">
        <v>56</v>
      </c>
      <c r="P934" t="s">
        <v>57</v>
      </c>
      <c r="Q934" t="s">
        <v>4012</v>
      </c>
      <c r="R934">
        <v>263.88</v>
      </c>
      <c r="S934">
        <v>3</v>
      </c>
      <c r="T934">
        <v>0.2</v>
      </c>
      <c r="U934">
        <v>42.880499999999998</v>
      </c>
      <c r="V934">
        <v>2015</v>
      </c>
      <c r="W934">
        <v>10</v>
      </c>
      <c r="X934">
        <v>3</v>
      </c>
      <c r="Y934" t="str">
        <f>TEXT(DATE(2026, Superstore_sales_dataset[[#This Row],[month]], 1), "mmmm")</f>
        <v>October</v>
      </c>
    </row>
    <row r="935" spans="1:25" x14ac:dyDescent="0.3">
      <c r="A935">
        <v>1448</v>
      </c>
      <c r="B935" t="s">
        <v>4013</v>
      </c>
      <c r="C935" s="1">
        <v>42899</v>
      </c>
      <c r="D935" s="1">
        <v>42902</v>
      </c>
      <c r="E935" t="s">
        <v>90</v>
      </c>
      <c r="F935" t="s">
        <v>1194</v>
      </c>
      <c r="G935" t="s">
        <v>1195</v>
      </c>
      <c r="H935" t="s">
        <v>86</v>
      </c>
      <c r="I935" t="s">
        <v>26</v>
      </c>
      <c r="J935" t="s">
        <v>3818</v>
      </c>
      <c r="K935" t="s">
        <v>3796</v>
      </c>
      <c r="L935" t="s">
        <v>4014</v>
      </c>
      <c r="M935" t="s">
        <v>1040</v>
      </c>
      <c r="N935" t="s">
        <v>4015</v>
      </c>
      <c r="O935" t="s">
        <v>56</v>
      </c>
      <c r="P935" t="s">
        <v>1053</v>
      </c>
      <c r="Q935" t="s">
        <v>4016</v>
      </c>
      <c r="R935">
        <v>47.984000000000002</v>
      </c>
      <c r="S935">
        <v>2</v>
      </c>
      <c r="T935">
        <v>0.2</v>
      </c>
      <c r="U935">
        <v>5.9980000000000002</v>
      </c>
      <c r="V935">
        <v>2017</v>
      </c>
      <c r="W935">
        <v>6</v>
      </c>
      <c r="X935">
        <v>3</v>
      </c>
      <c r="Y935" t="str">
        <f>TEXT(DATE(2026, Superstore_sales_dataset[[#This Row],[month]], 1), "mmmm")</f>
        <v>June</v>
      </c>
    </row>
    <row r="936" spans="1:25" x14ac:dyDescent="0.3">
      <c r="A936">
        <v>1567</v>
      </c>
      <c r="B936" t="s">
        <v>4017</v>
      </c>
      <c r="C936" s="1">
        <v>42337</v>
      </c>
      <c r="D936" s="1">
        <v>42338</v>
      </c>
      <c r="E936" t="s">
        <v>90</v>
      </c>
      <c r="F936" t="s">
        <v>4018</v>
      </c>
      <c r="G936" t="s">
        <v>4019</v>
      </c>
      <c r="H936" t="s">
        <v>39</v>
      </c>
      <c r="I936" t="s">
        <v>26</v>
      </c>
      <c r="J936" t="s">
        <v>4020</v>
      </c>
      <c r="K936" t="s">
        <v>3775</v>
      </c>
      <c r="L936" t="s">
        <v>4021</v>
      </c>
      <c r="M936" t="s">
        <v>1040</v>
      </c>
      <c r="N936" t="s">
        <v>4022</v>
      </c>
      <c r="O936" t="s">
        <v>56</v>
      </c>
      <c r="P936" t="s">
        <v>57</v>
      </c>
      <c r="Q936" t="s">
        <v>4023</v>
      </c>
      <c r="R936">
        <v>21.48</v>
      </c>
      <c r="S936">
        <v>3</v>
      </c>
      <c r="T936">
        <v>0.2</v>
      </c>
      <c r="U936">
        <v>-0.26850000000000002</v>
      </c>
      <c r="V936">
        <v>2015</v>
      </c>
      <c r="W936">
        <v>11</v>
      </c>
      <c r="X936">
        <v>5</v>
      </c>
      <c r="Y936" t="str">
        <f>TEXT(DATE(2026, Superstore_sales_dataset[[#This Row],[month]], 1), "mmmm")</f>
        <v>November</v>
      </c>
    </row>
    <row r="937" spans="1:25" x14ac:dyDescent="0.3">
      <c r="A937">
        <v>1575</v>
      </c>
      <c r="B937" t="s">
        <v>4024</v>
      </c>
      <c r="C937" s="1">
        <v>41988</v>
      </c>
      <c r="D937" s="1">
        <v>41991</v>
      </c>
      <c r="E937" t="s">
        <v>90</v>
      </c>
      <c r="F937" t="s">
        <v>307</v>
      </c>
      <c r="G937" t="s">
        <v>308</v>
      </c>
      <c r="H937" t="s">
        <v>39</v>
      </c>
      <c r="I937" t="s">
        <v>26</v>
      </c>
      <c r="J937" t="s">
        <v>4025</v>
      </c>
      <c r="K937" t="s">
        <v>3775</v>
      </c>
      <c r="L937" t="s">
        <v>4026</v>
      </c>
      <c r="M937" t="s">
        <v>1040</v>
      </c>
      <c r="N937" t="s">
        <v>4027</v>
      </c>
      <c r="O937" t="s">
        <v>56</v>
      </c>
      <c r="P937" t="s">
        <v>1053</v>
      </c>
      <c r="Q937" t="s">
        <v>4028</v>
      </c>
      <c r="R937">
        <v>40.68</v>
      </c>
      <c r="S937">
        <v>3</v>
      </c>
      <c r="T937">
        <v>0.2</v>
      </c>
      <c r="U937">
        <v>-9.1530000000000005</v>
      </c>
      <c r="V937">
        <v>2014</v>
      </c>
      <c r="W937">
        <v>12</v>
      </c>
      <c r="X937">
        <v>3</v>
      </c>
      <c r="Y937" t="str">
        <f>TEXT(DATE(2026, Superstore_sales_dataset[[#This Row],[month]], 1), "mmmm")</f>
        <v>December</v>
      </c>
    </row>
    <row r="938" spans="1:25" x14ac:dyDescent="0.3">
      <c r="A938">
        <v>1593</v>
      </c>
      <c r="B938" t="s">
        <v>4029</v>
      </c>
      <c r="C938" s="1">
        <v>42178</v>
      </c>
      <c r="D938" s="1">
        <v>42180</v>
      </c>
      <c r="E938" t="s">
        <v>22</v>
      </c>
      <c r="F938" t="s">
        <v>2981</v>
      </c>
      <c r="G938" t="s">
        <v>2982</v>
      </c>
      <c r="H938" t="s">
        <v>39</v>
      </c>
      <c r="I938" t="s">
        <v>26</v>
      </c>
      <c r="J938" t="s">
        <v>2289</v>
      </c>
      <c r="K938" t="s">
        <v>1087</v>
      </c>
      <c r="L938" t="s">
        <v>2290</v>
      </c>
      <c r="M938" t="s">
        <v>30</v>
      </c>
      <c r="N938" t="s">
        <v>4030</v>
      </c>
      <c r="O938" t="s">
        <v>56</v>
      </c>
      <c r="P938" t="s">
        <v>1053</v>
      </c>
      <c r="Q938" t="s">
        <v>4031</v>
      </c>
      <c r="R938">
        <v>201.56800000000001</v>
      </c>
      <c r="S938">
        <v>4</v>
      </c>
      <c r="T938">
        <v>0.2</v>
      </c>
      <c r="U938">
        <v>22.676400000000001</v>
      </c>
      <c r="V938">
        <v>2015</v>
      </c>
      <c r="W938">
        <v>6</v>
      </c>
      <c r="X938">
        <v>4</v>
      </c>
      <c r="Y938" t="str">
        <f>TEXT(DATE(2026, Superstore_sales_dataset[[#This Row],[month]], 1), "mmmm")</f>
        <v>June</v>
      </c>
    </row>
    <row r="939" spans="1:25" x14ac:dyDescent="0.3">
      <c r="A939">
        <v>1629</v>
      </c>
      <c r="B939" t="s">
        <v>4032</v>
      </c>
      <c r="C939" s="1">
        <v>42907</v>
      </c>
      <c r="D939" s="1">
        <v>42911</v>
      </c>
      <c r="E939" t="s">
        <v>22</v>
      </c>
      <c r="F939" t="s">
        <v>264</v>
      </c>
      <c r="G939" t="s">
        <v>265</v>
      </c>
      <c r="H939" t="s">
        <v>39</v>
      </c>
      <c r="I939" t="s">
        <v>26</v>
      </c>
      <c r="J939" t="s">
        <v>3920</v>
      </c>
      <c r="K939" t="s">
        <v>3813</v>
      </c>
      <c r="L939" t="s">
        <v>3921</v>
      </c>
      <c r="M939" t="s">
        <v>1049</v>
      </c>
      <c r="N939" t="s">
        <v>4033</v>
      </c>
      <c r="O939" t="s">
        <v>42</v>
      </c>
      <c r="P939" t="s">
        <v>43</v>
      </c>
      <c r="Q939" t="s">
        <v>4034</v>
      </c>
      <c r="R939">
        <v>17.920000000000002</v>
      </c>
      <c r="S939">
        <v>5</v>
      </c>
      <c r="T939">
        <v>0.2</v>
      </c>
      <c r="U939">
        <v>2.464</v>
      </c>
      <c r="V939">
        <v>2017</v>
      </c>
      <c r="W939">
        <v>6</v>
      </c>
      <c r="X939">
        <v>4</v>
      </c>
      <c r="Y939" t="str">
        <f>TEXT(DATE(2026, Superstore_sales_dataset[[#This Row],[month]], 1), "mmmm")</f>
        <v>June</v>
      </c>
    </row>
    <row r="940" spans="1:25" x14ac:dyDescent="0.3">
      <c r="A940">
        <v>1667</v>
      </c>
      <c r="B940" t="s">
        <v>4035</v>
      </c>
      <c r="C940" s="1">
        <v>42698</v>
      </c>
      <c r="D940" s="1">
        <v>42700</v>
      </c>
      <c r="E940" t="s">
        <v>22</v>
      </c>
      <c r="F940" t="s">
        <v>4036</v>
      </c>
      <c r="G940" t="s">
        <v>4037</v>
      </c>
      <c r="H940" t="s">
        <v>39</v>
      </c>
      <c r="I940" t="s">
        <v>26</v>
      </c>
      <c r="J940" t="s">
        <v>3805</v>
      </c>
      <c r="K940" t="s">
        <v>3775</v>
      </c>
      <c r="L940" t="s">
        <v>4038</v>
      </c>
      <c r="M940" t="s">
        <v>1040</v>
      </c>
      <c r="N940" t="s">
        <v>4039</v>
      </c>
      <c r="O940" t="s">
        <v>56</v>
      </c>
      <c r="P940" t="s">
        <v>57</v>
      </c>
      <c r="Q940" t="s">
        <v>4040</v>
      </c>
      <c r="R940">
        <v>94.992000000000004</v>
      </c>
      <c r="S940">
        <v>2</v>
      </c>
      <c r="T940">
        <v>0.2</v>
      </c>
      <c r="U940">
        <v>-2.3748</v>
      </c>
      <c r="V940">
        <v>2016</v>
      </c>
      <c r="W940">
        <v>11</v>
      </c>
      <c r="X940">
        <v>4</v>
      </c>
      <c r="Y940" t="str">
        <f>TEXT(DATE(2026, Superstore_sales_dataset[[#This Row],[month]], 1), "mmmm")</f>
        <v>November</v>
      </c>
    </row>
    <row r="941" spans="1:25" x14ac:dyDescent="0.3">
      <c r="A941">
        <v>1694</v>
      </c>
      <c r="B941" t="s">
        <v>4041</v>
      </c>
      <c r="C941" s="1">
        <v>42547</v>
      </c>
      <c r="D941" s="1">
        <v>42550</v>
      </c>
      <c r="E941" t="s">
        <v>22</v>
      </c>
      <c r="F941" t="s">
        <v>3240</v>
      </c>
      <c r="G941" t="s">
        <v>3241</v>
      </c>
      <c r="H941" t="s">
        <v>86</v>
      </c>
      <c r="I941" t="s">
        <v>26</v>
      </c>
      <c r="J941" t="s">
        <v>4042</v>
      </c>
      <c r="K941" t="s">
        <v>3775</v>
      </c>
      <c r="L941" t="s">
        <v>4043</v>
      </c>
      <c r="M941" t="s">
        <v>1040</v>
      </c>
      <c r="N941" t="s">
        <v>4044</v>
      </c>
      <c r="O941" t="s">
        <v>56</v>
      </c>
      <c r="P941" t="s">
        <v>57</v>
      </c>
      <c r="Q941" t="s">
        <v>4045</v>
      </c>
      <c r="R941">
        <v>13.616</v>
      </c>
      <c r="S941">
        <v>2</v>
      </c>
      <c r="T941">
        <v>0.2</v>
      </c>
      <c r="U941">
        <v>3.5741999999999998</v>
      </c>
      <c r="V941">
        <v>2016</v>
      </c>
      <c r="W941">
        <v>6</v>
      </c>
      <c r="X941">
        <v>5</v>
      </c>
      <c r="Y941" t="str">
        <f>TEXT(DATE(2026, Superstore_sales_dataset[[#This Row],[month]], 1), "mmmm")</f>
        <v>June</v>
      </c>
    </row>
    <row r="942" spans="1:25" x14ac:dyDescent="0.3">
      <c r="A942">
        <v>1757</v>
      </c>
      <c r="B942" t="s">
        <v>4046</v>
      </c>
      <c r="C942" s="1">
        <v>42346</v>
      </c>
      <c r="D942" s="1">
        <v>42349</v>
      </c>
      <c r="E942" t="s">
        <v>22</v>
      </c>
      <c r="F942" t="s">
        <v>4047</v>
      </c>
      <c r="G942" t="s">
        <v>4048</v>
      </c>
      <c r="H942" t="s">
        <v>86</v>
      </c>
      <c r="I942" t="s">
        <v>26</v>
      </c>
      <c r="J942" t="s">
        <v>3989</v>
      </c>
      <c r="K942" t="s">
        <v>3775</v>
      </c>
      <c r="L942" t="s">
        <v>3990</v>
      </c>
      <c r="M942" t="s">
        <v>1040</v>
      </c>
      <c r="N942" t="s">
        <v>4049</v>
      </c>
      <c r="O942" t="s">
        <v>56</v>
      </c>
      <c r="P942" t="s">
        <v>1053</v>
      </c>
      <c r="Q942" t="s">
        <v>4050</v>
      </c>
      <c r="R942">
        <v>1718.4</v>
      </c>
      <c r="S942">
        <v>6</v>
      </c>
      <c r="T942">
        <v>0.2</v>
      </c>
      <c r="U942">
        <v>150.36000000000001</v>
      </c>
      <c r="V942">
        <v>2015</v>
      </c>
      <c r="W942">
        <v>12</v>
      </c>
      <c r="X942">
        <v>2</v>
      </c>
      <c r="Y942" t="str">
        <f>TEXT(DATE(2026, Superstore_sales_dataset[[#This Row],[month]], 1), "mmmm")</f>
        <v>December</v>
      </c>
    </row>
    <row r="943" spans="1:25" x14ac:dyDescent="0.3">
      <c r="A943">
        <v>1805</v>
      </c>
      <c r="B943" t="s">
        <v>4051</v>
      </c>
      <c r="C943" s="1">
        <v>43000</v>
      </c>
      <c r="D943" s="1">
        <v>43004</v>
      </c>
      <c r="E943" t="s">
        <v>22</v>
      </c>
      <c r="F943" t="s">
        <v>4052</v>
      </c>
      <c r="G943" t="s">
        <v>4053</v>
      </c>
      <c r="H943" t="s">
        <v>39</v>
      </c>
      <c r="I943" t="s">
        <v>26</v>
      </c>
      <c r="J943" t="s">
        <v>3788</v>
      </c>
      <c r="K943" t="s">
        <v>3789</v>
      </c>
      <c r="L943" t="s">
        <v>3790</v>
      </c>
      <c r="M943" t="s">
        <v>1049</v>
      </c>
      <c r="N943" t="s">
        <v>4054</v>
      </c>
      <c r="O943" t="s">
        <v>56</v>
      </c>
      <c r="P943" t="s">
        <v>57</v>
      </c>
      <c r="Q943" t="s">
        <v>4055</v>
      </c>
      <c r="R943">
        <v>79.983999999999995</v>
      </c>
      <c r="S943">
        <v>2</v>
      </c>
      <c r="T943">
        <v>0.2</v>
      </c>
      <c r="U943">
        <v>22.9954</v>
      </c>
      <c r="V943">
        <v>2017</v>
      </c>
      <c r="W943">
        <v>9</v>
      </c>
      <c r="X943">
        <v>4</v>
      </c>
      <c r="Y943" t="str">
        <f>TEXT(DATE(2026, Superstore_sales_dataset[[#This Row],[month]], 1), "mmmm")</f>
        <v>September</v>
      </c>
    </row>
    <row r="944" spans="1:25" x14ac:dyDescent="0.3">
      <c r="A944">
        <v>1828</v>
      </c>
      <c r="B944" t="s">
        <v>4056</v>
      </c>
      <c r="C944" s="1">
        <v>42408</v>
      </c>
      <c r="D944" s="1">
        <v>42411</v>
      </c>
      <c r="E944" t="s">
        <v>22</v>
      </c>
      <c r="F944" t="s">
        <v>1707</v>
      </c>
      <c r="G944" t="s">
        <v>1708</v>
      </c>
      <c r="H944" t="s">
        <v>86</v>
      </c>
      <c r="I944" t="s">
        <v>26</v>
      </c>
      <c r="J944" t="s">
        <v>4057</v>
      </c>
      <c r="K944" t="s">
        <v>3943</v>
      </c>
      <c r="L944" t="s">
        <v>4058</v>
      </c>
      <c r="M944" t="s">
        <v>1027</v>
      </c>
      <c r="N944" t="s">
        <v>4059</v>
      </c>
      <c r="O944" t="s">
        <v>56</v>
      </c>
      <c r="P944" t="s">
        <v>1053</v>
      </c>
      <c r="Q944" t="s">
        <v>4060</v>
      </c>
      <c r="R944">
        <v>1127.9760000000001</v>
      </c>
      <c r="S944">
        <v>3</v>
      </c>
      <c r="T944">
        <v>0.2</v>
      </c>
      <c r="U944">
        <v>126.8973</v>
      </c>
      <c r="V944">
        <v>2016</v>
      </c>
      <c r="W944">
        <v>2</v>
      </c>
      <c r="X944">
        <v>2</v>
      </c>
      <c r="Y944" t="str">
        <f>TEXT(DATE(2026, Superstore_sales_dataset[[#This Row],[month]], 1), "mmmm")</f>
        <v>February</v>
      </c>
    </row>
    <row r="945" spans="1:25" x14ac:dyDescent="0.3">
      <c r="A945">
        <v>1861</v>
      </c>
      <c r="B945" t="s">
        <v>4061</v>
      </c>
      <c r="C945" s="1">
        <v>42820</v>
      </c>
      <c r="D945" s="1">
        <v>42821</v>
      </c>
      <c r="E945" t="s">
        <v>90</v>
      </c>
      <c r="F945" t="s">
        <v>609</v>
      </c>
      <c r="G945" t="s">
        <v>610</v>
      </c>
      <c r="H945" t="s">
        <v>39</v>
      </c>
      <c r="I945" t="s">
        <v>26</v>
      </c>
      <c r="J945" t="s">
        <v>3334</v>
      </c>
      <c r="K945" t="s">
        <v>1197</v>
      </c>
      <c r="L945" t="s">
        <v>3335</v>
      </c>
      <c r="M945" t="s">
        <v>1049</v>
      </c>
      <c r="N945" t="s">
        <v>4062</v>
      </c>
      <c r="O945" t="s">
        <v>42</v>
      </c>
      <c r="P945" t="s">
        <v>1029</v>
      </c>
      <c r="Q945" t="s">
        <v>4063</v>
      </c>
      <c r="R945">
        <v>257.56799999999998</v>
      </c>
      <c r="S945">
        <v>2</v>
      </c>
      <c r="T945">
        <v>0.2</v>
      </c>
      <c r="U945">
        <v>-28.976400000000002</v>
      </c>
      <c r="V945">
        <v>2017</v>
      </c>
      <c r="W945">
        <v>3</v>
      </c>
      <c r="X945">
        <v>5</v>
      </c>
      <c r="Y945" t="str">
        <f>TEXT(DATE(2026, Superstore_sales_dataset[[#This Row],[month]], 1), "mmmm")</f>
        <v>March</v>
      </c>
    </row>
    <row r="946" spans="1:25" x14ac:dyDescent="0.3">
      <c r="A946">
        <v>1904</v>
      </c>
      <c r="B946" t="s">
        <v>4064</v>
      </c>
      <c r="C946" s="1">
        <v>43029</v>
      </c>
      <c r="D946" s="1">
        <v>43030</v>
      </c>
      <c r="E946" t="s">
        <v>90</v>
      </c>
      <c r="F946" t="s">
        <v>1592</v>
      </c>
      <c r="G946" t="s">
        <v>1593</v>
      </c>
      <c r="H946" t="s">
        <v>25</v>
      </c>
      <c r="I946" t="s">
        <v>26</v>
      </c>
      <c r="J946" t="s">
        <v>1394</v>
      </c>
      <c r="K946" t="s">
        <v>4065</v>
      </c>
      <c r="L946" t="s">
        <v>4066</v>
      </c>
      <c r="M946" t="s">
        <v>30</v>
      </c>
      <c r="N946" t="s">
        <v>4067</v>
      </c>
      <c r="O946" t="s">
        <v>42</v>
      </c>
      <c r="P946" t="s">
        <v>1032</v>
      </c>
      <c r="Q946" t="s">
        <v>4068</v>
      </c>
      <c r="R946">
        <v>478.48</v>
      </c>
      <c r="S946">
        <v>2</v>
      </c>
      <c r="T946">
        <v>0.2</v>
      </c>
      <c r="U946">
        <v>47.847999999999999</v>
      </c>
      <c r="V946">
        <v>2017</v>
      </c>
      <c r="W946">
        <v>10</v>
      </c>
      <c r="X946">
        <v>3</v>
      </c>
      <c r="Y946" t="str">
        <f>TEXT(DATE(2026, Superstore_sales_dataset[[#This Row],[month]], 1), "mmmm")</f>
        <v>October</v>
      </c>
    </row>
    <row r="947" spans="1:25" x14ac:dyDescent="0.3">
      <c r="A947">
        <v>1923</v>
      </c>
      <c r="B947" t="s">
        <v>4069</v>
      </c>
      <c r="C947" s="1">
        <v>42559</v>
      </c>
      <c r="D947" s="1">
        <v>42561</v>
      </c>
      <c r="E947" t="s">
        <v>22</v>
      </c>
      <c r="F947" t="s">
        <v>4070</v>
      </c>
      <c r="G947" t="s">
        <v>4071</v>
      </c>
      <c r="H947" t="s">
        <v>25</v>
      </c>
      <c r="I947" t="s">
        <v>26</v>
      </c>
      <c r="J947" t="s">
        <v>1342</v>
      </c>
      <c r="K947" t="s">
        <v>3775</v>
      </c>
      <c r="L947" t="s">
        <v>4072</v>
      </c>
      <c r="M947" t="s">
        <v>1040</v>
      </c>
      <c r="N947" t="s">
        <v>4073</v>
      </c>
      <c r="O947" t="s">
        <v>56</v>
      </c>
      <c r="P947" t="s">
        <v>1053</v>
      </c>
      <c r="Q947" t="s">
        <v>4074</v>
      </c>
      <c r="R947">
        <v>863.64</v>
      </c>
      <c r="S947">
        <v>9</v>
      </c>
      <c r="T947">
        <v>0.2</v>
      </c>
      <c r="U947">
        <v>107.955</v>
      </c>
      <c r="V947">
        <v>2016</v>
      </c>
      <c r="W947">
        <v>7</v>
      </c>
      <c r="X947">
        <v>2</v>
      </c>
      <c r="Y947" t="str">
        <f>TEXT(DATE(2026, Superstore_sales_dataset[[#This Row],[month]], 1), "mmmm")</f>
        <v>July</v>
      </c>
    </row>
    <row r="948" spans="1:25" x14ac:dyDescent="0.3">
      <c r="A948">
        <v>1932</v>
      </c>
      <c r="B948" t="s">
        <v>4075</v>
      </c>
      <c r="C948" s="1">
        <v>42701</v>
      </c>
      <c r="D948" s="1">
        <v>42703</v>
      </c>
      <c r="E948" t="s">
        <v>22</v>
      </c>
      <c r="F948" t="s">
        <v>3356</v>
      </c>
      <c r="G948" t="s">
        <v>3357</v>
      </c>
      <c r="H948" t="s">
        <v>39</v>
      </c>
      <c r="I948" t="s">
        <v>26</v>
      </c>
      <c r="J948" t="s">
        <v>3780</v>
      </c>
      <c r="K948" t="s">
        <v>3781</v>
      </c>
      <c r="L948" t="s">
        <v>3782</v>
      </c>
      <c r="M948" t="s">
        <v>30</v>
      </c>
      <c r="N948" t="s">
        <v>4076</v>
      </c>
      <c r="O948" t="s">
        <v>56</v>
      </c>
      <c r="P948" t="s">
        <v>1053</v>
      </c>
      <c r="Q948" t="s">
        <v>4077</v>
      </c>
      <c r="R948">
        <v>271.99200000000002</v>
      </c>
      <c r="S948">
        <v>1</v>
      </c>
      <c r="T948">
        <v>0.2</v>
      </c>
      <c r="U948">
        <v>23.799299999999999</v>
      </c>
      <c r="V948">
        <v>2016</v>
      </c>
      <c r="W948">
        <v>11</v>
      </c>
      <c r="X948">
        <v>5</v>
      </c>
      <c r="Y948" t="str">
        <f>TEXT(DATE(2026, Superstore_sales_dataset[[#This Row],[month]], 1), "mmmm")</f>
        <v>November</v>
      </c>
    </row>
    <row r="949" spans="1:25" x14ac:dyDescent="0.3">
      <c r="A949">
        <v>2054</v>
      </c>
      <c r="B949" t="s">
        <v>4078</v>
      </c>
      <c r="C949" s="1">
        <v>42196</v>
      </c>
      <c r="D949" s="1">
        <v>42198</v>
      </c>
      <c r="E949" t="s">
        <v>90</v>
      </c>
      <c r="F949" t="s">
        <v>4079</v>
      </c>
      <c r="G949" t="s">
        <v>4080</v>
      </c>
      <c r="H949" t="s">
        <v>39</v>
      </c>
      <c r="I949" t="s">
        <v>26</v>
      </c>
      <c r="J949" t="s">
        <v>3788</v>
      </c>
      <c r="K949" t="s">
        <v>3789</v>
      </c>
      <c r="L949" t="s">
        <v>3790</v>
      </c>
      <c r="M949" t="s">
        <v>1049</v>
      </c>
      <c r="N949" t="s">
        <v>4081</v>
      </c>
      <c r="O949" t="s">
        <v>42</v>
      </c>
      <c r="P949" t="s">
        <v>43</v>
      </c>
      <c r="Q949" t="s">
        <v>4082</v>
      </c>
      <c r="R949">
        <v>25.344000000000001</v>
      </c>
      <c r="S949">
        <v>6</v>
      </c>
      <c r="T949">
        <v>0.2</v>
      </c>
      <c r="U949">
        <v>3.4847999999999999</v>
      </c>
      <c r="V949">
        <v>2015</v>
      </c>
      <c r="W949">
        <v>7</v>
      </c>
      <c r="X949">
        <v>2</v>
      </c>
      <c r="Y949" t="str">
        <f>TEXT(DATE(2026, Superstore_sales_dataset[[#This Row],[month]], 1), "mmmm")</f>
        <v>July</v>
      </c>
    </row>
    <row r="950" spans="1:25" x14ac:dyDescent="0.3">
      <c r="A950">
        <v>2234</v>
      </c>
      <c r="B950" t="s">
        <v>4083</v>
      </c>
      <c r="C950" s="1">
        <v>42352</v>
      </c>
      <c r="D950" s="1">
        <v>42354</v>
      </c>
      <c r="E950" t="s">
        <v>22</v>
      </c>
      <c r="F950" t="s">
        <v>3571</v>
      </c>
      <c r="G950" t="s">
        <v>3572</v>
      </c>
      <c r="H950" t="s">
        <v>39</v>
      </c>
      <c r="I950" t="s">
        <v>26</v>
      </c>
      <c r="J950" t="s">
        <v>4084</v>
      </c>
      <c r="K950" t="s">
        <v>4065</v>
      </c>
      <c r="L950" t="s">
        <v>4085</v>
      </c>
      <c r="M950" t="s">
        <v>30</v>
      </c>
      <c r="N950" t="s">
        <v>4086</v>
      </c>
      <c r="O950" t="s">
        <v>56</v>
      </c>
      <c r="P950" t="s">
        <v>1053</v>
      </c>
      <c r="Q950" t="s">
        <v>4087</v>
      </c>
      <c r="R950">
        <v>319.96800000000002</v>
      </c>
      <c r="S950">
        <v>4</v>
      </c>
      <c r="T950">
        <v>0.2</v>
      </c>
      <c r="U950">
        <v>35.996400000000001</v>
      </c>
      <c r="V950">
        <v>2015</v>
      </c>
      <c r="W950">
        <v>12</v>
      </c>
      <c r="X950">
        <v>3</v>
      </c>
      <c r="Y950" t="str">
        <f>TEXT(DATE(2026, Superstore_sales_dataset[[#This Row],[month]], 1), "mmmm")</f>
        <v>December</v>
      </c>
    </row>
    <row r="951" spans="1:25" x14ac:dyDescent="0.3">
      <c r="A951">
        <v>2624</v>
      </c>
      <c r="B951" t="s">
        <v>4088</v>
      </c>
      <c r="C951" s="1">
        <v>43030</v>
      </c>
      <c r="D951" s="1">
        <v>43032</v>
      </c>
      <c r="E951" t="s">
        <v>90</v>
      </c>
      <c r="F951" t="s">
        <v>4089</v>
      </c>
      <c r="G951" t="s">
        <v>4090</v>
      </c>
      <c r="H951" t="s">
        <v>86</v>
      </c>
      <c r="I951" t="s">
        <v>26</v>
      </c>
      <c r="J951" t="s">
        <v>3334</v>
      </c>
      <c r="K951" t="s">
        <v>1197</v>
      </c>
      <c r="L951" t="s">
        <v>3351</v>
      </c>
      <c r="M951" t="s">
        <v>1049</v>
      </c>
      <c r="N951" t="s">
        <v>4091</v>
      </c>
      <c r="O951" t="s">
        <v>56</v>
      </c>
      <c r="P951" t="s">
        <v>1168</v>
      </c>
      <c r="Q951" t="s">
        <v>4092</v>
      </c>
      <c r="R951">
        <v>11199.968000000001</v>
      </c>
      <c r="S951">
        <v>4</v>
      </c>
      <c r="T951">
        <v>0.2</v>
      </c>
      <c r="U951">
        <v>3919.9888000000001</v>
      </c>
      <c r="V951">
        <v>2017</v>
      </c>
      <c r="W951">
        <v>10</v>
      </c>
      <c r="X951">
        <v>4</v>
      </c>
      <c r="Y951" t="str">
        <f>TEXT(DATE(2026, Superstore_sales_dataset[[#This Row],[month]], 1), "mmmm")</f>
        <v>October</v>
      </c>
    </row>
    <row r="952" spans="1:25" x14ac:dyDescent="0.3">
      <c r="A952">
        <v>2635</v>
      </c>
      <c r="B952" t="s">
        <v>4093</v>
      </c>
      <c r="C952" s="1">
        <v>42190</v>
      </c>
      <c r="D952" s="1">
        <v>42195</v>
      </c>
      <c r="E952" t="s">
        <v>22</v>
      </c>
      <c r="F952" t="s">
        <v>4094</v>
      </c>
      <c r="G952" t="s">
        <v>4095</v>
      </c>
      <c r="H952" t="s">
        <v>25</v>
      </c>
      <c r="I952" t="s">
        <v>26</v>
      </c>
      <c r="J952" t="s">
        <v>2453</v>
      </c>
      <c r="K952" t="s">
        <v>3943</v>
      </c>
      <c r="L952" t="s">
        <v>4096</v>
      </c>
      <c r="M952" t="s">
        <v>1027</v>
      </c>
      <c r="N952" t="s">
        <v>4097</v>
      </c>
      <c r="O952" t="s">
        <v>42</v>
      </c>
      <c r="P952" t="s">
        <v>43</v>
      </c>
      <c r="Q952" t="s">
        <v>4098</v>
      </c>
      <c r="R952">
        <v>4.9279999999999999</v>
      </c>
      <c r="S952">
        <v>2</v>
      </c>
      <c r="T952">
        <v>0.2</v>
      </c>
      <c r="U952">
        <v>0.73919999999999997</v>
      </c>
      <c r="V952">
        <v>2015</v>
      </c>
      <c r="W952">
        <v>7</v>
      </c>
      <c r="X952">
        <v>2</v>
      </c>
      <c r="Y952" t="str">
        <f>TEXT(DATE(2026, Superstore_sales_dataset[[#This Row],[month]], 1), "mmmm")</f>
        <v>July</v>
      </c>
    </row>
    <row r="953" spans="1:25" x14ac:dyDescent="0.3">
      <c r="A953">
        <v>2952</v>
      </c>
      <c r="B953" t="s">
        <v>4099</v>
      </c>
      <c r="C953" s="1">
        <v>43051</v>
      </c>
      <c r="D953" s="1">
        <v>43051</v>
      </c>
      <c r="E953" t="s">
        <v>219</v>
      </c>
      <c r="F953" t="s">
        <v>4100</v>
      </c>
      <c r="G953" t="s">
        <v>4101</v>
      </c>
      <c r="H953" t="s">
        <v>86</v>
      </c>
      <c r="I953" t="s">
        <v>26</v>
      </c>
      <c r="J953" t="s">
        <v>4102</v>
      </c>
      <c r="K953" t="s">
        <v>3781</v>
      </c>
      <c r="L953" t="s">
        <v>4103</v>
      </c>
      <c r="M953" t="s">
        <v>30</v>
      </c>
      <c r="N953" t="s">
        <v>4104</v>
      </c>
      <c r="O953" t="s">
        <v>42</v>
      </c>
      <c r="P953" t="s">
        <v>1032</v>
      </c>
      <c r="Q953" t="s">
        <v>4105</v>
      </c>
      <c r="R953">
        <v>113.88800000000001</v>
      </c>
      <c r="S953">
        <v>2</v>
      </c>
      <c r="T953">
        <v>0.2</v>
      </c>
      <c r="U953">
        <v>9.9651999999999994</v>
      </c>
      <c r="V953">
        <v>2017</v>
      </c>
      <c r="W953">
        <v>11</v>
      </c>
      <c r="X953">
        <v>3</v>
      </c>
      <c r="Y953" t="str">
        <f>TEXT(DATE(2026, Superstore_sales_dataset[[#This Row],[month]], 1), "mmmm")</f>
        <v>November</v>
      </c>
    </row>
    <row r="954" spans="1:25" x14ac:dyDescent="0.3">
      <c r="A954">
        <v>2953</v>
      </c>
      <c r="B954" t="s">
        <v>4099</v>
      </c>
      <c r="C954" s="1">
        <v>43051</v>
      </c>
      <c r="D954" s="1">
        <v>43051</v>
      </c>
      <c r="E954" t="s">
        <v>219</v>
      </c>
      <c r="F954" t="s">
        <v>4100</v>
      </c>
      <c r="G954" t="s">
        <v>4101</v>
      </c>
      <c r="H954" t="s">
        <v>86</v>
      </c>
      <c r="I954" t="s">
        <v>26</v>
      </c>
      <c r="J954" t="s">
        <v>4102</v>
      </c>
      <c r="K954" t="s">
        <v>3781</v>
      </c>
      <c r="L954" t="s">
        <v>4103</v>
      </c>
      <c r="M954" t="s">
        <v>30</v>
      </c>
      <c r="N954" t="s">
        <v>4106</v>
      </c>
      <c r="O954" t="s">
        <v>42</v>
      </c>
      <c r="P954" t="s">
        <v>43</v>
      </c>
      <c r="Q954" t="s">
        <v>4107</v>
      </c>
      <c r="R954">
        <v>113.568</v>
      </c>
      <c r="S954">
        <v>2</v>
      </c>
      <c r="T954">
        <v>0.2</v>
      </c>
      <c r="U954">
        <v>-5.6783999999999999</v>
      </c>
      <c r="V954">
        <v>2017</v>
      </c>
      <c r="W954">
        <v>11</v>
      </c>
      <c r="X954">
        <v>3</v>
      </c>
      <c r="Y954" t="str">
        <f>TEXT(DATE(2026, Superstore_sales_dataset[[#This Row],[month]], 1), "mmmm")</f>
        <v>November</v>
      </c>
    </row>
    <row r="955" spans="1:25" x14ac:dyDescent="0.3">
      <c r="A955">
        <v>2955</v>
      </c>
      <c r="B955" t="s">
        <v>4099</v>
      </c>
      <c r="C955" s="1">
        <v>43051</v>
      </c>
      <c r="D955" s="1">
        <v>43051</v>
      </c>
      <c r="E955" t="s">
        <v>219</v>
      </c>
      <c r="F955" t="s">
        <v>4100</v>
      </c>
      <c r="G955" t="s">
        <v>4101</v>
      </c>
      <c r="H955" t="s">
        <v>86</v>
      </c>
      <c r="I955" t="s">
        <v>26</v>
      </c>
      <c r="J955" t="s">
        <v>4102</v>
      </c>
      <c r="K955" t="s">
        <v>3781</v>
      </c>
      <c r="L955" t="s">
        <v>4103</v>
      </c>
      <c r="M955" t="s">
        <v>30</v>
      </c>
      <c r="N955" t="s">
        <v>4108</v>
      </c>
      <c r="O955" t="s">
        <v>56</v>
      </c>
      <c r="P955" t="s">
        <v>1053</v>
      </c>
      <c r="Q955" t="s">
        <v>4109</v>
      </c>
      <c r="R955">
        <v>671.98400000000004</v>
      </c>
      <c r="S955">
        <v>2</v>
      </c>
      <c r="T955">
        <v>0.2</v>
      </c>
      <c r="U955">
        <v>50.398800000000001</v>
      </c>
      <c r="V955">
        <v>2017</v>
      </c>
      <c r="W955">
        <v>11</v>
      </c>
      <c r="X955">
        <v>3</v>
      </c>
      <c r="Y955" t="str">
        <f>TEXT(DATE(2026, Superstore_sales_dataset[[#This Row],[month]], 1), "mmmm")</f>
        <v>November</v>
      </c>
    </row>
    <row r="956" spans="1:25" x14ac:dyDescent="0.3">
      <c r="A956">
        <v>3121</v>
      </c>
      <c r="B956" t="s">
        <v>4110</v>
      </c>
      <c r="C956" s="1">
        <v>42166</v>
      </c>
      <c r="D956" s="1">
        <v>42167</v>
      </c>
      <c r="E956" t="s">
        <v>90</v>
      </c>
      <c r="F956" t="s">
        <v>1639</v>
      </c>
      <c r="G956" t="s">
        <v>1640</v>
      </c>
      <c r="H956" t="s">
        <v>25</v>
      </c>
      <c r="I956" t="s">
        <v>26</v>
      </c>
      <c r="J956" t="s">
        <v>4111</v>
      </c>
      <c r="K956" t="s">
        <v>3890</v>
      </c>
      <c r="L956" t="s">
        <v>4112</v>
      </c>
      <c r="M956" t="s">
        <v>1027</v>
      </c>
      <c r="N956" t="s">
        <v>4113</v>
      </c>
      <c r="O956" t="s">
        <v>42</v>
      </c>
      <c r="P956" t="s">
        <v>43</v>
      </c>
      <c r="Q956" t="s">
        <v>4114</v>
      </c>
      <c r="R956">
        <v>48.671999999999997</v>
      </c>
      <c r="S956">
        <v>3</v>
      </c>
      <c r="T956">
        <v>0.2</v>
      </c>
      <c r="U956">
        <v>7.3007999999999997</v>
      </c>
      <c r="V956">
        <v>2015</v>
      </c>
      <c r="W956">
        <v>6</v>
      </c>
      <c r="X956">
        <v>2</v>
      </c>
      <c r="Y956" t="str">
        <f>TEXT(DATE(2026, Superstore_sales_dataset[[#This Row],[month]], 1), "mmmm")</f>
        <v>June</v>
      </c>
    </row>
    <row r="957" spans="1:25" x14ac:dyDescent="0.3">
      <c r="A957">
        <v>3146</v>
      </c>
      <c r="B957" t="s">
        <v>4115</v>
      </c>
      <c r="C957" s="1">
        <v>42777</v>
      </c>
      <c r="D957" s="1">
        <v>42779</v>
      </c>
      <c r="E957" t="s">
        <v>22</v>
      </c>
      <c r="F957" t="s">
        <v>4116</v>
      </c>
      <c r="G957" t="s">
        <v>4117</v>
      </c>
      <c r="H957" t="s">
        <v>25</v>
      </c>
      <c r="I957" t="s">
        <v>26</v>
      </c>
      <c r="J957" t="s">
        <v>1086</v>
      </c>
      <c r="K957" t="s">
        <v>1087</v>
      </c>
      <c r="L957" t="s">
        <v>1518</v>
      </c>
      <c r="M957" t="s">
        <v>30</v>
      </c>
      <c r="N957" t="s">
        <v>4118</v>
      </c>
      <c r="O957" t="s">
        <v>42</v>
      </c>
      <c r="P957" t="s">
        <v>1032</v>
      </c>
      <c r="Q957" t="s">
        <v>4119</v>
      </c>
      <c r="R957">
        <v>963.13599999999997</v>
      </c>
      <c r="S957">
        <v>4</v>
      </c>
      <c r="T957">
        <v>0.2</v>
      </c>
      <c r="U957">
        <v>108.3528</v>
      </c>
      <c r="V957">
        <v>2017</v>
      </c>
      <c r="W957">
        <v>2</v>
      </c>
      <c r="X957">
        <v>2</v>
      </c>
      <c r="Y957" t="str">
        <f>TEXT(DATE(2026, Superstore_sales_dataset[[#This Row],[month]], 1), "mmmm")</f>
        <v>February</v>
      </c>
    </row>
    <row r="958" spans="1:25" x14ac:dyDescent="0.3">
      <c r="A958">
        <v>3381</v>
      </c>
      <c r="B958" t="s">
        <v>4120</v>
      </c>
      <c r="C958" s="1">
        <v>43062</v>
      </c>
      <c r="D958" s="1">
        <v>43063</v>
      </c>
      <c r="E958" t="s">
        <v>90</v>
      </c>
      <c r="F958" t="s">
        <v>2599</v>
      </c>
      <c r="G958" t="s">
        <v>2600</v>
      </c>
      <c r="H958" t="s">
        <v>39</v>
      </c>
      <c r="I958" t="s">
        <v>26</v>
      </c>
      <c r="J958" t="s">
        <v>3788</v>
      </c>
      <c r="K958" t="s">
        <v>3789</v>
      </c>
      <c r="L958" t="s">
        <v>4121</v>
      </c>
      <c r="M958" t="s">
        <v>1049</v>
      </c>
      <c r="N958" t="s">
        <v>4122</v>
      </c>
      <c r="O958" t="s">
        <v>42</v>
      </c>
      <c r="P958" t="s">
        <v>43</v>
      </c>
      <c r="Q958" t="s">
        <v>4123</v>
      </c>
      <c r="R958">
        <v>24.047999999999998</v>
      </c>
      <c r="S958">
        <v>9</v>
      </c>
      <c r="T958">
        <v>0.2</v>
      </c>
      <c r="U958">
        <v>7.2144000000000004</v>
      </c>
      <c r="V958">
        <v>2017</v>
      </c>
      <c r="W958">
        <v>11</v>
      </c>
      <c r="X958">
        <v>4</v>
      </c>
      <c r="Y958" t="str">
        <f>TEXT(DATE(2026, Superstore_sales_dataset[[#This Row],[month]], 1), "mmmm")</f>
        <v>November</v>
      </c>
    </row>
    <row r="959" spans="1:25" x14ac:dyDescent="0.3">
      <c r="A959">
        <v>3453</v>
      </c>
      <c r="B959" t="s">
        <v>4124</v>
      </c>
      <c r="C959" s="1">
        <v>41714</v>
      </c>
      <c r="D959" s="1">
        <v>41719</v>
      </c>
      <c r="E959" t="s">
        <v>22</v>
      </c>
      <c r="F959" t="s">
        <v>4125</v>
      </c>
      <c r="G959" t="s">
        <v>4126</v>
      </c>
      <c r="H959" t="s">
        <v>86</v>
      </c>
      <c r="I959" t="s">
        <v>26</v>
      </c>
      <c r="J959" t="s">
        <v>4057</v>
      </c>
      <c r="K959" t="s">
        <v>3943</v>
      </c>
      <c r="L959" t="s">
        <v>4058</v>
      </c>
      <c r="M959" t="s">
        <v>1027</v>
      </c>
      <c r="N959" t="s">
        <v>4127</v>
      </c>
      <c r="O959" t="s">
        <v>56</v>
      </c>
      <c r="P959" t="s">
        <v>1053</v>
      </c>
      <c r="Q959" t="s">
        <v>4128</v>
      </c>
      <c r="R959">
        <v>471.92</v>
      </c>
      <c r="S959">
        <v>2</v>
      </c>
      <c r="T959">
        <v>0.2</v>
      </c>
      <c r="U959">
        <v>29.495000000000001</v>
      </c>
      <c r="V959">
        <v>2014</v>
      </c>
      <c r="W959">
        <v>3</v>
      </c>
      <c r="X959">
        <v>4</v>
      </c>
      <c r="Y959" t="str">
        <f>TEXT(DATE(2026, Superstore_sales_dataset[[#This Row],[month]], 1), "mmmm")</f>
        <v>March</v>
      </c>
    </row>
    <row r="960" spans="1:25" x14ac:dyDescent="0.3">
      <c r="A960">
        <v>3570</v>
      </c>
      <c r="B960" t="s">
        <v>4129</v>
      </c>
      <c r="C960" s="1">
        <v>42919</v>
      </c>
      <c r="D960" s="1">
        <v>42919</v>
      </c>
      <c r="E960" t="s">
        <v>219</v>
      </c>
      <c r="F960" t="s">
        <v>3515</v>
      </c>
      <c r="G960" t="s">
        <v>3516</v>
      </c>
      <c r="H960" t="s">
        <v>86</v>
      </c>
      <c r="I960" t="s">
        <v>26</v>
      </c>
      <c r="J960" t="s">
        <v>1086</v>
      </c>
      <c r="K960" t="s">
        <v>1087</v>
      </c>
      <c r="L960" t="s">
        <v>1518</v>
      </c>
      <c r="M960" t="s">
        <v>30</v>
      </c>
      <c r="N960" t="s">
        <v>4130</v>
      </c>
      <c r="O960" t="s">
        <v>56</v>
      </c>
      <c r="P960" t="s">
        <v>1200</v>
      </c>
      <c r="Q960" t="s">
        <v>4131</v>
      </c>
      <c r="R960">
        <v>2395.1999999999998</v>
      </c>
      <c r="S960">
        <v>6</v>
      </c>
      <c r="T960">
        <v>0.2</v>
      </c>
      <c r="U960">
        <v>209.58</v>
      </c>
      <c r="V960">
        <v>2017</v>
      </c>
      <c r="W960">
        <v>7</v>
      </c>
      <c r="X960">
        <v>2</v>
      </c>
      <c r="Y960" t="str">
        <f>TEXT(DATE(2026, Superstore_sales_dataset[[#This Row],[month]], 1), "mmmm")</f>
        <v>July</v>
      </c>
    </row>
    <row r="961" spans="1:25" x14ac:dyDescent="0.3">
      <c r="A961">
        <v>3598</v>
      </c>
      <c r="B961" t="s">
        <v>4132</v>
      </c>
      <c r="C961" s="1">
        <v>41891</v>
      </c>
      <c r="D961" s="1">
        <v>41896</v>
      </c>
      <c r="E961" t="s">
        <v>22</v>
      </c>
      <c r="F961" t="s">
        <v>171</v>
      </c>
      <c r="G961" t="s">
        <v>172</v>
      </c>
      <c r="H961" t="s">
        <v>39</v>
      </c>
      <c r="I961" t="s">
        <v>26</v>
      </c>
      <c r="J961" t="s">
        <v>3788</v>
      </c>
      <c r="K961" t="s">
        <v>3789</v>
      </c>
      <c r="L961" t="s">
        <v>4133</v>
      </c>
      <c r="M961" t="s">
        <v>1049</v>
      </c>
      <c r="N961" t="s">
        <v>4134</v>
      </c>
      <c r="O961" t="s">
        <v>56</v>
      </c>
      <c r="P961" t="s">
        <v>57</v>
      </c>
      <c r="Q961" t="s">
        <v>4135</v>
      </c>
      <c r="R961">
        <v>64.703999999999994</v>
      </c>
      <c r="S961">
        <v>6</v>
      </c>
      <c r="T961">
        <v>0.2</v>
      </c>
      <c r="U961">
        <v>-4.8528000000000002</v>
      </c>
      <c r="V961">
        <v>2014</v>
      </c>
      <c r="W961">
        <v>9</v>
      </c>
      <c r="X961">
        <v>2</v>
      </c>
      <c r="Y961" t="str">
        <f>TEXT(DATE(2026, Superstore_sales_dataset[[#This Row],[month]], 1), "mmmm")</f>
        <v>September</v>
      </c>
    </row>
    <row r="962" spans="1:25" x14ac:dyDescent="0.3">
      <c r="A962">
        <v>3692</v>
      </c>
      <c r="B962" t="s">
        <v>4136</v>
      </c>
      <c r="C962" s="1">
        <v>42307</v>
      </c>
      <c r="D962" s="1">
        <v>42310</v>
      </c>
      <c r="E962" t="s">
        <v>22</v>
      </c>
      <c r="F962" t="s">
        <v>499</v>
      </c>
      <c r="G962" t="s">
        <v>500</v>
      </c>
      <c r="H962" t="s">
        <v>25</v>
      </c>
      <c r="I962" t="s">
        <v>26</v>
      </c>
      <c r="J962" t="s">
        <v>4137</v>
      </c>
      <c r="K962" t="s">
        <v>3833</v>
      </c>
      <c r="L962" t="s">
        <v>4138</v>
      </c>
      <c r="M962" t="s">
        <v>30</v>
      </c>
      <c r="N962" t="s">
        <v>4139</v>
      </c>
      <c r="O962" t="s">
        <v>56</v>
      </c>
      <c r="P962" t="s">
        <v>1168</v>
      </c>
      <c r="Q962" t="s">
        <v>4140</v>
      </c>
      <c r="R962">
        <v>439.99200000000002</v>
      </c>
      <c r="S962">
        <v>1</v>
      </c>
      <c r="T962">
        <v>0.2</v>
      </c>
      <c r="U962">
        <v>164.99700000000001</v>
      </c>
      <c r="V962">
        <v>2015</v>
      </c>
      <c r="W962">
        <v>10</v>
      </c>
      <c r="X962">
        <v>5</v>
      </c>
      <c r="Y962" t="str">
        <f>TEXT(DATE(2026, Superstore_sales_dataset[[#This Row],[month]], 1), "mmmm")</f>
        <v>October</v>
      </c>
    </row>
    <row r="963" spans="1:25" x14ac:dyDescent="0.3">
      <c r="A963">
        <v>3694</v>
      </c>
      <c r="B963" t="s">
        <v>4136</v>
      </c>
      <c r="C963" s="1">
        <v>42307</v>
      </c>
      <c r="D963" s="1">
        <v>42310</v>
      </c>
      <c r="E963" t="s">
        <v>22</v>
      </c>
      <c r="F963" t="s">
        <v>499</v>
      </c>
      <c r="G963" t="s">
        <v>500</v>
      </c>
      <c r="H963" t="s">
        <v>25</v>
      </c>
      <c r="I963" t="s">
        <v>26</v>
      </c>
      <c r="J963" t="s">
        <v>4137</v>
      </c>
      <c r="K963" t="s">
        <v>3833</v>
      </c>
      <c r="L963" t="s">
        <v>4138</v>
      </c>
      <c r="M963" t="s">
        <v>30</v>
      </c>
      <c r="N963" t="s">
        <v>4141</v>
      </c>
      <c r="O963" t="s">
        <v>42</v>
      </c>
      <c r="P963" t="s">
        <v>43</v>
      </c>
      <c r="Q963" t="s">
        <v>4142</v>
      </c>
      <c r="R963">
        <v>15.488</v>
      </c>
      <c r="S963">
        <v>4</v>
      </c>
      <c r="T963">
        <v>0.2</v>
      </c>
      <c r="U963">
        <v>3.6783999999999999</v>
      </c>
      <c r="V963">
        <v>2015</v>
      </c>
      <c r="W963">
        <v>10</v>
      </c>
      <c r="X963">
        <v>5</v>
      </c>
      <c r="Y963" t="str">
        <f>TEXT(DATE(2026, Superstore_sales_dataset[[#This Row],[month]], 1), "mmmm")</f>
        <v>October</v>
      </c>
    </row>
    <row r="964" spans="1:25" x14ac:dyDescent="0.3">
      <c r="A964">
        <v>3777</v>
      </c>
      <c r="B964" t="s">
        <v>4143</v>
      </c>
      <c r="C964" s="1">
        <v>41740</v>
      </c>
      <c r="D964" s="1">
        <v>41742</v>
      </c>
      <c r="E964" t="s">
        <v>22</v>
      </c>
      <c r="F964" t="s">
        <v>4144</v>
      </c>
      <c r="G964" t="s">
        <v>4145</v>
      </c>
      <c r="H964" t="s">
        <v>39</v>
      </c>
      <c r="I964" t="s">
        <v>26</v>
      </c>
      <c r="J964" t="s">
        <v>3909</v>
      </c>
      <c r="K964" t="s">
        <v>3890</v>
      </c>
      <c r="L964" t="s">
        <v>3910</v>
      </c>
      <c r="M964" t="s">
        <v>1027</v>
      </c>
      <c r="N964" t="s">
        <v>4146</v>
      </c>
      <c r="O964" t="s">
        <v>56</v>
      </c>
      <c r="P964" t="s">
        <v>57</v>
      </c>
      <c r="Q964" t="s">
        <v>4147</v>
      </c>
      <c r="R964">
        <v>335.94400000000002</v>
      </c>
      <c r="S964">
        <v>7</v>
      </c>
      <c r="T964">
        <v>0.2</v>
      </c>
      <c r="U964">
        <v>41.993000000000002</v>
      </c>
      <c r="V964">
        <v>2014</v>
      </c>
      <c r="W964">
        <v>4</v>
      </c>
      <c r="X964">
        <v>2</v>
      </c>
      <c r="Y964" t="str">
        <f>TEXT(DATE(2026, Superstore_sales_dataset[[#This Row],[month]], 1), "mmmm")</f>
        <v>April</v>
      </c>
    </row>
    <row r="965" spans="1:25" x14ac:dyDescent="0.3">
      <c r="A965">
        <v>3859</v>
      </c>
      <c r="B965" t="s">
        <v>4148</v>
      </c>
      <c r="C965" s="1">
        <v>41993</v>
      </c>
      <c r="D965" s="1">
        <v>41993</v>
      </c>
      <c r="E965" t="s">
        <v>219</v>
      </c>
      <c r="F965" t="s">
        <v>4149</v>
      </c>
      <c r="G965" t="s">
        <v>4150</v>
      </c>
      <c r="H965" t="s">
        <v>39</v>
      </c>
      <c r="I965" t="s">
        <v>26</v>
      </c>
      <c r="J965" t="s">
        <v>4151</v>
      </c>
      <c r="K965" t="s">
        <v>3833</v>
      </c>
      <c r="L965" t="s">
        <v>4152</v>
      </c>
      <c r="M965" t="s">
        <v>30</v>
      </c>
      <c r="N965" t="s">
        <v>4153</v>
      </c>
      <c r="O965" t="s">
        <v>56</v>
      </c>
      <c r="P965" t="s">
        <v>57</v>
      </c>
      <c r="Q965" t="s">
        <v>4154</v>
      </c>
      <c r="R965">
        <v>447.94400000000002</v>
      </c>
      <c r="S965">
        <v>7</v>
      </c>
      <c r="T965">
        <v>0.2</v>
      </c>
      <c r="U965">
        <v>89.588800000000006</v>
      </c>
      <c r="V965">
        <v>2014</v>
      </c>
      <c r="W965">
        <v>12</v>
      </c>
      <c r="X965">
        <v>3</v>
      </c>
      <c r="Y965" t="str">
        <f>TEXT(DATE(2026, Superstore_sales_dataset[[#This Row],[month]], 1), "mmmm")</f>
        <v>December</v>
      </c>
    </row>
    <row r="966" spans="1:25" x14ac:dyDescent="0.3">
      <c r="A966">
        <v>3912</v>
      </c>
      <c r="B966" t="s">
        <v>4155</v>
      </c>
      <c r="C966" s="1">
        <v>42891</v>
      </c>
      <c r="D966" s="1">
        <v>42892</v>
      </c>
      <c r="E966" t="s">
        <v>90</v>
      </c>
      <c r="F966" t="s">
        <v>1797</v>
      </c>
      <c r="G966" t="s">
        <v>1798</v>
      </c>
      <c r="H966" t="s">
        <v>39</v>
      </c>
      <c r="I966" t="s">
        <v>26</v>
      </c>
      <c r="J966" t="s">
        <v>4156</v>
      </c>
      <c r="K966" t="s">
        <v>3775</v>
      </c>
      <c r="L966" t="s">
        <v>4157</v>
      </c>
      <c r="M966" t="s">
        <v>1040</v>
      </c>
      <c r="N966" t="s">
        <v>4158</v>
      </c>
      <c r="O966" t="s">
        <v>56</v>
      </c>
      <c r="P966" t="s">
        <v>1053</v>
      </c>
      <c r="Q966" t="s">
        <v>4159</v>
      </c>
      <c r="R966">
        <v>470.37599999999998</v>
      </c>
      <c r="S966">
        <v>3</v>
      </c>
      <c r="T966">
        <v>0.2</v>
      </c>
      <c r="U966">
        <v>52.917299999999997</v>
      </c>
      <c r="V966">
        <v>2017</v>
      </c>
      <c r="W966">
        <v>6</v>
      </c>
      <c r="X966">
        <v>2</v>
      </c>
      <c r="Y966" t="str">
        <f>TEXT(DATE(2026, Superstore_sales_dataset[[#This Row],[month]], 1), "mmmm")</f>
        <v>June</v>
      </c>
    </row>
    <row r="967" spans="1:25" x14ac:dyDescent="0.3">
      <c r="A967">
        <v>4222</v>
      </c>
      <c r="B967" t="s">
        <v>4160</v>
      </c>
      <c r="C967" s="1">
        <v>42897</v>
      </c>
      <c r="D967" s="1">
        <v>42899</v>
      </c>
      <c r="E967" t="s">
        <v>22</v>
      </c>
      <c r="F967" t="s">
        <v>1821</v>
      </c>
      <c r="G967" t="s">
        <v>1822</v>
      </c>
      <c r="H967" t="s">
        <v>39</v>
      </c>
      <c r="I967" t="s">
        <v>26</v>
      </c>
      <c r="J967" t="s">
        <v>1086</v>
      </c>
      <c r="K967" t="s">
        <v>1087</v>
      </c>
      <c r="L967" t="s">
        <v>1088</v>
      </c>
      <c r="M967" t="s">
        <v>30</v>
      </c>
      <c r="N967" t="s">
        <v>4161</v>
      </c>
      <c r="O967" t="s">
        <v>56</v>
      </c>
      <c r="P967" t="s">
        <v>1200</v>
      </c>
      <c r="Q967" t="s">
        <v>4162</v>
      </c>
      <c r="R967">
        <v>385.8</v>
      </c>
      <c r="S967">
        <v>5</v>
      </c>
      <c r="T967">
        <v>0.2</v>
      </c>
      <c r="U967">
        <v>130.20750000000001</v>
      </c>
      <c r="V967">
        <v>2017</v>
      </c>
      <c r="W967">
        <v>6</v>
      </c>
      <c r="X967">
        <v>3</v>
      </c>
      <c r="Y967" t="str">
        <f>TEXT(DATE(2026, Superstore_sales_dataset[[#This Row],[month]], 1), "mmmm")</f>
        <v>June</v>
      </c>
    </row>
    <row r="968" spans="1:25" x14ac:dyDescent="0.3">
      <c r="A968">
        <v>4582</v>
      </c>
      <c r="B968" t="s">
        <v>4163</v>
      </c>
      <c r="C968" s="1">
        <v>42632</v>
      </c>
      <c r="D968" s="1">
        <v>42635</v>
      </c>
      <c r="E968" t="s">
        <v>90</v>
      </c>
      <c r="F968" t="s">
        <v>1790</v>
      </c>
      <c r="G968" t="s">
        <v>1791</v>
      </c>
      <c r="H968" t="s">
        <v>86</v>
      </c>
      <c r="I968" t="s">
        <v>26</v>
      </c>
      <c r="J968" t="s">
        <v>3788</v>
      </c>
      <c r="K968" t="s">
        <v>3789</v>
      </c>
      <c r="L968" t="s">
        <v>4133</v>
      </c>
      <c r="M968" t="s">
        <v>1049</v>
      </c>
      <c r="N968" t="s">
        <v>4164</v>
      </c>
      <c r="O968" t="s">
        <v>42</v>
      </c>
      <c r="P968" t="s">
        <v>43</v>
      </c>
      <c r="Q968" t="s">
        <v>4165</v>
      </c>
      <c r="R968">
        <v>25.632000000000001</v>
      </c>
      <c r="S968">
        <v>3</v>
      </c>
      <c r="T968">
        <v>0.2</v>
      </c>
      <c r="U968">
        <v>3.8448000000000002</v>
      </c>
      <c r="V968">
        <v>2016</v>
      </c>
      <c r="W968">
        <v>9</v>
      </c>
      <c r="X968">
        <v>4</v>
      </c>
      <c r="Y968" t="str">
        <f>TEXT(DATE(2026, Superstore_sales_dataset[[#This Row],[month]], 1), "mmmm")</f>
        <v>September</v>
      </c>
    </row>
    <row r="969" spans="1:25" x14ac:dyDescent="0.3">
      <c r="A969">
        <v>4643</v>
      </c>
      <c r="B969" t="s">
        <v>4166</v>
      </c>
      <c r="C969" s="1">
        <v>43030</v>
      </c>
      <c r="D969" s="1">
        <v>43032</v>
      </c>
      <c r="E969" t="s">
        <v>22</v>
      </c>
      <c r="F969" t="s">
        <v>4167</v>
      </c>
      <c r="G969" t="s">
        <v>4168</v>
      </c>
      <c r="H969" t="s">
        <v>39</v>
      </c>
      <c r="I969" t="s">
        <v>26</v>
      </c>
      <c r="J969" t="s">
        <v>4169</v>
      </c>
      <c r="K969" t="s">
        <v>3833</v>
      </c>
      <c r="L969" t="s">
        <v>4170</v>
      </c>
      <c r="M969" t="s">
        <v>30</v>
      </c>
      <c r="N969" t="s">
        <v>4171</v>
      </c>
      <c r="O969" t="s">
        <v>42</v>
      </c>
      <c r="P969" t="s">
        <v>1032</v>
      </c>
      <c r="Q969" t="s">
        <v>4172</v>
      </c>
      <c r="R969">
        <v>579.13599999999997</v>
      </c>
      <c r="S969">
        <v>4</v>
      </c>
      <c r="T969">
        <v>0.2</v>
      </c>
      <c r="U969">
        <v>-28.956800000000001</v>
      </c>
      <c r="V969">
        <v>2017</v>
      </c>
      <c r="W969">
        <v>10</v>
      </c>
      <c r="X969">
        <v>4</v>
      </c>
      <c r="Y969" t="str">
        <f>TEXT(DATE(2026, Superstore_sales_dataset[[#This Row],[month]], 1), "mmmm")</f>
        <v>October</v>
      </c>
    </row>
    <row r="970" spans="1:25" x14ac:dyDescent="0.3">
      <c r="A970">
        <v>4730</v>
      </c>
      <c r="B970" t="s">
        <v>4173</v>
      </c>
      <c r="C970" s="1">
        <v>42569</v>
      </c>
      <c r="D970" s="1">
        <v>42574</v>
      </c>
      <c r="E970" t="s">
        <v>22</v>
      </c>
      <c r="F970" t="s">
        <v>1861</v>
      </c>
      <c r="G970" t="s">
        <v>1862</v>
      </c>
      <c r="H970" t="s">
        <v>39</v>
      </c>
      <c r="I970" t="s">
        <v>26</v>
      </c>
      <c r="J970" t="s">
        <v>3805</v>
      </c>
      <c r="K970" t="s">
        <v>3775</v>
      </c>
      <c r="L970" t="s">
        <v>4038</v>
      </c>
      <c r="M970" t="s">
        <v>1040</v>
      </c>
      <c r="N970" t="s">
        <v>4174</v>
      </c>
      <c r="O970" t="s">
        <v>56</v>
      </c>
      <c r="P970" t="s">
        <v>57</v>
      </c>
      <c r="Q970" t="s">
        <v>4175</v>
      </c>
      <c r="R970">
        <v>15.576000000000001</v>
      </c>
      <c r="S970">
        <v>3</v>
      </c>
      <c r="T970">
        <v>0.2</v>
      </c>
      <c r="U970">
        <v>3.3098999999999998</v>
      </c>
      <c r="V970">
        <v>2016</v>
      </c>
      <c r="W970">
        <v>7</v>
      </c>
      <c r="X970">
        <v>4</v>
      </c>
      <c r="Y970" t="str">
        <f>TEXT(DATE(2026, Superstore_sales_dataset[[#This Row],[month]], 1), "mmmm")</f>
        <v>July</v>
      </c>
    </row>
    <row r="971" spans="1:25" x14ac:dyDescent="0.3">
      <c r="A971">
        <v>4814</v>
      </c>
      <c r="B971" t="s">
        <v>4176</v>
      </c>
      <c r="C971" s="1">
        <v>42688</v>
      </c>
      <c r="D971" s="1">
        <v>42693</v>
      </c>
      <c r="E971" t="s">
        <v>22</v>
      </c>
      <c r="F971" t="s">
        <v>4177</v>
      </c>
      <c r="G971" t="s">
        <v>4178</v>
      </c>
      <c r="H971" t="s">
        <v>39</v>
      </c>
      <c r="I971" t="s">
        <v>26</v>
      </c>
      <c r="J971" t="s">
        <v>3788</v>
      </c>
      <c r="K971" t="s">
        <v>3789</v>
      </c>
      <c r="L971" t="s">
        <v>3790</v>
      </c>
      <c r="M971" t="s">
        <v>1049</v>
      </c>
      <c r="N971" t="s">
        <v>4179</v>
      </c>
      <c r="O971" t="s">
        <v>42</v>
      </c>
      <c r="P971" t="s">
        <v>43</v>
      </c>
      <c r="Q971" t="s">
        <v>4180</v>
      </c>
      <c r="R971">
        <v>48.576000000000001</v>
      </c>
      <c r="S971">
        <v>3</v>
      </c>
      <c r="T971">
        <v>0.2</v>
      </c>
      <c r="U971">
        <v>9.7151999999999994</v>
      </c>
      <c r="V971">
        <v>2016</v>
      </c>
      <c r="W971">
        <v>11</v>
      </c>
      <c r="X971">
        <v>3</v>
      </c>
      <c r="Y971" t="str">
        <f>TEXT(DATE(2026, Superstore_sales_dataset[[#This Row],[month]], 1), "mmmm")</f>
        <v>November</v>
      </c>
    </row>
    <row r="972" spans="1:25" x14ac:dyDescent="0.3">
      <c r="A972">
        <v>5318</v>
      </c>
      <c r="B972" t="s">
        <v>4181</v>
      </c>
      <c r="C972" s="1">
        <v>43010</v>
      </c>
      <c r="D972" s="1">
        <v>43013</v>
      </c>
      <c r="E972" t="s">
        <v>90</v>
      </c>
      <c r="F972" t="s">
        <v>1991</v>
      </c>
      <c r="G972" t="s">
        <v>1992</v>
      </c>
      <c r="H972" t="s">
        <v>86</v>
      </c>
      <c r="I972" t="s">
        <v>26</v>
      </c>
      <c r="J972" t="s">
        <v>4182</v>
      </c>
      <c r="K972" t="s">
        <v>3853</v>
      </c>
      <c r="L972" t="s">
        <v>4183</v>
      </c>
      <c r="M972" t="s">
        <v>1027</v>
      </c>
      <c r="N972" t="s">
        <v>553</v>
      </c>
      <c r="O972" t="s">
        <v>42</v>
      </c>
      <c r="P972" t="s">
        <v>43</v>
      </c>
      <c r="Q972" t="s">
        <v>4184</v>
      </c>
      <c r="R972">
        <v>9.6560000000000006</v>
      </c>
      <c r="S972">
        <v>1</v>
      </c>
      <c r="T972">
        <v>0.2</v>
      </c>
      <c r="U972">
        <v>1.5690999999999999</v>
      </c>
      <c r="V972">
        <v>2017</v>
      </c>
      <c r="W972">
        <v>10</v>
      </c>
      <c r="X972">
        <v>1</v>
      </c>
      <c r="Y972" t="str">
        <f>TEXT(DATE(2026, Superstore_sales_dataset[[#This Row],[month]], 1), "mmmm")</f>
        <v>October</v>
      </c>
    </row>
    <row r="973" spans="1:25" x14ac:dyDescent="0.3">
      <c r="A973">
        <v>5439</v>
      </c>
      <c r="B973" t="s">
        <v>4185</v>
      </c>
      <c r="C973" s="1">
        <v>41825</v>
      </c>
      <c r="D973" s="1">
        <v>41828</v>
      </c>
      <c r="E973" t="s">
        <v>90</v>
      </c>
      <c r="F973" t="s">
        <v>4186</v>
      </c>
      <c r="G973" t="s">
        <v>4187</v>
      </c>
      <c r="H973" t="s">
        <v>25</v>
      </c>
      <c r="I973" t="s">
        <v>26</v>
      </c>
      <c r="J973" t="s">
        <v>4188</v>
      </c>
      <c r="K973" t="s">
        <v>3890</v>
      </c>
      <c r="L973" t="s">
        <v>4189</v>
      </c>
      <c r="M973" t="s">
        <v>1027</v>
      </c>
      <c r="N973" t="s">
        <v>4190</v>
      </c>
      <c r="O973" t="s">
        <v>42</v>
      </c>
      <c r="P973" t="s">
        <v>43</v>
      </c>
      <c r="Q973" t="s">
        <v>4191</v>
      </c>
      <c r="R973">
        <v>213.21600000000001</v>
      </c>
      <c r="S973">
        <v>3</v>
      </c>
      <c r="T973">
        <v>0.2</v>
      </c>
      <c r="U973">
        <v>15.991199999999999</v>
      </c>
      <c r="V973">
        <v>2014</v>
      </c>
      <c r="W973">
        <v>7</v>
      </c>
      <c r="X973">
        <v>1</v>
      </c>
      <c r="Y973" t="str">
        <f>TEXT(DATE(2026, Superstore_sales_dataset[[#This Row],[month]], 1), "mmmm")</f>
        <v>July</v>
      </c>
    </row>
    <row r="974" spans="1:25" x14ac:dyDescent="0.3">
      <c r="A974">
        <v>6236</v>
      </c>
      <c r="B974" t="s">
        <v>4192</v>
      </c>
      <c r="C974" s="1">
        <v>42989</v>
      </c>
      <c r="D974" s="1">
        <v>42989</v>
      </c>
      <c r="E974" t="s">
        <v>219</v>
      </c>
      <c r="F974" t="s">
        <v>3556</v>
      </c>
      <c r="G974" t="s">
        <v>3557</v>
      </c>
      <c r="H974" t="s">
        <v>39</v>
      </c>
      <c r="I974" t="s">
        <v>26</v>
      </c>
      <c r="J974" t="s">
        <v>1086</v>
      </c>
      <c r="K974" t="s">
        <v>1087</v>
      </c>
      <c r="L974" t="s">
        <v>1518</v>
      </c>
      <c r="M974" t="s">
        <v>30</v>
      </c>
      <c r="N974" t="s">
        <v>4193</v>
      </c>
      <c r="O974" t="s">
        <v>56</v>
      </c>
      <c r="P974" t="s">
        <v>1053</v>
      </c>
      <c r="Q974" t="s">
        <v>4194</v>
      </c>
      <c r="R974">
        <v>79.959999999999994</v>
      </c>
      <c r="S974">
        <v>5</v>
      </c>
      <c r="T974">
        <v>0.2</v>
      </c>
      <c r="U974">
        <v>-17.991</v>
      </c>
      <c r="V974">
        <v>2017</v>
      </c>
      <c r="W974">
        <v>9</v>
      </c>
      <c r="X974">
        <v>3</v>
      </c>
      <c r="Y974" t="str">
        <f>TEXT(DATE(2026, Superstore_sales_dataset[[#This Row],[month]], 1), "mmmm")</f>
        <v>September</v>
      </c>
    </row>
    <row r="975" spans="1:25" x14ac:dyDescent="0.3">
      <c r="A975">
        <v>6814</v>
      </c>
      <c r="B975" t="s">
        <v>4195</v>
      </c>
      <c r="C975" s="1">
        <v>42992</v>
      </c>
      <c r="D975" s="1">
        <v>42993</v>
      </c>
      <c r="E975" t="s">
        <v>90</v>
      </c>
      <c r="F975" t="s">
        <v>4196</v>
      </c>
      <c r="G975" t="s">
        <v>4197</v>
      </c>
      <c r="H975" t="s">
        <v>39</v>
      </c>
      <c r="I975" t="s">
        <v>26</v>
      </c>
      <c r="J975" t="s">
        <v>3788</v>
      </c>
      <c r="K975" t="s">
        <v>3789</v>
      </c>
      <c r="L975" t="s">
        <v>4133</v>
      </c>
      <c r="M975" t="s">
        <v>1049</v>
      </c>
      <c r="N975" t="s">
        <v>4198</v>
      </c>
      <c r="O975" t="s">
        <v>42</v>
      </c>
      <c r="P975" t="s">
        <v>43</v>
      </c>
      <c r="Q975" t="s">
        <v>4199</v>
      </c>
      <c r="R975">
        <v>127.93600000000001</v>
      </c>
      <c r="S975">
        <v>8</v>
      </c>
      <c r="T975">
        <v>0.2</v>
      </c>
      <c r="U975">
        <v>4.7976000000000001</v>
      </c>
      <c r="V975">
        <v>2017</v>
      </c>
      <c r="W975">
        <v>9</v>
      </c>
      <c r="X975">
        <v>3</v>
      </c>
      <c r="Y975" t="str">
        <f>TEXT(DATE(2026, Superstore_sales_dataset[[#This Row],[month]], 1), "mmmm")</f>
        <v>September</v>
      </c>
    </row>
    <row r="976" spans="1:25" x14ac:dyDescent="0.3">
      <c r="A976">
        <v>35</v>
      </c>
      <c r="B976" t="s">
        <v>4200</v>
      </c>
      <c r="C976" s="1">
        <v>43027</v>
      </c>
      <c r="D976" s="1">
        <v>43031</v>
      </c>
      <c r="E976" t="s">
        <v>22</v>
      </c>
      <c r="F976" t="s">
        <v>2133</v>
      </c>
      <c r="G976" t="s">
        <v>2134</v>
      </c>
      <c r="H976" t="s">
        <v>86</v>
      </c>
      <c r="I976" t="s">
        <v>26</v>
      </c>
      <c r="J976" t="s">
        <v>3823</v>
      </c>
      <c r="K976" t="s">
        <v>3775</v>
      </c>
      <c r="L976" t="s">
        <v>4201</v>
      </c>
      <c r="M976" t="s">
        <v>1040</v>
      </c>
      <c r="N976" t="s">
        <v>4202</v>
      </c>
      <c r="O976" t="s">
        <v>32</v>
      </c>
      <c r="P976" t="s">
        <v>72</v>
      </c>
      <c r="Q976" t="s">
        <v>4203</v>
      </c>
      <c r="R976">
        <v>29.472000000000001</v>
      </c>
      <c r="S976">
        <v>3</v>
      </c>
      <c r="T976">
        <v>0.2</v>
      </c>
      <c r="U976">
        <v>9.9467999999999996</v>
      </c>
      <c r="V976">
        <v>2017</v>
      </c>
      <c r="W976">
        <v>10</v>
      </c>
      <c r="X976">
        <v>3</v>
      </c>
      <c r="Y976" t="str">
        <f>TEXT(DATE(2026, Superstore_sales_dataset[[#This Row],[month]], 1), "mmmm")</f>
        <v>October</v>
      </c>
    </row>
    <row r="977" spans="1:25" x14ac:dyDescent="0.3">
      <c r="A977">
        <v>78</v>
      </c>
      <c r="B977" t="s">
        <v>4206</v>
      </c>
      <c r="C977" s="1">
        <v>43078</v>
      </c>
      <c r="D977" s="1">
        <v>43080</v>
      </c>
      <c r="E977" t="s">
        <v>90</v>
      </c>
      <c r="F977" t="s">
        <v>2587</v>
      </c>
      <c r="G977" t="s">
        <v>2588</v>
      </c>
      <c r="H977" t="s">
        <v>25</v>
      </c>
      <c r="I977" t="s">
        <v>26</v>
      </c>
      <c r="J977" t="s">
        <v>3823</v>
      </c>
      <c r="K977" t="s">
        <v>3775</v>
      </c>
      <c r="L977" t="s">
        <v>4005</v>
      </c>
      <c r="M977" t="s">
        <v>1040</v>
      </c>
      <c r="N977" t="s">
        <v>4207</v>
      </c>
      <c r="O977" t="s">
        <v>32</v>
      </c>
      <c r="P977" t="s">
        <v>63</v>
      </c>
      <c r="Q977" t="s">
        <v>4208</v>
      </c>
      <c r="R977">
        <v>27.24</v>
      </c>
      <c r="S977">
        <v>3</v>
      </c>
      <c r="T977">
        <v>0.2</v>
      </c>
      <c r="U977">
        <v>2.7240000000000002</v>
      </c>
      <c r="V977">
        <v>2017</v>
      </c>
      <c r="W977">
        <v>12</v>
      </c>
      <c r="X977">
        <v>2</v>
      </c>
      <c r="Y977" t="str">
        <f>TEXT(DATE(2026, Superstore_sales_dataset[[#This Row],[month]], 1), "mmmm")</f>
        <v>December</v>
      </c>
    </row>
    <row r="978" spans="1:25" x14ac:dyDescent="0.3">
      <c r="A978">
        <v>85</v>
      </c>
      <c r="B978" t="s">
        <v>4209</v>
      </c>
      <c r="C978" s="1">
        <v>43052</v>
      </c>
      <c r="D978" s="1">
        <v>43055</v>
      </c>
      <c r="E978" t="s">
        <v>90</v>
      </c>
      <c r="F978" t="s">
        <v>2907</v>
      </c>
      <c r="G978" t="s">
        <v>2908</v>
      </c>
      <c r="H978" t="s">
        <v>86</v>
      </c>
      <c r="I978" t="s">
        <v>26</v>
      </c>
      <c r="J978" t="s">
        <v>3818</v>
      </c>
      <c r="K978" t="s">
        <v>3796</v>
      </c>
      <c r="L978" t="s">
        <v>4210</v>
      </c>
      <c r="M978" t="s">
        <v>1040</v>
      </c>
      <c r="N978" t="s">
        <v>4211</v>
      </c>
      <c r="O978" t="s">
        <v>32</v>
      </c>
      <c r="P978" t="s">
        <v>63</v>
      </c>
      <c r="Q978" t="s">
        <v>4212</v>
      </c>
      <c r="R978">
        <v>230.376</v>
      </c>
      <c r="S978">
        <v>3</v>
      </c>
      <c r="T978">
        <v>0.2</v>
      </c>
      <c r="U978">
        <v>-48.954900000000002</v>
      </c>
      <c r="V978">
        <v>2017</v>
      </c>
      <c r="W978">
        <v>11</v>
      </c>
      <c r="X978">
        <v>3</v>
      </c>
      <c r="Y978" t="str">
        <f>TEXT(DATE(2026, Superstore_sales_dataset[[#This Row],[month]], 1), "mmmm")</f>
        <v>November</v>
      </c>
    </row>
    <row r="979" spans="1:25" x14ac:dyDescent="0.3">
      <c r="A979">
        <v>89</v>
      </c>
      <c r="B979" t="s">
        <v>4213</v>
      </c>
      <c r="C979" s="1">
        <v>42465</v>
      </c>
      <c r="D979" s="1">
        <v>42470</v>
      </c>
      <c r="E979" t="s">
        <v>22</v>
      </c>
      <c r="F979" t="s">
        <v>1784</v>
      </c>
      <c r="G979" t="s">
        <v>1785</v>
      </c>
      <c r="H979" t="s">
        <v>86</v>
      </c>
      <c r="I979" t="s">
        <v>26</v>
      </c>
      <c r="J979" t="s">
        <v>3823</v>
      </c>
      <c r="K979" t="s">
        <v>3775</v>
      </c>
      <c r="L979" t="s">
        <v>4201</v>
      </c>
      <c r="M979" t="s">
        <v>1040</v>
      </c>
      <c r="N979" t="s">
        <v>4214</v>
      </c>
      <c r="O979" t="s">
        <v>32</v>
      </c>
      <c r="P979" t="s">
        <v>63</v>
      </c>
      <c r="Q979" t="s">
        <v>4215</v>
      </c>
      <c r="R979">
        <v>158.36799999999999</v>
      </c>
      <c r="S979">
        <v>7</v>
      </c>
      <c r="T979">
        <v>0.2</v>
      </c>
      <c r="U979">
        <v>13.857200000000001</v>
      </c>
      <c r="V979">
        <v>2016</v>
      </c>
      <c r="W979">
        <v>4</v>
      </c>
      <c r="X979">
        <v>2</v>
      </c>
      <c r="Y979" t="str">
        <f>TEXT(DATE(2026, Superstore_sales_dataset[[#This Row],[month]], 1), "mmmm")</f>
        <v>April</v>
      </c>
    </row>
    <row r="980" spans="1:25" x14ac:dyDescent="0.3">
      <c r="A980">
        <v>132</v>
      </c>
      <c r="B980" t="s">
        <v>4225</v>
      </c>
      <c r="C980" s="1">
        <v>42768</v>
      </c>
      <c r="D980" s="1">
        <v>42771</v>
      </c>
      <c r="E980" t="s">
        <v>90</v>
      </c>
      <c r="F980" t="s">
        <v>2492</v>
      </c>
      <c r="G980" t="s">
        <v>2493</v>
      </c>
      <c r="H980" t="s">
        <v>25</v>
      </c>
      <c r="I980" t="s">
        <v>26</v>
      </c>
      <c r="J980" t="s">
        <v>1212</v>
      </c>
      <c r="K980" t="s">
        <v>3813</v>
      </c>
      <c r="L980" t="s">
        <v>3828</v>
      </c>
      <c r="M980" t="s">
        <v>1049</v>
      </c>
      <c r="N980" t="s">
        <v>4226</v>
      </c>
      <c r="O980" t="s">
        <v>32</v>
      </c>
      <c r="P980" t="s">
        <v>72</v>
      </c>
      <c r="Q980" t="s">
        <v>4227</v>
      </c>
      <c r="R980">
        <v>78.304000000000002</v>
      </c>
      <c r="S980">
        <v>2</v>
      </c>
      <c r="T980">
        <v>0.2</v>
      </c>
      <c r="U980">
        <v>29.364000000000001</v>
      </c>
      <c r="V980">
        <v>2017</v>
      </c>
      <c r="W980">
        <v>2</v>
      </c>
      <c r="X980">
        <v>1</v>
      </c>
      <c r="Y980" t="str">
        <f>TEXT(DATE(2026, Superstore_sales_dataset[[#This Row],[month]], 1), "mmmm")</f>
        <v>February</v>
      </c>
    </row>
    <row r="981" spans="1:25" x14ac:dyDescent="0.3">
      <c r="A981">
        <v>133</v>
      </c>
      <c r="B981" t="s">
        <v>4225</v>
      </c>
      <c r="C981" s="1">
        <v>42768</v>
      </c>
      <c r="D981" s="1">
        <v>42771</v>
      </c>
      <c r="E981" t="s">
        <v>90</v>
      </c>
      <c r="F981" t="s">
        <v>2492</v>
      </c>
      <c r="G981" t="s">
        <v>2493</v>
      </c>
      <c r="H981" t="s">
        <v>25</v>
      </c>
      <c r="I981" t="s">
        <v>26</v>
      </c>
      <c r="J981" t="s">
        <v>1212</v>
      </c>
      <c r="K981" t="s">
        <v>3813</v>
      </c>
      <c r="L981" t="s">
        <v>3828</v>
      </c>
      <c r="M981" t="s">
        <v>1049</v>
      </c>
      <c r="N981" t="s">
        <v>4228</v>
      </c>
      <c r="O981" t="s">
        <v>32</v>
      </c>
      <c r="P981" t="s">
        <v>181</v>
      </c>
      <c r="Q981" t="s">
        <v>4229</v>
      </c>
      <c r="R981">
        <v>21.456</v>
      </c>
      <c r="S981">
        <v>9</v>
      </c>
      <c r="T981">
        <v>0.2</v>
      </c>
      <c r="U981">
        <v>6.9732000000000003</v>
      </c>
      <c r="V981">
        <v>2017</v>
      </c>
      <c r="W981">
        <v>2</v>
      </c>
      <c r="X981">
        <v>1</v>
      </c>
      <c r="Y981" t="str">
        <f>TEXT(DATE(2026, Superstore_sales_dataset[[#This Row],[month]], 1), "mmmm")</f>
        <v>February</v>
      </c>
    </row>
    <row r="982" spans="1:25" x14ac:dyDescent="0.3">
      <c r="A982">
        <v>152</v>
      </c>
      <c r="B982" t="s">
        <v>3779</v>
      </c>
      <c r="C982" s="1">
        <v>42442</v>
      </c>
      <c r="D982" s="1">
        <v>42445</v>
      </c>
      <c r="E982" t="s">
        <v>90</v>
      </c>
      <c r="F982" t="s">
        <v>2105</v>
      </c>
      <c r="G982" t="s">
        <v>2106</v>
      </c>
      <c r="H982" t="s">
        <v>86</v>
      </c>
      <c r="I982" t="s">
        <v>26</v>
      </c>
      <c r="J982" t="s">
        <v>3780</v>
      </c>
      <c r="K982" t="s">
        <v>3781</v>
      </c>
      <c r="L982" t="s">
        <v>3782</v>
      </c>
      <c r="M982" t="s">
        <v>30</v>
      </c>
      <c r="N982" t="s">
        <v>4230</v>
      </c>
      <c r="O982" t="s">
        <v>32</v>
      </c>
      <c r="P982" t="s">
        <v>49</v>
      </c>
      <c r="Q982" t="s">
        <v>4231</v>
      </c>
      <c r="R982">
        <v>157.91999999999999</v>
      </c>
      <c r="S982">
        <v>5</v>
      </c>
      <c r="T982">
        <v>0.2</v>
      </c>
      <c r="U982">
        <v>17.765999999999998</v>
      </c>
      <c r="V982">
        <v>2016</v>
      </c>
      <c r="W982">
        <v>3</v>
      </c>
      <c r="X982">
        <v>3</v>
      </c>
      <c r="Y982" t="str">
        <f>TEXT(DATE(2026, Superstore_sales_dataset[[#This Row],[month]], 1), "mmmm")</f>
        <v>March</v>
      </c>
    </row>
    <row r="983" spans="1:25" x14ac:dyDescent="0.3">
      <c r="A983">
        <v>181</v>
      </c>
      <c r="B983" t="s">
        <v>3793</v>
      </c>
      <c r="C983" s="1">
        <v>41978</v>
      </c>
      <c r="D983" s="1">
        <v>41982</v>
      </c>
      <c r="E983" t="s">
        <v>22</v>
      </c>
      <c r="F983" t="s">
        <v>3794</v>
      </c>
      <c r="G983" t="s">
        <v>3795</v>
      </c>
      <c r="H983" t="s">
        <v>25</v>
      </c>
      <c r="I983" t="s">
        <v>26</v>
      </c>
      <c r="J983" t="s">
        <v>1934</v>
      </c>
      <c r="K983" t="s">
        <v>3796</v>
      </c>
      <c r="L983" t="s">
        <v>3797</v>
      </c>
      <c r="M983" t="s">
        <v>1040</v>
      </c>
      <c r="N983" t="s">
        <v>4236</v>
      </c>
      <c r="O983" t="s">
        <v>32</v>
      </c>
      <c r="P983" t="s">
        <v>63</v>
      </c>
      <c r="Q983" t="s">
        <v>4237</v>
      </c>
      <c r="R983">
        <v>24.815999999999999</v>
      </c>
      <c r="S983">
        <v>2</v>
      </c>
      <c r="T983">
        <v>0.2</v>
      </c>
      <c r="U983">
        <v>1.8612</v>
      </c>
      <c r="V983">
        <v>2014</v>
      </c>
      <c r="W983">
        <v>12</v>
      </c>
      <c r="X983">
        <v>1</v>
      </c>
      <c r="Y983" t="str">
        <f>TEXT(DATE(2026, Superstore_sales_dataset[[#This Row],[month]], 1), "mmmm")</f>
        <v>December</v>
      </c>
    </row>
    <row r="984" spans="1:25" x14ac:dyDescent="0.3">
      <c r="A984">
        <v>289</v>
      </c>
      <c r="B984" t="s">
        <v>4251</v>
      </c>
      <c r="C984" s="1">
        <v>42722</v>
      </c>
      <c r="D984" s="1">
        <v>42724</v>
      </c>
      <c r="E984" t="s">
        <v>22</v>
      </c>
      <c r="F984" t="s">
        <v>4252</v>
      </c>
      <c r="G984" t="s">
        <v>4253</v>
      </c>
      <c r="H984" t="s">
        <v>25</v>
      </c>
      <c r="I984" t="s">
        <v>26</v>
      </c>
      <c r="J984" t="s">
        <v>4254</v>
      </c>
      <c r="K984" t="s">
        <v>3890</v>
      </c>
      <c r="L984" t="s">
        <v>4255</v>
      </c>
      <c r="M984" t="s">
        <v>1027</v>
      </c>
      <c r="N984" t="s">
        <v>4256</v>
      </c>
      <c r="O984" t="s">
        <v>32</v>
      </c>
      <c r="P984" t="s">
        <v>149</v>
      </c>
      <c r="Q984" t="s">
        <v>4257</v>
      </c>
      <c r="R984">
        <v>961.48</v>
      </c>
      <c r="S984">
        <v>5</v>
      </c>
      <c r="T984">
        <v>0.2</v>
      </c>
      <c r="U984">
        <v>-204.31450000000001</v>
      </c>
      <c r="V984">
        <v>2016</v>
      </c>
      <c r="W984">
        <v>12</v>
      </c>
      <c r="X984">
        <v>4</v>
      </c>
      <c r="Y984" t="str">
        <f>TEXT(DATE(2026, Superstore_sales_dataset[[#This Row],[month]], 1), "mmmm")</f>
        <v>December</v>
      </c>
    </row>
    <row r="985" spans="1:25" x14ac:dyDescent="0.3">
      <c r="A985">
        <v>290</v>
      </c>
      <c r="B985" t="s">
        <v>3827</v>
      </c>
      <c r="C985" s="1">
        <v>42694</v>
      </c>
      <c r="D985" s="1">
        <v>42698</v>
      </c>
      <c r="E985" t="s">
        <v>22</v>
      </c>
      <c r="F985" t="s">
        <v>593</v>
      </c>
      <c r="G985" t="s">
        <v>594</v>
      </c>
      <c r="H985" t="s">
        <v>86</v>
      </c>
      <c r="I985" t="s">
        <v>26</v>
      </c>
      <c r="J985" t="s">
        <v>1212</v>
      </c>
      <c r="K985" t="s">
        <v>3813</v>
      </c>
      <c r="L985" t="s">
        <v>3828</v>
      </c>
      <c r="M985" t="s">
        <v>1049</v>
      </c>
      <c r="N985" t="s">
        <v>4258</v>
      </c>
      <c r="O985" t="s">
        <v>32</v>
      </c>
      <c r="P985" t="s">
        <v>181</v>
      </c>
      <c r="Q985" t="s">
        <v>4259</v>
      </c>
      <c r="R985">
        <v>19.096</v>
      </c>
      <c r="S985">
        <v>7</v>
      </c>
      <c r="T985">
        <v>0.2</v>
      </c>
      <c r="U985">
        <v>6.6836000000000002</v>
      </c>
      <c r="V985">
        <v>2016</v>
      </c>
      <c r="W985">
        <v>11</v>
      </c>
      <c r="X985">
        <v>4</v>
      </c>
      <c r="Y985" t="str">
        <f>TEXT(DATE(2026, Superstore_sales_dataset[[#This Row],[month]], 1), "mmmm")</f>
        <v>November</v>
      </c>
    </row>
    <row r="986" spans="1:25" x14ac:dyDescent="0.3">
      <c r="A986">
        <v>291</v>
      </c>
      <c r="B986" t="s">
        <v>3827</v>
      </c>
      <c r="C986" s="1">
        <v>42694</v>
      </c>
      <c r="D986" s="1">
        <v>42698</v>
      </c>
      <c r="E986" t="s">
        <v>22</v>
      </c>
      <c r="F986" t="s">
        <v>593</v>
      </c>
      <c r="G986" t="s">
        <v>594</v>
      </c>
      <c r="H986" t="s">
        <v>86</v>
      </c>
      <c r="I986" t="s">
        <v>26</v>
      </c>
      <c r="J986" t="s">
        <v>1212</v>
      </c>
      <c r="K986" t="s">
        <v>3813</v>
      </c>
      <c r="L986" t="s">
        <v>3828</v>
      </c>
      <c r="M986" t="s">
        <v>1049</v>
      </c>
      <c r="N986" t="s">
        <v>4260</v>
      </c>
      <c r="O986" t="s">
        <v>32</v>
      </c>
      <c r="P986" t="s">
        <v>33</v>
      </c>
      <c r="Q986" t="s">
        <v>4261</v>
      </c>
      <c r="R986">
        <v>18.495999999999999</v>
      </c>
      <c r="S986">
        <v>8</v>
      </c>
      <c r="T986">
        <v>0.2</v>
      </c>
      <c r="U986">
        <v>6.2423999999999999</v>
      </c>
      <c r="V986">
        <v>2016</v>
      </c>
      <c r="W986">
        <v>11</v>
      </c>
      <c r="X986">
        <v>4</v>
      </c>
      <c r="Y986" t="str">
        <f>TEXT(DATE(2026, Superstore_sales_dataset[[#This Row],[month]], 1), "mmmm")</f>
        <v>November</v>
      </c>
    </row>
    <row r="987" spans="1:25" x14ac:dyDescent="0.3">
      <c r="A987">
        <v>298</v>
      </c>
      <c r="B987" t="s">
        <v>3831</v>
      </c>
      <c r="C987" s="1">
        <v>41999</v>
      </c>
      <c r="D987" s="1">
        <v>42001</v>
      </c>
      <c r="E987" t="s">
        <v>90</v>
      </c>
      <c r="F987" t="s">
        <v>2722</v>
      </c>
      <c r="G987" t="s">
        <v>2723</v>
      </c>
      <c r="H987" t="s">
        <v>25</v>
      </c>
      <c r="I987" t="s">
        <v>26</v>
      </c>
      <c r="J987" t="s">
        <v>3832</v>
      </c>
      <c r="K987" t="s">
        <v>3833</v>
      </c>
      <c r="L987" t="s">
        <v>3834</v>
      </c>
      <c r="M987" t="s">
        <v>30</v>
      </c>
      <c r="N987" t="s">
        <v>4262</v>
      </c>
      <c r="O987" t="s">
        <v>32</v>
      </c>
      <c r="P987" t="s">
        <v>181</v>
      </c>
      <c r="Q987" t="s">
        <v>4263</v>
      </c>
      <c r="R987">
        <v>27.552</v>
      </c>
      <c r="S987">
        <v>3</v>
      </c>
      <c r="T987">
        <v>0.2</v>
      </c>
      <c r="U987">
        <v>9.2988</v>
      </c>
      <c r="V987">
        <v>2014</v>
      </c>
      <c r="W987">
        <v>12</v>
      </c>
      <c r="X987">
        <v>4</v>
      </c>
      <c r="Y987" t="str">
        <f>TEXT(DATE(2026, Superstore_sales_dataset[[#This Row],[month]], 1), "mmmm")</f>
        <v>December</v>
      </c>
    </row>
    <row r="988" spans="1:25" x14ac:dyDescent="0.3">
      <c r="A988">
        <v>313</v>
      </c>
      <c r="B988" t="s">
        <v>3840</v>
      </c>
      <c r="C988" s="1">
        <v>42625</v>
      </c>
      <c r="D988" s="1">
        <v>42627</v>
      </c>
      <c r="E988" t="s">
        <v>22</v>
      </c>
      <c r="F988" t="s">
        <v>2436</v>
      </c>
      <c r="G988" t="s">
        <v>2437</v>
      </c>
      <c r="H988" t="s">
        <v>25</v>
      </c>
      <c r="I988" t="s">
        <v>26</v>
      </c>
      <c r="J988" t="s">
        <v>3841</v>
      </c>
      <c r="K988" t="s">
        <v>3833</v>
      </c>
      <c r="L988" t="s">
        <v>3842</v>
      </c>
      <c r="M988" t="s">
        <v>30</v>
      </c>
      <c r="N988" t="s">
        <v>4264</v>
      </c>
      <c r="O988" t="s">
        <v>32</v>
      </c>
      <c r="P988" t="s">
        <v>33</v>
      </c>
      <c r="Q988" t="s">
        <v>4265</v>
      </c>
      <c r="R988">
        <v>6.2640000000000002</v>
      </c>
      <c r="S988">
        <v>3</v>
      </c>
      <c r="T988">
        <v>0.2</v>
      </c>
      <c r="U988">
        <v>2.0358000000000001</v>
      </c>
      <c r="V988">
        <v>2016</v>
      </c>
      <c r="W988">
        <v>9</v>
      </c>
      <c r="X988">
        <v>3</v>
      </c>
      <c r="Y988" t="str">
        <f>TEXT(DATE(2026, Superstore_sales_dataset[[#This Row],[month]], 1), "mmmm")</f>
        <v>September</v>
      </c>
    </row>
    <row r="989" spans="1:25" x14ac:dyDescent="0.3">
      <c r="A989">
        <v>317</v>
      </c>
      <c r="B989" t="s">
        <v>4266</v>
      </c>
      <c r="C989" s="1">
        <v>42001</v>
      </c>
      <c r="D989" s="1">
        <v>42003</v>
      </c>
      <c r="E989" t="s">
        <v>90</v>
      </c>
      <c r="F989" t="s">
        <v>109</v>
      </c>
      <c r="G989" t="s">
        <v>110</v>
      </c>
      <c r="H989" t="s">
        <v>25</v>
      </c>
      <c r="I989" t="s">
        <v>26</v>
      </c>
      <c r="J989" t="s">
        <v>3788</v>
      </c>
      <c r="K989" t="s">
        <v>3789</v>
      </c>
      <c r="L989" t="s">
        <v>3952</v>
      </c>
      <c r="M989" t="s">
        <v>1049</v>
      </c>
      <c r="N989" t="s">
        <v>4267</v>
      </c>
      <c r="O989" t="s">
        <v>32</v>
      </c>
      <c r="P989" t="s">
        <v>46</v>
      </c>
      <c r="Q989" t="s">
        <v>4268</v>
      </c>
      <c r="R989">
        <v>99.135999999999996</v>
      </c>
      <c r="S989">
        <v>4</v>
      </c>
      <c r="T989">
        <v>0.2</v>
      </c>
      <c r="U989">
        <v>8.6744000000000003</v>
      </c>
      <c r="V989">
        <v>2014</v>
      </c>
      <c r="W989">
        <v>12</v>
      </c>
      <c r="X989">
        <v>5</v>
      </c>
      <c r="Y989" t="str">
        <f>TEXT(DATE(2026, Superstore_sales_dataset[[#This Row],[month]], 1), "mmmm")</f>
        <v>December</v>
      </c>
    </row>
    <row r="990" spans="1:25" x14ac:dyDescent="0.3">
      <c r="A990">
        <v>341</v>
      </c>
      <c r="B990" t="s">
        <v>4276</v>
      </c>
      <c r="C990" s="1">
        <v>41742</v>
      </c>
      <c r="D990" s="1">
        <v>41746</v>
      </c>
      <c r="E990" t="s">
        <v>22</v>
      </c>
      <c r="F990" t="s">
        <v>1143</v>
      </c>
      <c r="G990" t="s">
        <v>1144</v>
      </c>
      <c r="H990" t="s">
        <v>25</v>
      </c>
      <c r="I990" t="s">
        <v>26</v>
      </c>
      <c r="J990" t="s">
        <v>3788</v>
      </c>
      <c r="K990" t="s">
        <v>3789</v>
      </c>
      <c r="L990" t="s">
        <v>4133</v>
      </c>
      <c r="M990" t="s">
        <v>1049</v>
      </c>
      <c r="N990" t="s">
        <v>4277</v>
      </c>
      <c r="O990" t="s">
        <v>32</v>
      </c>
      <c r="P990" t="s">
        <v>46</v>
      </c>
      <c r="Q990" t="s">
        <v>4278</v>
      </c>
      <c r="R990">
        <v>17.856000000000002</v>
      </c>
      <c r="S990">
        <v>4</v>
      </c>
      <c r="T990">
        <v>0.2</v>
      </c>
      <c r="U990">
        <v>1.1160000000000001</v>
      </c>
      <c r="V990">
        <v>2014</v>
      </c>
      <c r="W990">
        <v>4</v>
      </c>
      <c r="X990">
        <v>3</v>
      </c>
      <c r="Y990" t="str">
        <f>TEXT(DATE(2026, Superstore_sales_dataset[[#This Row],[month]], 1), "mmmm")</f>
        <v>April</v>
      </c>
    </row>
    <row r="991" spans="1:25" x14ac:dyDescent="0.3">
      <c r="A991">
        <v>352</v>
      </c>
      <c r="B991" t="s">
        <v>3365</v>
      </c>
      <c r="C991" s="1">
        <v>42614</v>
      </c>
      <c r="D991" s="1">
        <v>42616</v>
      </c>
      <c r="E991" t="s">
        <v>90</v>
      </c>
      <c r="F991" t="s">
        <v>2880</v>
      </c>
      <c r="G991" t="s">
        <v>2881</v>
      </c>
      <c r="H991" t="s">
        <v>86</v>
      </c>
      <c r="I991" t="s">
        <v>26</v>
      </c>
      <c r="J991" t="s">
        <v>3334</v>
      </c>
      <c r="K991" t="s">
        <v>1197</v>
      </c>
      <c r="L991" t="s">
        <v>3335</v>
      </c>
      <c r="M991" t="s">
        <v>1049</v>
      </c>
      <c r="N991" t="s">
        <v>4279</v>
      </c>
      <c r="O991" t="s">
        <v>32</v>
      </c>
      <c r="P991" t="s">
        <v>2162</v>
      </c>
      <c r="Q991" t="s">
        <v>4280</v>
      </c>
      <c r="R991">
        <v>3.048</v>
      </c>
      <c r="S991">
        <v>1</v>
      </c>
      <c r="T991">
        <v>0.2</v>
      </c>
      <c r="U991">
        <v>1.0668</v>
      </c>
      <c r="V991">
        <v>2016</v>
      </c>
      <c r="W991">
        <v>9</v>
      </c>
      <c r="X991">
        <v>1</v>
      </c>
      <c r="Y991" t="str">
        <f>TEXT(DATE(2026, Superstore_sales_dataset[[#This Row],[month]], 1), "mmmm")</f>
        <v>September</v>
      </c>
    </row>
    <row r="992" spans="1:25" x14ac:dyDescent="0.3">
      <c r="A992">
        <v>354</v>
      </c>
      <c r="B992" t="s">
        <v>3365</v>
      </c>
      <c r="C992" s="1">
        <v>42614</v>
      </c>
      <c r="D992" s="1">
        <v>42616</v>
      </c>
      <c r="E992" t="s">
        <v>90</v>
      </c>
      <c r="F992" t="s">
        <v>2880</v>
      </c>
      <c r="G992" t="s">
        <v>2881</v>
      </c>
      <c r="H992" t="s">
        <v>86</v>
      </c>
      <c r="I992" t="s">
        <v>26</v>
      </c>
      <c r="J992" t="s">
        <v>3334</v>
      </c>
      <c r="K992" t="s">
        <v>1197</v>
      </c>
      <c r="L992" t="s">
        <v>3335</v>
      </c>
      <c r="M992" t="s">
        <v>1049</v>
      </c>
      <c r="N992" t="s">
        <v>4281</v>
      </c>
      <c r="O992" t="s">
        <v>32</v>
      </c>
      <c r="P992" t="s">
        <v>2162</v>
      </c>
      <c r="Q992" t="s">
        <v>4282</v>
      </c>
      <c r="R992">
        <v>4355.1679999999997</v>
      </c>
      <c r="S992">
        <v>4</v>
      </c>
      <c r="T992">
        <v>0.2</v>
      </c>
      <c r="U992">
        <v>1415.4295999999999</v>
      </c>
      <c r="V992">
        <v>2016</v>
      </c>
      <c r="W992">
        <v>9</v>
      </c>
      <c r="X992">
        <v>1</v>
      </c>
      <c r="Y992" t="str">
        <f>TEXT(DATE(2026, Superstore_sales_dataset[[#This Row],[month]], 1), "mmmm")</f>
        <v>September</v>
      </c>
    </row>
    <row r="993" spans="1:25" x14ac:dyDescent="0.3">
      <c r="A993">
        <v>377</v>
      </c>
      <c r="B993" t="s">
        <v>4283</v>
      </c>
      <c r="C993" s="1">
        <v>42641</v>
      </c>
      <c r="D993" s="1">
        <v>42644</v>
      </c>
      <c r="E993" t="s">
        <v>90</v>
      </c>
      <c r="F993" t="s">
        <v>4284</v>
      </c>
      <c r="G993" t="s">
        <v>4285</v>
      </c>
      <c r="H993" t="s">
        <v>25</v>
      </c>
      <c r="I993" t="s">
        <v>26</v>
      </c>
      <c r="J993" t="s">
        <v>4286</v>
      </c>
      <c r="K993" t="s">
        <v>3796</v>
      </c>
      <c r="L993" t="s">
        <v>4287</v>
      </c>
      <c r="M993" t="s">
        <v>1040</v>
      </c>
      <c r="N993" t="s">
        <v>4288</v>
      </c>
      <c r="O993" t="s">
        <v>32</v>
      </c>
      <c r="P993" t="s">
        <v>72</v>
      </c>
      <c r="Q993" t="s">
        <v>4289</v>
      </c>
      <c r="R993">
        <v>99.135999999999996</v>
      </c>
      <c r="S993">
        <v>4</v>
      </c>
      <c r="T993">
        <v>0.2</v>
      </c>
      <c r="U993">
        <v>30.98</v>
      </c>
      <c r="V993">
        <v>2016</v>
      </c>
      <c r="W993">
        <v>9</v>
      </c>
      <c r="X993">
        <v>5</v>
      </c>
      <c r="Y993" t="str">
        <f>TEXT(DATE(2026, Superstore_sales_dataset[[#This Row],[month]], 1), "mmmm")</f>
        <v>September</v>
      </c>
    </row>
    <row r="994" spans="1:25" x14ac:dyDescent="0.3">
      <c r="A994">
        <v>547</v>
      </c>
      <c r="B994" t="s">
        <v>3367</v>
      </c>
      <c r="C994" s="1">
        <v>43058</v>
      </c>
      <c r="D994" s="1">
        <v>43061</v>
      </c>
      <c r="E994" t="s">
        <v>90</v>
      </c>
      <c r="F994" t="s">
        <v>3368</v>
      </c>
      <c r="G994" t="s">
        <v>3369</v>
      </c>
      <c r="H994" t="s">
        <v>86</v>
      </c>
      <c r="I994" t="s">
        <v>26</v>
      </c>
      <c r="J994" t="s">
        <v>3334</v>
      </c>
      <c r="K994" t="s">
        <v>1197</v>
      </c>
      <c r="L994" t="s">
        <v>3341</v>
      </c>
      <c r="M994" t="s">
        <v>1049</v>
      </c>
      <c r="N994" t="s">
        <v>4302</v>
      </c>
      <c r="O994" t="s">
        <v>32</v>
      </c>
      <c r="P994" t="s">
        <v>2162</v>
      </c>
      <c r="Q994" t="s">
        <v>4303</v>
      </c>
      <c r="R994">
        <v>41.28</v>
      </c>
      <c r="S994">
        <v>6</v>
      </c>
      <c r="T994">
        <v>0.2</v>
      </c>
      <c r="U994">
        <v>13.932</v>
      </c>
      <c r="V994">
        <v>2017</v>
      </c>
      <c r="W994">
        <v>11</v>
      </c>
      <c r="X994">
        <v>4</v>
      </c>
      <c r="Y994" t="str">
        <f>TEXT(DATE(2026, Superstore_sales_dataset[[#This Row],[month]], 1), "mmmm")</f>
        <v>November</v>
      </c>
    </row>
    <row r="995" spans="1:25" x14ac:dyDescent="0.3">
      <c r="A995">
        <v>612</v>
      </c>
      <c r="B995" t="s">
        <v>4315</v>
      </c>
      <c r="C995" s="1">
        <v>42488</v>
      </c>
      <c r="D995" s="1">
        <v>42491</v>
      </c>
      <c r="E995" t="s">
        <v>90</v>
      </c>
      <c r="F995" t="s">
        <v>4316</v>
      </c>
      <c r="G995" t="s">
        <v>4317</v>
      </c>
      <c r="H995" t="s">
        <v>25</v>
      </c>
      <c r="I995" t="s">
        <v>26</v>
      </c>
      <c r="J995" t="s">
        <v>3805</v>
      </c>
      <c r="K995" t="s">
        <v>3775</v>
      </c>
      <c r="L995" t="s">
        <v>4038</v>
      </c>
      <c r="M995" t="s">
        <v>1040</v>
      </c>
      <c r="N995" t="s">
        <v>4318</v>
      </c>
      <c r="O995" t="s">
        <v>32</v>
      </c>
      <c r="P995" t="s">
        <v>33</v>
      </c>
      <c r="Q995" t="s">
        <v>4319</v>
      </c>
      <c r="R995">
        <v>15.712</v>
      </c>
      <c r="S995">
        <v>4</v>
      </c>
      <c r="T995">
        <v>0.2</v>
      </c>
      <c r="U995">
        <v>5.6955999999999998</v>
      </c>
      <c r="V995">
        <v>2016</v>
      </c>
      <c r="W995">
        <v>4</v>
      </c>
      <c r="X995">
        <v>5</v>
      </c>
      <c r="Y995" t="str">
        <f>TEXT(DATE(2026, Superstore_sales_dataset[[#This Row],[month]], 1), "mmmm")</f>
        <v>April</v>
      </c>
    </row>
    <row r="996" spans="1:25" x14ac:dyDescent="0.3">
      <c r="A996">
        <v>613</v>
      </c>
      <c r="B996" t="s">
        <v>4320</v>
      </c>
      <c r="C996" s="1">
        <v>42624</v>
      </c>
      <c r="D996" s="1">
        <v>42626</v>
      </c>
      <c r="E996" t="s">
        <v>22</v>
      </c>
      <c r="F996" t="s">
        <v>4321</v>
      </c>
      <c r="G996" t="s">
        <v>4322</v>
      </c>
      <c r="H996" t="s">
        <v>25</v>
      </c>
      <c r="I996" t="s">
        <v>26</v>
      </c>
      <c r="J996" t="s">
        <v>3788</v>
      </c>
      <c r="K996" t="s">
        <v>3789</v>
      </c>
      <c r="L996" t="s">
        <v>3952</v>
      </c>
      <c r="M996" t="s">
        <v>1049</v>
      </c>
      <c r="N996" t="s">
        <v>4323</v>
      </c>
      <c r="O996" t="s">
        <v>32</v>
      </c>
      <c r="P996" t="s">
        <v>72</v>
      </c>
      <c r="Q996" t="s">
        <v>4324</v>
      </c>
      <c r="R996">
        <v>8.4480000000000004</v>
      </c>
      <c r="S996">
        <v>2</v>
      </c>
      <c r="T996">
        <v>0.2</v>
      </c>
      <c r="U996">
        <v>2.64</v>
      </c>
      <c r="V996">
        <v>2016</v>
      </c>
      <c r="W996">
        <v>9</v>
      </c>
      <c r="X996">
        <v>3</v>
      </c>
      <c r="Y996" t="str">
        <f>TEXT(DATE(2026, Superstore_sales_dataset[[#This Row],[month]], 1), "mmmm")</f>
        <v>September</v>
      </c>
    </row>
    <row r="997" spans="1:25" x14ac:dyDescent="0.3">
      <c r="A997">
        <v>619</v>
      </c>
      <c r="B997" t="s">
        <v>3372</v>
      </c>
      <c r="C997" s="1">
        <v>42965</v>
      </c>
      <c r="D997" s="1">
        <v>42970</v>
      </c>
      <c r="E997" t="s">
        <v>22</v>
      </c>
      <c r="F997" t="s">
        <v>3373</v>
      </c>
      <c r="G997" t="s">
        <v>3374</v>
      </c>
      <c r="H997" t="s">
        <v>25</v>
      </c>
      <c r="I997" t="s">
        <v>26</v>
      </c>
      <c r="J997" t="s">
        <v>3334</v>
      </c>
      <c r="K997" t="s">
        <v>1197</v>
      </c>
      <c r="L997" t="s">
        <v>3375</v>
      </c>
      <c r="M997" t="s">
        <v>1049</v>
      </c>
      <c r="N997" t="s">
        <v>4325</v>
      </c>
      <c r="O997" t="s">
        <v>32</v>
      </c>
      <c r="P997" t="s">
        <v>2162</v>
      </c>
      <c r="Q997" t="s">
        <v>4326</v>
      </c>
      <c r="R997">
        <v>107.42400000000001</v>
      </c>
      <c r="S997">
        <v>9</v>
      </c>
      <c r="T997">
        <v>0.2</v>
      </c>
      <c r="U997">
        <v>33.57</v>
      </c>
      <c r="V997">
        <v>2017</v>
      </c>
      <c r="W997">
        <v>8</v>
      </c>
      <c r="X997">
        <v>3</v>
      </c>
      <c r="Y997" t="str">
        <f>TEXT(DATE(2026, Superstore_sales_dataset[[#This Row],[month]], 1), "mmmm")</f>
        <v>August</v>
      </c>
    </row>
    <row r="998" spans="1:25" x14ac:dyDescent="0.3">
      <c r="A998">
        <v>666</v>
      </c>
      <c r="B998" t="s">
        <v>3913</v>
      </c>
      <c r="C998" s="1">
        <v>42894</v>
      </c>
      <c r="D998" s="1">
        <v>42896</v>
      </c>
      <c r="E998" t="s">
        <v>22</v>
      </c>
      <c r="F998" t="s">
        <v>3914</v>
      </c>
      <c r="G998" t="s">
        <v>3915</v>
      </c>
      <c r="H998" t="s">
        <v>25</v>
      </c>
      <c r="I998" t="s">
        <v>26</v>
      </c>
      <c r="J998" t="s">
        <v>3805</v>
      </c>
      <c r="K998" t="s">
        <v>3775</v>
      </c>
      <c r="L998" t="s">
        <v>3916</v>
      </c>
      <c r="M998" t="s">
        <v>1040</v>
      </c>
      <c r="N998" t="s">
        <v>4329</v>
      </c>
      <c r="O998" t="s">
        <v>32</v>
      </c>
      <c r="P998" t="s">
        <v>149</v>
      </c>
      <c r="Q998" t="s">
        <v>4330</v>
      </c>
      <c r="R998">
        <v>23.76</v>
      </c>
      <c r="S998">
        <v>3</v>
      </c>
      <c r="T998">
        <v>0.2</v>
      </c>
      <c r="U998">
        <v>2.0790000000000002</v>
      </c>
      <c r="V998">
        <v>2017</v>
      </c>
      <c r="W998">
        <v>6</v>
      </c>
      <c r="X998">
        <v>2</v>
      </c>
      <c r="Y998" t="str">
        <f>TEXT(DATE(2026, Superstore_sales_dataset[[#This Row],[month]], 1), "mmmm")</f>
        <v>June</v>
      </c>
    </row>
    <row r="999" spans="1:25" x14ac:dyDescent="0.3">
      <c r="A999">
        <v>696</v>
      </c>
      <c r="B999" t="s">
        <v>4331</v>
      </c>
      <c r="C999" s="1">
        <v>42138</v>
      </c>
      <c r="D999" s="1">
        <v>42141</v>
      </c>
      <c r="E999" t="s">
        <v>90</v>
      </c>
      <c r="F999" t="s">
        <v>1012</v>
      </c>
      <c r="G999" t="s">
        <v>1013</v>
      </c>
      <c r="H999" t="s">
        <v>86</v>
      </c>
      <c r="I999" t="s">
        <v>26</v>
      </c>
      <c r="J999" t="s">
        <v>4332</v>
      </c>
      <c r="K999" t="s">
        <v>3789</v>
      </c>
      <c r="L999" t="s">
        <v>4333</v>
      </c>
      <c r="M999" t="s">
        <v>1049</v>
      </c>
      <c r="N999" t="s">
        <v>4334</v>
      </c>
      <c r="O999" t="s">
        <v>32</v>
      </c>
      <c r="P999" t="s">
        <v>33</v>
      </c>
      <c r="Q999" t="s">
        <v>4335</v>
      </c>
      <c r="R999">
        <v>47.36</v>
      </c>
      <c r="S999">
        <v>4</v>
      </c>
      <c r="T999">
        <v>0.2</v>
      </c>
      <c r="U999">
        <v>17.760000000000002</v>
      </c>
      <c r="V999">
        <v>2015</v>
      </c>
      <c r="W999">
        <v>5</v>
      </c>
      <c r="X999">
        <v>3</v>
      </c>
      <c r="Y999" t="str">
        <f>TEXT(DATE(2026, Superstore_sales_dataset[[#This Row],[month]], 1), "mmmm")</f>
        <v>May</v>
      </c>
    </row>
    <row r="1000" spans="1:25" x14ac:dyDescent="0.3">
      <c r="A1000">
        <v>698</v>
      </c>
      <c r="B1000" t="s">
        <v>4331</v>
      </c>
      <c r="C1000" s="1">
        <v>42138</v>
      </c>
      <c r="D1000" s="1">
        <v>42141</v>
      </c>
      <c r="E1000" t="s">
        <v>90</v>
      </c>
      <c r="F1000" t="s">
        <v>1012</v>
      </c>
      <c r="G1000" t="s">
        <v>1013</v>
      </c>
      <c r="H1000" t="s">
        <v>86</v>
      </c>
      <c r="I1000" t="s">
        <v>26</v>
      </c>
      <c r="J1000" t="s">
        <v>4332</v>
      </c>
      <c r="K1000" t="s">
        <v>3789</v>
      </c>
      <c r="L1000" t="s">
        <v>4333</v>
      </c>
      <c r="M1000" t="s">
        <v>1049</v>
      </c>
      <c r="N1000" t="s">
        <v>4336</v>
      </c>
      <c r="O1000" t="s">
        <v>32</v>
      </c>
      <c r="P1000" t="s">
        <v>33</v>
      </c>
      <c r="Q1000" t="s">
        <v>4337</v>
      </c>
      <c r="R1000">
        <v>97.695999999999998</v>
      </c>
      <c r="S1000">
        <v>4</v>
      </c>
      <c r="T1000">
        <v>0.2</v>
      </c>
      <c r="U1000">
        <v>31.751200000000001</v>
      </c>
      <c r="V1000">
        <v>2015</v>
      </c>
      <c r="W1000">
        <v>5</v>
      </c>
      <c r="X1000">
        <v>3</v>
      </c>
      <c r="Y1000" t="str">
        <f>TEXT(DATE(2026, Superstore_sales_dataset[[#This Row],[month]], 1), "mmmm")</f>
        <v>May</v>
      </c>
    </row>
    <row r="1001" spans="1:25" x14ac:dyDescent="0.3">
      <c r="A1001">
        <v>699</v>
      </c>
      <c r="B1001" t="s">
        <v>4331</v>
      </c>
      <c r="C1001" s="1">
        <v>42138</v>
      </c>
      <c r="D1001" s="1">
        <v>42141</v>
      </c>
      <c r="E1001" t="s">
        <v>90</v>
      </c>
      <c r="F1001" t="s">
        <v>1012</v>
      </c>
      <c r="G1001" t="s">
        <v>1013</v>
      </c>
      <c r="H1001" t="s">
        <v>86</v>
      </c>
      <c r="I1001" t="s">
        <v>26</v>
      </c>
      <c r="J1001" t="s">
        <v>4332</v>
      </c>
      <c r="K1001" t="s">
        <v>3789</v>
      </c>
      <c r="L1001" t="s">
        <v>4333</v>
      </c>
      <c r="M1001" t="s">
        <v>1049</v>
      </c>
      <c r="N1001" t="s">
        <v>4338</v>
      </c>
      <c r="O1001" t="s">
        <v>32</v>
      </c>
      <c r="P1001" t="s">
        <v>46</v>
      </c>
      <c r="Q1001" t="s">
        <v>4339</v>
      </c>
      <c r="R1001">
        <v>2.6960000000000002</v>
      </c>
      <c r="S1001">
        <v>1</v>
      </c>
      <c r="T1001">
        <v>0.2</v>
      </c>
      <c r="U1001">
        <v>0.80879999999999996</v>
      </c>
      <c r="V1001">
        <v>2015</v>
      </c>
      <c r="W1001">
        <v>5</v>
      </c>
      <c r="X1001">
        <v>3</v>
      </c>
      <c r="Y1001" t="str">
        <f>TEXT(DATE(2026, Superstore_sales_dataset[[#This Row],[month]], 1), "mmmm")</f>
        <v>May</v>
      </c>
    </row>
    <row r="1002" spans="1:25" x14ac:dyDescent="0.3">
      <c r="A1002">
        <v>716</v>
      </c>
      <c r="B1002" t="s">
        <v>4340</v>
      </c>
      <c r="C1002" s="1">
        <v>41821</v>
      </c>
      <c r="D1002" s="1">
        <v>41826</v>
      </c>
      <c r="E1002" t="s">
        <v>22</v>
      </c>
      <c r="F1002" t="s">
        <v>4341</v>
      </c>
      <c r="G1002" t="s">
        <v>4342</v>
      </c>
      <c r="H1002" t="s">
        <v>25</v>
      </c>
      <c r="I1002" t="s">
        <v>26</v>
      </c>
      <c r="J1002" t="s">
        <v>1086</v>
      </c>
      <c r="K1002" t="s">
        <v>1087</v>
      </c>
      <c r="L1002" t="s">
        <v>1518</v>
      </c>
      <c r="M1002" t="s">
        <v>30</v>
      </c>
      <c r="N1002" t="s">
        <v>4343</v>
      </c>
      <c r="O1002" t="s">
        <v>32</v>
      </c>
      <c r="P1002" t="s">
        <v>2162</v>
      </c>
      <c r="Q1002" t="s">
        <v>4344</v>
      </c>
      <c r="R1002">
        <v>19.920000000000002</v>
      </c>
      <c r="S1002">
        <v>5</v>
      </c>
      <c r="T1002">
        <v>0.2</v>
      </c>
      <c r="U1002">
        <v>6.9720000000000004</v>
      </c>
      <c r="V1002">
        <v>2014</v>
      </c>
      <c r="W1002">
        <v>7</v>
      </c>
      <c r="X1002">
        <v>1</v>
      </c>
      <c r="Y1002" t="str">
        <f>TEXT(DATE(2026, Superstore_sales_dataset[[#This Row],[month]], 1), "mmmm")</f>
        <v>July</v>
      </c>
    </row>
    <row r="1003" spans="1:25" x14ac:dyDescent="0.3">
      <c r="A1003">
        <v>864</v>
      </c>
      <c r="B1003" t="s">
        <v>3946</v>
      </c>
      <c r="C1003" s="1">
        <v>42374</v>
      </c>
      <c r="D1003" s="1">
        <v>42376</v>
      </c>
      <c r="E1003" t="s">
        <v>22</v>
      </c>
      <c r="F1003" t="s">
        <v>2118</v>
      </c>
      <c r="G1003" t="s">
        <v>2119</v>
      </c>
      <c r="H1003" t="s">
        <v>25</v>
      </c>
      <c r="I1003" t="s">
        <v>26</v>
      </c>
      <c r="J1003" t="s">
        <v>3889</v>
      </c>
      <c r="K1003" t="s">
        <v>3890</v>
      </c>
      <c r="L1003" t="s">
        <v>3891</v>
      </c>
      <c r="M1003" t="s">
        <v>1027</v>
      </c>
      <c r="N1003" t="s">
        <v>4345</v>
      </c>
      <c r="O1003" t="s">
        <v>32</v>
      </c>
      <c r="P1003" t="s">
        <v>46</v>
      </c>
      <c r="Q1003" t="s">
        <v>4346</v>
      </c>
      <c r="R1003">
        <v>5.2480000000000002</v>
      </c>
      <c r="S1003">
        <v>2</v>
      </c>
      <c r="T1003">
        <v>0.2</v>
      </c>
      <c r="U1003">
        <v>0.59040000000000004</v>
      </c>
      <c r="V1003">
        <v>2016</v>
      </c>
      <c r="W1003">
        <v>1</v>
      </c>
      <c r="X1003">
        <v>2</v>
      </c>
      <c r="Y1003" t="str">
        <f>TEXT(DATE(2026, Superstore_sales_dataset[[#This Row],[month]], 1), "mmmm")</f>
        <v>January</v>
      </c>
    </row>
    <row r="1004" spans="1:25" x14ac:dyDescent="0.3">
      <c r="A1004">
        <v>868</v>
      </c>
      <c r="B1004" t="s">
        <v>4347</v>
      </c>
      <c r="C1004" s="1">
        <v>42642</v>
      </c>
      <c r="D1004" s="1">
        <v>42645</v>
      </c>
      <c r="E1004" t="s">
        <v>90</v>
      </c>
      <c r="F1004" t="s">
        <v>4348</v>
      </c>
      <c r="G1004" t="s">
        <v>4349</v>
      </c>
      <c r="H1004" t="s">
        <v>25</v>
      </c>
      <c r="I1004" t="s">
        <v>26</v>
      </c>
      <c r="J1004" t="s">
        <v>3788</v>
      </c>
      <c r="K1004" t="s">
        <v>3789</v>
      </c>
      <c r="L1004" t="s">
        <v>4133</v>
      </c>
      <c r="M1004" t="s">
        <v>1049</v>
      </c>
      <c r="N1004" t="s">
        <v>4350</v>
      </c>
      <c r="O1004" t="s">
        <v>32</v>
      </c>
      <c r="P1004" t="s">
        <v>33</v>
      </c>
      <c r="Q1004" t="s">
        <v>4351</v>
      </c>
      <c r="R1004">
        <v>15.936</v>
      </c>
      <c r="S1004">
        <v>4</v>
      </c>
      <c r="T1004">
        <v>0.2</v>
      </c>
      <c r="U1004">
        <v>5.1791999999999998</v>
      </c>
      <c r="V1004">
        <v>2016</v>
      </c>
      <c r="W1004">
        <v>9</v>
      </c>
      <c r="X1004">
        <v>5</v>
      </c>
      <c r="Y1004" t="str">
        <f>TEXT(DATE(2026, Superstore_sales_dataset[[#This Row],[month]], 1), "mmmm")</f>
        <v>September</v>
      </c>
    </row>
    <row r="1005" spans="1:25" x14ac:dyDescent="0.3">
      <c r="A1005">
        <v>880</v>
      </c>
      <c r="B1005" t="s">
        <v>4352</v>
      </c>
      <c r="C1005" s="1">
        <v>43069</v>
      </c>
      <c r="D1005" s="1">
        <v>43071</v>
      </c>
      <c r="E1005" t="s">
        <v>22</v>
      </c>
      <c r="F1005" t="s">
        <v>2604</v>
      </c>
      <c r="G1005" t="s">
        <v>2605</v>
      </c>
      <c r="H1005" t="s">
        <v>86</v>
      </c>
      <c r="I1005" t="s">
        <v>26</v>
      </c>
      <c r="J1005" t="s">
        <v>3334</v>
      </c>
      <c r="K1005" t="s">
        <v>1197</v>
      </c>
      <c r="L1005" t="s">
        <v>3351</v>
      </c>
      <c r="M1005" t="s">
        <v>1049</v>
      </c>
      <c r="N1005" t="s">
        <v>4353</v>
      </c>
      <c r="O1005" t="s">
        <v>32</v>
      </c>
      <c r="P1005" t="s">
        <v>2162</v>
      </c>
      <c r="Q1005" t="s">
        <v>4354</v>
      </c>
      <c r="R1005">
        <v>68.471999999999994</v>
      </c>
      <c r="S1005">
        <v>3</v>
      </c>
      <c r="T1005">
        <v>0.2</v>
      </c>
      <c r="U1005">
        <v>23.109300000000001</v>
      </c>
      <c r="V1005">
        <v>2017</v>
      </c>
      <c r="W1005">
        <v>11</v>
      </c>
      <c r="X1005">
        <v>5</v>
      </c>
      <c r="Y1005" t="str">
        <f>TEXT(DATE(2026, Superstore_sales_dataset[[#This Row],[month]], 1), "mmmm")</f>
        <v>November</v>
      </c>
    </row>
    <row r="1006" spans="1:25" x14ac:dyDescent="0.3">
      <c r="A1006">
        <v>1026</v>
      </c>
      <c r="B1006" t="s">
        <v>4379</v>
      </c>
      <c r="C1006" s="1">
        <v>42380</v>
      </c>
      <c r="D1006" s="1">
        <v>42382</v>
      </c>
      <c r="E1006" t="s">
        <v>22</v>
      </c>
      <c r="F1006" t="s">
        <v>356</v>
      </c>
      <c r="G1006" t="s">
        <v>357</v>
      </c>
      <c r="H1006" t="s">
        <v>86</v>
      </c>
      <c r="I1006" t="s">
        <v>26</v>
      </c>
      <c r="J1006" t="s">
        <v>1394</v>
      </c>
      <c r="K1006" t="s">
        <v>3813</v>
      </c>
      <c r="L1006" t="s">
        <v>4380</v>
      </c>
      <c r="M1006" t="s">
        <v>1049</v>
      </c>
      <c r="N1006" t="s">
        <v>4381</v>
      </c>
      <c r="O1006" t="s">
        <v>32</v>
      </c>
      <c r="P1006" t="s">
        <v>72</v>
      </c>
      <c r="Q1006" t="s">
        <v>4382</v>
      </c>
      <c r="R1006">
        <v>15.552</v>
      </c>
      <c r="S1006">
        <v>3</v>
      </c>
      <c r="T1006">
        <v>0.2</v>
      </c>
      <c r="U1006">
        <v>5.4432</v>
      </c>
      <c r="V1006">
        <v>2016</v>
      </c>
      <c r="W1006">
        <v>1</v>
      </c>
      <c r="X1006">
        <v>3</v>
      </c>
      <c r="Y1006" t="str">
        <f>TEXT(DATE(2026, Superstore_sales_dataset[[#This Row],[month]], 1), "mmmm")</f>
        <v>January</v>
      </c>
    </row>
    <row r="1007" spans="1:25" x14ac:dyDescent="0.3">
      <c r="A1007">
        <v>1027</v>
      </c>
      <c r="B1007" t="s">
        <v>4379</v>
      </c>
      <c r="C1007" s="1">
        <v>42380</v>
      </c>
      <c r="D1007" s="1">
        <v>42382</v>
      </c>
      <c r="E1007" t="s">
        <v>22</v>
      </c>
      <c r="F1007" t="s">
        <v>356</v>
      </c>
      <c r="G1007" t="s">
        <v>357</v>
      </c>
      <c r="H1007" t="s">
        <v>86</v>
      </c>
      <c r="I1007" t="s">
        <v>26</v>
      </c>
      <c r="J1007" t="s">
        <v>1394</v>
      </c>
      <c r="K1007" t="s">
        <v>3813</v>
      </c>
      <c r="L1007" t="s">
        <v>4380</v>
      </c>
      <c r="M1007" t="s">
        <v>1049</v>
      </c>
      <c r="N1007" t="s">
        <v>4383</v>
      </c>
      <c r="O1007" t="s">
        <v>32</v>
      </c>
      <c r="P1007" t="s">
        <v>72</v>
      </c>
      <c r="Q1007" t="s">
        <v>4384</v>
      </c>
      <c r="R1007">
        <v>63.311999999999998</v>
      </c>
      <c r="S1007">
        <v>3</v>
      </c>
      <c r="T1007">
        <v>0.2</v>
      </c>
      <c r="U1007">
        <v>20.5764</v>
      </c>
      <c r="V1007">
        <v>2016</v>
      </c>
      <c r="W1007">
        <v>1</v>
      </c>
      <c r="X1007">
        <v>3</v>
      </c>
      <c r="Y1007" t="str">
        <f>TEXT(DATE(2026, Superstore_sales_dataset[[#This Row],[month]], 1), "mmmm")</f>
        <v>January</v>
      </c>
    </row>
    <row r="1008" spans="1:25" x14ac:dyDescent="0.3">
      <c r="A1008">
        <v>1044</v>
      </c>
      <c r="B1008" t="s">
        <v>4396</v>
      </c>
      <c r="C1008" s="1">
        <v>42925</v>
      </c>
      <c r="D1008" s="1">
        <v>42928</v>
      </c>
      <c r="E1008" t="s">
        <v>90</v>
      </c>
      <c r="F1008" t="s">
        <v>4397</v>
      </c>
      <c r="G1008" t="s">
        <v>4398</v>
      </c>
      <c r="H1008" t="s">
        <v>25</v>
      </c>
      <c r="I1008" t="s">
        <v>26</v>
      </c>
      <c r="J1008" t="s">
        <v>3818</v>
      </c>
      <c r="K1008" t="s">
        <v>3796</v>
      </c>
      <c r="L1008" t="s">
        <v>3819</v>
      </c>
      <c r="M1008" t="s">
        <v>1040</v>
      </c>
      <c r="N1008" t="s">
        <v>4399</v>
      </c>
      <c r="O1008" t="s">
        <v>32</v>
      </c>
      <c r="P1008" t="s">
        <v>46</v>
      </c>
      <c r="Q1008" t="s">
        <v>4400</v>
      </c>
      <c r="R1008">
        <v>8.84</v>
      </c>
      <c r="S1008">
        <v>5</v>
      </c>
      <c r="T1008">
        <v>0.2</v>
      </c>
      <c r="U1008">
        <v>2.9834999999999998</v>
      </c>
      <c r="V1008">
        <v>2017</v>
      </c>
      <c r="W1008">
        <v>7</v>
      </c>
      <c r="X1008">
        <v>3</v>
      </c>
      <c r="Y1008" t="str">
        <f>TEXT(DATE(2026, Superstore_sales_dataset[[#This Row],[month]], 1), "mmmm")</f>
        <v>July</v>
      </c>
    </row>
    <row r="1009" spans="1:25" x14ac:dyDescent="0.3">
      <c r="A1009">
        <v>1052</v>
      </c>
      <c r="B1009" t="s">
        <v>3965</v>
      </c>
      <c r="C1009" s="1">
        <v>42188</v>
      </c>
      <c r="D1009" s="1">
        <v>42190</v>
      </c>
      <c r="E1009" t="s">
        <v>90</v>
      </c>
      <c r="F1009" t="s">
        <v>3700</v>
      </c>
      <c r="G1009" t="s">
        <v>3701</v>
      </c>
      <c r="H1009" t="s">
        <v>25</v>
      </c>
      <c r="I1009" t="s">
        <v>26</v>
      </c>
      <c r="J1009" t="s">
        <v>3788</v>
      </c>
      <c r="K1009" t="s">
        <v>3789</v>
      </c>
      <c r="L1009" t="s">
        <v>3790</v>
      </c>
      <c r="M1009" t="s">
        <v>1049</v>
      </c>
      <c r="N1009" t="s">
        <v>4401</v>
      </c>
      <c r="O1009" t="s">
        <v>32</v>
      </c>
      <c r="P1009" t="s">
        <v>72</v>
      </c>
      <c r="Q1009" t="s">
        <v>4402</v>
      </c>
      <c r="R1009">
        <v>6.72</v>
      </c>
      <c r="S1009">
        <v>2</v>
      </c>
      <c r="T1009">
        <v>0.2</v>
      </c>
      <c r="U1009">
        <v>2.4359999999999999</v>
      </c>
      <c r="V1009">
        <v>2015</v>
      </c>
      <c r="W1009">
        <v>7</v>
      </c>
      <c r="X1009">
        <v>1</v>
      </c>
      <c r="Y1009" t="str">
        <f>TEXT(DATE(2026, Superstore_sales_dataset[[#This Row],[month]], 1), "mmmm")</f>
        <v>July</v>
      </c>
    </row>
    <row r="1010" spans="1:25" x14ac:dyDescent="0.3">
      <c r="A1010">
        <v>1175</v>
      </c>
      <c r="B1010" t="s">
        <v>4408</v>
      </c>
      <c r="C1010" s="1">
        <v>42238</v>
      </c>
      <c r="D1010" s="1">
        <v>42241</v>
      </c>
      <c r="E1010" t="s">
        <v>90</v>
      </c>
      <c r="F1010" t="s">
        <v>626</v>
      </c>
      <c r="G1010" t="s">
        <v>627</v>
      </c>
      <c r="H1010" t="s">
        <v>25</v>
      </c>
      <c r="I1010" t="s">
        <v>26</v>
      </c>
      <c r="J1010" t="s">
        <v>3334</v>
      </c>
      <c r="K1010" t="s">
        <v>1197</v>
      </c>
      <c r="L1010" t="s">
        <v>3341</v>
      </c>
      <c r="M1010" t="s">
        <v>1049</v>
      </c>
      <c r="N1010" t="s">
        <v>4409</v>
      </c>
      <c r="O1010" t="s">
        <v>32</v>
      </c>
      <c r="P1010" t="s">
        <v>2162</v>
      </c>
      <c r="Q1010" t="s">
        <v>4410</v>
      </c>
      <c r="R1010">
        <v>50.112000000000002</v>
      </c>
      <c r="S1010">
        <v>6</v>
      </c>
      <c r="T1010">
        <v>0.2</v>
      </c>
      <c r="U1010">
        <v>16.2864</v>
      </c>
      <c r="V1010">
        <v>2015</v>
      </c>
      <c r="W1010">
        <v>8</v>
      </c>
      <c r="X1010">
        <v>4</v>
      </c>
      <c r="Y1010" t="str">
        <f>TEXT(DATE(2026, Superstore_sales_dataset[[#This Row],[month]], 1), "mmmm")</f>
        <v>August</v>
      </c>
    </row>
    <row r="1011" spans="1:25" x14ac:dyDescent="0.3">
      <c r="A1011">
        <v>1211</v>
      </c>
      <c r="B1011" t="s">
        <v>3412</v>
      </c>
      <c r="C1011" s="1">
        <v>42565</v>
      </c>
      <c r="D1011" s="1">
        <v>42569</v>
      </c>
      <c r="E1011" t="s">
        <v>22</v>
      </c>
      <c r="F1011" t="s">
        <v>3413</v>
      </c>
      <c r="G1011" t="s">
        <v>3414</v>
      </c>
      <c r="H1011" t="s">
        <v>25</v>
      </c>
      <c r="I1011" t="s">
        <v>26</v>
      </c>
      <c r="J1011" t="s">
        <v>3334</v>
      </c>
      <c r="K1011" t="s">
        <v>1197</v>
      </c>
      <c r="L1011" t="s">
        <v>3335</v>
      </c>
      <c r="M1011" t="s">
        <v>1049</v>
      </c>
      <c r="N1011" t="s">
        <v>4411</v>
      </c>
      <c r="O1011" t="s">
        <v>32</v>
      </c>
      <c r="P1011" t="s">
        <v>2162</v>
      </c>
      <c r="Q1011" t="s">
        <v>4412</v>
      </c>
      <c r="R1011">
        <v>8.5440000000000005</v>
      </c>
      <c r="S1011">
        <v>2</v>
      </c>
      <c r="T1011">
        <v>0.2</v>
      </c>
      <c r="U1011">
        <v>2.8835999999999999</v>
      </c>
      <c r="V1011">
        <v>2016</v>
      </c>
      <c r="W1011">
        <v>7</v>
      </c>
      <c r="X1011">
        <v>3</v>
      </c>
      <c r="Y1011" t="str">
        <f>TEXT(DATE(2026, Superstore_sales_dataset[[#This Row],[month]], 1), "mmmm")</f>
        <v>July</v>
      </c>
    </row>
    <row r="1012" spans="1:25" x14ac:dyDescent="0.3">
      <c r="A1012">
        <v>1259</v>
      </c>
      <c r="B1012" t="s">
        <v>4413</v>
      </c>
      <c r="C1012" s="1">
        <v>42728</v>
      </c>
      <c r="D1012" s="1">
        <v>42732</v>
      </c>
      <c r="E1012" t="s">
        <v>22</v>
      </c>
      <c r="F1012" t="s">
        <v>401</v>
      </c>
      <c r="G1012" t="s">
        <v>402</v>
      </c>
      <c r="H1012" t="s">
        <v>86</v>
      </c>
      <c r="I1012" t="s">
        <v>26</v>
      </c>
      <c r="J1012" t="s">
        <v>4414</v>
      </c>
      <c r="K1012" t="s">
        <v>3943</v>
      </c>
      <c r="L1012" t="s">
        <v>4415</v>
      </c>
      <c r="M1012" t="s">
        <v>1027</v>
      </c>
      <c r="N1012" t="s">
        <v>4416</v>
      </c>
      <c r="O1012" t="s">
        <v>32</v>
      </c>
      <c r="P1012" t="s">
        <v>63</v>
      </c>
      <c r="Q1012" t="s">
        <v>4417</v>
      </c>
      <c r="R1012">
        <v>540.048</v>
      </c>
      <c r="S1012">
        <v>3</v>
      </c>
      <c r="T1012">
        <v>0.2</v>
      </c>
      <c r="U1012">
        <v>-47.254199999999997</v>
      </c>
      <c r="V1012">
        <v>2016</v>
      </c>
      <c r="W1012">
        <v>12</v>
      </c>
      <c r="X1012">
        <v>4</v>
      </c>
      <c r="Y1012" t="str">
        <f>TEXT(DATE(2026, Superstore_sales_dataset[[#This Row],[month]], 1), "mmmm")</f>
        <v>December</v>
      </c>
    </row>
    <row r="1013" spans="1:25" x14ac:dyDescent="0.3">
      <c r="A1013">
        <v>1472</v>
      </c>
      <c r="B1013" t="s">
        <v>4430</v>
      </c>
      <c r="C1013" s="1">
        <v>42271</v>
      </c>
      <c r="D1013" s="1">
        <v>42274</v>
      </c>
      <c r="E1013" t="s">
        <v>22</v>
      </c>
      <c r="F1013" t="s">
        <v>1035</v>
      </c>
      <c r="G1013" t="s">
        <v>1036</v>
      </c>
      <c r="H1013" t="s">
        <v>25</v>
      </c>
      <c r="I1013" t="s">
        <v>26</v>
      </c>
      <c r="J1013" t="s">
        <v>3788</v>
      </c>
      <c r="K1013" t="s">
        <v>3789</v>
      </c>
      <c r="L1013" t="s">
        <v>4121</v>
      </c>
      <c r="M1013" t="s">
        <v>1049</v>
      </c>
      <c r="N1013" t="s">
        <v>4431</v>
      </c>
      <c r="O1013" t="s">
        <v>32</v>
      </c>
      <c r="P1013" t="s">
        <v>46</v>
      </c>
      <c r="Q1013" t="s">
        <v>4432</v>
      </c>
      <c r="R1013">
        <v>6.8479999999999999</v>
      </c>
      <c r="S1013">
        <v>2</v>
      </c>
      <c r="T1013">
        <v>0.2</v>
      </c>
      <c r="U1013">
        <v>0.59919999999999995</v>
      </c>
      <c r="V1013">
        <v>2015</v>
      </c>
      <c r="W1013">
        <v>9</v>
      </c>
      <c r="X1013">
        <v>4</v>
      </c>
      <c r="Y1013" t="str">
        <f>TEXT(DATE(2026, Superstore_sales_dataset[[#This Row],[month]], 1), "mmmm")</f>
        <v>September</v>
      </c>
    </row>
    <row r="1014" spans="1:25" x14ac:dyDescent="0.3">
      <c r="A1014">
        <v>1648</v>
      </c>
      <c r="B1014" t="s">
        <v>4449</v>
      </c>
      <c r="C1014" s="1">
        <v>42309</v>
      </c>
      <c r="D1014" s="1">
        <v>42311</v>
      </c>
      <c r="E1014" t="s">
        <v>90</v>
      </c>
      <c r="F1014" t="s">
        <v>2563</v>
      </c>
      <c r="G1014" t="s">
        <v>2564</v>
      </c>
      <c r="H1014" t="s">
        <v>86</v>
      </c>
      <c r="I1014" t="s">
        <v>26</v>
      </c>
      <c r="J1014" t="s">
        <v>3788</v>
      </c>
      <c r="K1014" t="s">
        <v>3789</v>
      </c>
      <c r="L1014" t="s">
        <v>4133</v>
      </c>
      <c r="M1014" t="s">
        <v>1049</v>
      </c>
      <c r="N1014" t="s">
        <v>4450</v>
      </c>
      <c r="O1014" t="s">
        <v>32</v>
      </c>
      <c r="P1014" t="s">
        <v>181</v>
      </c>
      <c r="Q1014" t="s">
        <v>4451</v>
      </c>
      <c r="R1014">
        <v>3.1680000000000001</v>
      </c>
      <c r="S1014">
        <v>2</v>
      </c>
      <c r="T1014">
        <v>0.2</v>
      </c>
      <c r="U1014">
        <v>-0.71279999999999999</v>
      </c>
      <c r="V1014">
        <v>2015</v>
      </c>
      <c r="W1014">
        <v>11</v>
      </c>
      <c r="X1014">
        <v>1</v>
      </c>
      <c r="Y1014" t="str">
        <f>TEXT(DATE(2026, Superstore_sales_dataset[[#This Row],[month]], 1), "mmmm")</f>
        <v>November</v>
      </c>
    </row>
    <row r="1015" spans="1:25" x14ac:dyDescent="0.3">
      <c r="A1015">
        <v>1685</v>
      </c>
      <c r="B1015" t="s">
        <v>4458</v>
      </c>
      <c r="C1015" s="1">
        <v>42849</v>
      </c>
      <c r="D1015" s="1">
        <v>42852</v>
      </c>
      <c r="E1015" t="s">
        <v>90</v>
      </c>
      <c r="F1015" t="s">
        <v>1592</v>
      </c>
      <c r="G1015" t="s">
        <v>1593</v>
      </c>
      <c r="H1015" t="s">
        <v>25</v>
      </c>
      <c r="I1015" t="s">
        <v>26</v>
      </c>
      <c r="J1015" t="s">
        <v>3788</v>
      </c>
      <c r="K1015" t="s">
        <v>3789</v>
      </c>
      <c r="L1015" t="s">
        <v>3952</v>
      </c>
      <c r="M1015" t="s">
        <v>1049</v>
      </c>
      <c r="N1015" t="s">
        <v>4459</v>
      </c>
      <c r="O1015" t="s">
        <v>32</v>
      </c>
      <c r="P1015" t="s">
        <v>49</v>
      </c>
      <c r="Q1015" t="s">
        <v>4460</v>
      </c>
      <c r="R1015">
        <v>99.28</v>
      </c>
      <c r="S1015">
        <v>2</v>
      </c>
      <c r="T1015">
        <v>0.2</v>
      </c>
      <c r="U1015">
        <v>12.41</v>
      </c>
      <c r="V1015">
        <v>2017</v>
      </c>
      <c r="W1015">
        <v>4</v>
      </c>
      <c r="X1015">
        <v>5</v>
      </c>
      <c r="Y1015" t="str">
        <f>TEXT(DATE(2026, Superstore_sales_dataset[[#This Row],[month]], 1), "mmmm")</f>
        <v>April</v>
      </c>
    </row>
    <row r="1016" spans="1:25" x14ac:dyDescent="0.3">
      <c r="A1016">
        <v>1912</v>
      </c>
      <c r="B1016" t="s">
        <v>4483</v>
      </c>
      <c r="C1016" s="1">
        <v>42919</v>
      </c>
      <c r="D1016" s="1">
        <v>42922</v>
      </c>
      <c r="E1016" t="s">
        <v>22</v>
      </c>
      <c r="F1016" t="s">
        <v>2304</v>
      </c>
      <c r="G1016" t="s">
        <v>2305</v>
      </c>
      <c r="H1016" t="s">
        <v>25</v>
      </c>
      <c r="I1016" t="s">
        <v>26</v>
      </c>
      <c r="J1016" t="s">
        <v>3823</v>
      </c>
      <c r="K1016" t="s">
        <v>3775</v>
      </c>
      <c r="L1016" t="s">
        <v>4005</v>
      </c>
      <c r="M1016" t="s">
        <v>1040</v>
      </c>
      <c r="N1016" t="s">
        <v>4484</v>
      </c>
      <c r="O1016" t="s">
        <v>32</v>
      </c>
      <c r="P1016" t="s">
        <v>72</v>
      </c>
      <c r="Q1016" t="s">
        <v>4485</v>
      </c>
      <c r="R1016">
        <v>273.89600000000002</v>
      </c>
      <c r="S1016">
        <v>7</v>
      </c>
      <c r="T1016">
        <v>0.2</v>
      </c>
      <c r="U1016">
        <v>92.439899999999994</v>
      </c>
      <c r="V1016">
        <v>2017</v>
      </c>
      <c r="W1016">
        <v>7</v>
      </c>
      <c r="X1016">
        <v>2</v>
      </c>
      <c r="Y1016" t="str">
        <f>TEXT(DATE(2026, Superstore_sales_dataset[[#This Row],[month]], 1), "mmmm")</f>
        <v>July</v>
      </c>
    </row>
    <row r="1017" spans="1:25" x14ac:dyDescent="0.3">
      <c r="A1017">
        <v>1920</v>
      </c>
      <c r="B1017" t="s">
        <v>4486</v>
      </c>
      <c r="C1017" s="1">
        <v>42964</v>
      </c>
      <c r="D1017" s="1">
        <v>42966</v>
      </c>
      <c r="E1017" t="s">
        <v>90</v>
      </c>
      <c r="F1017" t="s">
        <v>3008</v>
      </c>
      <c r="G1017" t="s">
        <v>3009</v>
      </c>
      <c r="H1017" t="s">
        <v>25</v>
      </c>
      <c r="I1017" t="s">
        <v>26</v>
      </c>
      <c r="J1017" t="s">
        <v>1876</v>
      </c>
      <c r="K1017" t="s">
        <v>1197</v>
      </c>
      <c r="L1017" t="s">
        <v>1877</v>
      </c>
      <c r="M1017" t="s">
        <v>1049</v>
      </c>
      <c r="N1017" t="s">
        <v>4487</v>
      </c>
      <c r="O1017" t="s">
        <v>32</v>
      </c>
      <c r="P1017" t="s">
        <v>2162</v>
      </c>
      <c r="Q1017" t="s">
        <v>4488</v>
      </c>
      <c r="R1017">
        <v>895.92</v>
      </c>
      <c r="S1017">
        <v>5</v>
      </c>
      <c r="T1017">
        <v>0.2</v>
      </c>
      <c r="U1017">
        <v>302.37299999999999</v>
      </c>
      <c r="V1017">
        <v>2017</v>
      </c>
      <c r="W1017">
        <v>8</v>
      </c>
      <c r="X1017">
        <v>3</v>
      </c>
      <c r="Y1017" t="str">
        <f>TEXT(DATE(2026, Superstore_sales_dataset[[#This Row],[month]], 1), "mmmm")</f>
        <v>August</v>
      </c>
    </row>
    <row r="1018" spans="1:25" x14ac:dyDescent="0.3">
      <c r="A1018">
        <v>2206</v>
      </c>
      <c r="B1018" t="s">
        <v>4494</v>
      </c>
      <c r="C1018" s="1">
        <v>42623</v>
      </c>
      <c r="D1018" s="1">
        <v>42625</v>
      </c>
      <c r="E1018" t="s">
        <v>22</v>
      </c>
      <c r="F1018" t="s">
        <v>3634</v>
      </c>
      <c r="G1018" t="s">
        <v>3635</v>
      </c>
      <c r="H1018" t="s">
        <v>86</v>
      </c>
      <c r="I1018" t="s">
        <v>26</v>
      </c>
      <c r="J1018" t="s">
        <v>1686</v>
      </c>
      <c r="K1018" t="s">
        <v>3853</v>
      </c>
      <c r="L1018" t="s">
        <v>4495</v>
      </c>
      <c r="M1018" t="s">
        <v>1027</v>
      </c>
      <c r="N1018" t="s">
        <v>4496</v>
      </c>
      <c r="O1018" t="s">
        <v>32</v>
      </c>
      <c r="P1018" t="s">
        <v>46</v>
      </c>
      <c r="Q1018" t="s">
        <v>4497</v>
      </c>
      <c r="R1018">
        <v>67.56</v>
      </c>
      <c r="S1018">
        <v>3</v>
      </c>
      <c r="T1018">
        <v>0.2</v>
      </c>
      <c r="U1018">
        <v>8.4450000000000003</v>
      </c>
      <c r="V1018">
        <v>2016</v>
      </c>
      <c r="W1018">
        <v>9</v>
      </c>
      <c r="X1018">
        <v>2</v>
      </c>
      <c r="Y1018" t="str">
        <f>TEXT(DATE(2026, Superstore_sales_dataset[[#This Row],[month]], 1), "mmmm")</f>
        <v>September</v>
      </c>
    </row>
    <row r="1019" spans="1:25" x14ac:dyDescent="0.3">
      <c r="A1019">
        <v>2267</v>
      </c>
      <c r="B1019" t="s">
        <v>4498</v>
      </c>
      <c r="C1019" s="1">
        <v>43020</v>
      </c>
      <c r="D1019" s="1">
        <v>43020</v>
      </c>
      <c r="E1019" t="s">
        <v>219</v>
      </c>
      <c r="F1019" t="s">
        <v>4499</v>
      </c>
      <c r="G1019" t="s">
        <v>4500</v>
      </c>
      <c r="H1019" t="s">
        <v>86</v>
      </c>
      <c r="I1019" t="s">
        <v>26</v>
      </c>
      <c r="J1019" t="s">
        <v>1118</v>
      </c>
      <c r="K1019" t="s">
        <v>3943</v>
      </c>
      <c r="L1019" t="s">
        <v>4501</v>
      </c>
      <c r="M1019" t="s">
        <v>1027</v>
      </c>
      <c r="N1019" t="s">
        <v>4502</v>
      </c>
      <c r="O1019" t="s">
        <v>32</v>
      </c>
      <c r="P1019" t="s">
        <v>72</v>
      </c>
      <c r="Q1019" t="s">
        <v>4503</v>
      </c>
      <c r="R1019">
        <v>7.968</v>
      </c>
      <c r="S1019">
        <v>2</v>
      </c>
      <c r="T1019">
        <v>0.2</v>
      </c>
      <c r="U1019">
        <v>2.6892</v>
      </c>
      <c r="V1019">
        <v>2017</v>
      </c>
      <c r="W1019">
        <v>10</v>
      </c>
      <c r="X1019">
        <v>2</v>
      </c>
      <c r="Y1019" t="str">
        <f>TEXT(DATE(2026, Superstore_sales_dataset[[#This Row],[month]], 1), "mmmm")</f>
        <v>October</v>
      </c>
    </row>
    <row r="1020" spans="1:25" x14ac:dyDescent="0.3">
      <c r="A1020">
        <v>2286</v>
      </c>
      <c r="B1020" t="s">
        <v>4504</v>
      </c>
      <c r="C1020" s="1">
        <v>42495</v>
      </c>
      <c r="D1020" s="1">
        <v>42498</v>
      </c>
      <c r="E1020" t="s">
        <v>90</v>
      </c>
      <c r="F1020" t="s">
        <v>2417</v>
      </c>
      <c r="G1020" t="s">
        <v>2418</v>
      </c>
      <c r="H1020" t="s">
        <v>25</v>
      </c>
      <c r="I1020" t="s">
        <v>26</v>
      </c>
      <c r="J1020" t="s">
        <v>3852</v>
      </c>
      <c r="K1020" t="s">
        <v>3853</v>
      </c>
      <c r="L1020" t="s">
        <v>3854</v>
      </c>
      <c r="M1020" t="s">
        <v>1027</v>
      </c>
      <c r="N1020" t="s">
        <v>4505</v>
      </c>
      <c r="O1020" t="s">
        <v>32</v>
      </c>
      <c r="P1020" t="s">
        <v>72</v>
      </c>
      <c r="Q1020" t="s">
        <v>4506</v>
      </c>
      <c r="R1020">
        <v>14.352</v>
      </c>
      <c r="S1020">
        <v>3</v>
      </c>
      <c r="T1020">
        <v>0.2</v>
      </c>
      <c r="U1020">
        <v>5.2026000000000003</v>
      </c>
      <c r="V1020">
        <v>2016</v>
      </c>
      <c r="W1020">
        <v>5</v>
      </c>
      <c r="X1020">
        <v>1</v>
      </c>
      <c r="Y1020" t="str">
        <f>TEXT(DATE(2026, Superstore_sales_dataset[[#This Row],[month]], 1), "mmmm")</f>
        <v>May</v>
      </c>
    </row>
    <row r="1021" spans="1:25" x14ac:dyDescent="0.3">
      <c r="A1021">
        <v>2288</v>
      </c>
      <c r="B1021" t="s">
        <v>4507</v>
      </c>
      <c r="C1021" s="1">
        <v>42887</v>
      </c>
      <c r="D1021" s="1">
        <v>42891</v>
      </c>
      <c r="E1021" t="s">
        <v>22</v>
      </c>
      <c r="F1021" t="s">
        <v>490</v>
      </c>
      <c r="G1021" t="s">
        <v>491</v>
      </c>
      <c r="H1021" t="s">
        <v>25</v>
      </c>
      <c r="I1021" t="s">
        <v>26</v>
      </c>
      <c r="J1021" t="s">
        <v>4363</v>
      </c>
      <c r="K1021" t="s">
        <v>3813</v>
      </c>
      <c r="L1021" t="s">
        <v>4364</v>
      </c>
      <c r="M1021" t="s">
        <v>1049</v>
      </c>
      <c r="N1021" t="s">
        <v>4508</v>
      </c>
      <c r="O1021" t="s">
        <v>32</v>
      </c>
      <c r="P1021" t="s">
        <v>49</v>
      </c>
      <c r="Q1021" t="s">
        <v>4509</v>
      </c>
      <c r="R1021">
        <v>17.48</v>
      </c>
      <c r="S1021">
        <v>5</v>
      </c>
      <c r="T1021">
        <v>0.2</v>
      </c>
      <c r="U1021">
        <v>1.3109999999999999</v>
      </c>
      <c r="V1021">
        <v>2017</v>
      </c>
      <c r="W1021">
        <v>6</v>
      </c>
      <c r="X1021">
        <v>1</v>
      </c>
      <c r="Y1021" t="str">
        <f>TEXT(DATE(2026, Superstore_sales_dataset[[#This Row],[month]], 1), "mmmm")</f>
        <v>June</v>
      </c>
    </row>
    <row r="1022" spans="1:25" x14ac:dyDescent="0.3">
      <c r="A1022">
        <v>2329</v>
      </c>
      <c r="B1022" t="s">
        <v>4510</v>
      </c>
      <c r="C1022" s="1">
        <v>43001</v>
      </c>
      <c r="D1022" s="1">
        <v>43004</v>
      </c>
      <c r="E1022" t="s">
        <v>90</v>
      </c>
      <c r="F1022" t="s">
        <v>4125</v>
      </c>
      <c r="G1022" t="s">
        <v>4126</v>
      </c>
      <c r="H1022" t="s">
        <v>86</v>
      </c>
      <c r="I1022" t="s">
        <v>26</v>
      </c>
      <c r="J1022" t="s">
        <v>4169</v>
      </c>
      <c r="K1022" t="s">
        <v>3833</v>
      </c>
      <c r="L1022" t="s">
        <v>4170</v>
      </c>
      <c r="M1022" t="s">
        <v>30</v>
      </c>
      <c r="N1022" t="s">
        <v>4511</v>
      </c>
      <c r="O1022" t="s">
        <v>32</v>
      </c>
      <c r="P1022" t="s">
        <v>114</v>
      </c>
      <c r="Q1022" t="s">
        <v>4512</v>
      </c>
      <c r="R1022">
        <v>14.352</v>
      </c>
      <c r="S1022">
        <v>3</v>
      </c>
      <c r="T1022">
        <v>0.2</v>
      </c>
      <c r="U1022">
        <v>5.2026000000000003</v>
      </c>
      <c r="V1022">
        <v>2017</v>
      </c>
      <c r="W1022">
        <v>9</v>
      </c>
      <c r="X1022">
        <v>4</v>
      </c>
      <c r="Y1022" t="str">
        <f>TEXT(DATE(2026, Superstore_sales_dataset[[#This Row],[month]], 1), "mmmm")</f>
        <v>September</v>
      </c>
    </row>
    <row r="1023" spans="1:25" x14ac:dyDescent="0.3">
      <c r="A1023">
        <v>2373</v>
      </c>
      <c r="B1023" t="s">
        <v>4513</v>
      </c>
      <c r="C1023" s="1">
        <v>42558</v>
      </c>
      <c r="D1023" s="1">
        <v>42562</v>
      </c>
      <c r="E1023" t="s">
        <v>22</v>
      </c>
      <c r="F1023" t="s">
        <v>3500</v>
      </c>
      <c r="G1023" t="s">
        <v>3501</v>
      </c>
      <c r="H1023" t="s">
        <v>25</v>
      </c>
      <c r="I1023" t="s">
        <v>26</v>
      </c>
      <c r="J1023" t="s">
        <v>3902</v>
      </c>
      <c r="K1023" t="s">
        <v>3796</v>
      </c>
      <c r="L1023" t="s">
        <v>4514</v>
      </c>
      <c r="M1023" t="s">
        <v>1040</v>
      </c>
      <c r="N1023" t="s">
        <v>4515</v>
      </c>
      <c r="O1023" t="s">
        <v>32</v>
      </c>
      <c r="P1023" t="s">
        <v>181</v>
      </c>
      <c r="Q1023" t="s">
        <v>4516</v>
      </c>
      <c r="R1023">
        <v>2.6320000000000001</v>
      </c>
      <c r="S1023">
        <v>1</v>
      </c>
      <c r="T1023">
        <v>0.2</v>
      </c>
      <c r="U1023">
        <v>0.82250000000000001</v>
      </c>
      <c r="V1023">
        <v>2016</v>
      </c>
      <c r="W1023">
        <v>7</v>
      </c>
      <c r="X1023">
        <v>2</v>
      </c>
      <c r="Y1023" t="str">
        <f>TEXT(DATE(2026, Superstore_sales_dataset[[#This Row],[month]], 1), "mmmm")</f>
        <v>July</v>
      </c>
    </row>
    <row r="1024" spans="1:25" x14ac:dyDescent="0.3">
      <c r="A1024">
        <v>2656</v>
      </c>
      <c r="B1024" t="s">
        <v>1825</v>
      </c>
      <c r="C1024" s="1">
        <v>42995</v>
      </c>
      <c r="D1024" s="1">
        <v>42999</v>
      </c>
      <c r="E1024" t="s">
        <v>22</v>
      </c>
      <c r="F1024" t="s">
        <v>977</v>
      </c>
      <c r="G1024" t="s">
        <v>978</v>
      </c>
      <c r="H1024" t="s">
        <v>25</v>
      </c>
      <c r="I1024" t="s">
        <v>26</v>
      </c>
      <c r="J1024" t="s">
        <v>1559</v>
      </c>
      <c r="K1024" t="s">
        <v>1560</v>
      </c>
      <c r="L1024" t="s">
        <v>1561</v>
      </c>
      <c r="M1024" t="s">
        <v>30</v>
      </c>
      <c r="N1024" t="s">
        <v>4530</v>
      </c>
      <c r="O1024" t="s">
        <v>32</v>
      </c>
      <c r="P1024" t="s">
        <v>2162</v>
      </c>
      <c r="Q1024" t="s">
        <v>4531</v>
      </c>
      <c r="R1024">
        <v>25.584</v>
      </c>
      <c r="S1024">
        <v>2</v>
      </c>
      <c r="T1024">
        <v>0.2</v>
      </c>
      <c r="U1024">
        <v>8.9543999999999997</v>
      </c>
      <c r="V1024">
        <v>2017</v>
      </c>
      <c r="W1024">
        <v>9</v>
      </c>
      <c r="X1024">
        <v>4</v>
      </c>
      <c r="Y1024" t="str">
        <f>TEXT(DATE(2026, Superstore_sales_dataset[[#This Row],[month]], 1), "mmmm")</f>
        <v>September</v>
      </c>
    </row>
    <row r="1025" spans="1:25" x14ac:dyDescent="0.3">
      <c r="A1025">
        <v>3028</v>
      </c>
      <c r="B1025" t="s">
        <v>4547</v>
      </c>
      <c r="C1025" s="1">
        <v>41875</v>
      </c>
      <c r="D1025" s="1">
        <v>41875</v>
      </c>
      <c r="E1025" t="s">
        <v>219</v>
      </c>
      <c r="F1025" t="s">
        <v>4548</v>
      </c>
      <c r="G1025" t="s">
        <v>4549</v>
      </c>
      <c r="H1025" t="s">
        <v>25</v>
      </c>
      <c r="I1025" t="s">
        <v>26</v>
      </c>
      <c r="J1025" t="s">
        <v>4550</v>
      </c>
      <c r="K1025" t="s">
        <v>1253</v>
      </c>
      <c r="L1025" t="s">
        <v>4551</v>
      </c>
      <c r="M1025" t="s">
        <v>30</v>
      </c>
      <c r="N1025" t="s">
        <v>4552</v>
      </c>
      <c r="O1025" t="s">
        <v>32</v>
      </c>
      <c r="P1025" t="s">
        <v>2162</v>
      </c>
      <c r="Q1025" t="s">
        <v>4553</v>
      </c>
      <c r="R1025">
        <v>8.2880000000000003</v>
      </c>
      <c r="S1025">
        <v>2</v>
      </c>
      <c r="T1025">
        <v>0.2</v>
      </c>
      <c r="U1025">
        <v>2.6936</v>
      </c>
      <c r="V1025">
        <v>2014</v>
      </c>
      <c r="W1025">
        <v>8</v>
      </c>
      <c r="X1025">
        <v>5</v>
      </c>
      <c r="Y1025" t="str">
        <f>TEXT(DATE(2026, Superstore_sales_dataset[[#This Row],[month]], 1), "mmmm")</f>
        <v>August</v>
      </c>
    </row>
    <row r="1026" spans="1:25" x14ac:dyDescent="0.3">
      <c r="A1026">
        <v>3226</v>
      </c>
      <c r="B1026" t="s">
        <v>4554</v>
      </c>
      <c r="C1026" s="1">
        <v>41914</v>
      </c>
      <c r="D1026" s="1">
        <v>41917</v>
      </c>
      <c r="E1026" t="s">
        <v>90</v>
      </c>
      <c r="F1026" t="s">
        <v>3880</v>
      </c>
      <c r="G1026" t="s">
        <v>3881</v>
      </c>
      <c r="H1026" t="s">
        <v>25</v>
      </c>
      <c r="I1026" t="s">
        <v>26</v>
      </c>
      <c r="J1026" t="s">
        <v>4555</v>
      </c>
      <c r="K1026" t="s">
        <v>3781</v>
      </c>
      <c r="L1026" t="s">
        <v>4556</v>
      </c>
      <c r="M1026" t="s">
        <v>30</v>
      </c>
      <c r="N1026" t="s">
        <v>4557</v>
      </c>
      <c r="O1026" t="s">
        <v>32</v>
      </c>
      <c r="P1026" t="s">
        <v>114</v>
      </c>
      <c r="Q1026" t="s">
        <v>4558</v>
      </c>
      <c r="R1026">
        <v>12.768000000000001</v>
      </c>
      <c r="S1026">
        <v>6</v>
      </c>
      <c r="T1026">
        <v>0.2</v>
      </c>
      <c r="U1026">
        <v>4.6284000000000001</v>
      </c>
      <c r="V1026">
        <v>2014</v>
      </c>
      <c r="W1026">
        <v>10</v>
      </c>
      <c r="X1026">
        <v>1</v>
      </c>
      <c r="Y1026" t="str">
        <f>TEXT(DATE(2026, Superstore_sales_dataset[[#This Row],[month]], 1), "mmmm")</f>
        <v>October</v>
      </c>
    </row>
    <row r="1027" spans="1:25" x14ac:dyDescent="0.3">
      <c r="A1027">
        <v>3227</v>
      </c>
      <c r="B1027" t="s">
        <v>4554</v>
      </c>
      <c r="C1027" s="1">
        <v>41914</v>
      </c>
      <c r="D1027" s="1">
        <v>41917</v>
      </c>
      <c r="E1027" t="s">
        <v>90</v>
      </c>
      <c r="F1027" t="s">
        <v>3880</v>
      </c>
      <c r="G1027" t="s">
        <v>3881</v>
      </c>
      <c r="H1027" t="s">
        <v>25</v>
      </c>
      <c r="I1027" t="s">
        <v>26</v>
      </c>
      <c r="J1027" t="s">
        <v>4555</v>
      </c>
      <c r="K1027" t="s">
        <v>3781</v>
      </c>
      <c r="L1027" t="s">
        <v>4556</v>
      </c>
      <c r="M1027" t="s">
        <v>30</v>
      </c>
      <c r="N1027" t="s">
        <v>4559</v>
      </c>
      <c r="O1027" t="s">
        <v>32</v>
      </c>
      <c r="P1027" t="s">
        <v>149</v>
      </c>
      <c r="Q1027" t="s">
        <v>4560</v>
      </c>
      <c r="R1027">
        <v>15.36</v>
      </c>
      <c r="S1027">
        <v>2</v>
      </c>
      <c r="T1027">
        <v>0.2</v>
      </c>
      <c r="U1027">
        <v>-3.2639999999999998</v>
      </c>
      <c r="V1027">
        <v>2014</v>
      </c>
      <c r="W1027">
        <v>10</v>
      </c>
      <c r="X1027">
        <v>1</v>
      </c>
      <c r="Y1027" t="str">
        <f>TEXT(DATE(2026, Superstore_sales_dataset[[#This Row],[month]], 1), "mmmm")</f>
        <v>October</v>
      </c>
    </row>
    <row r="1028" spans="1:25" x14ac:dyDescent="0.3">
      <c r="A1028">
        <v>3261</v>
      </c>
      <c r="B1028" t="s">
        <v>4561</v>
      </c>
      <c r="C1028" s="1">
        <v>41957</v>
      </c>
      <c r="D1028" s="1">
        <v>41958</v>
      </c>
      <c r="E1028" t="s">
        <v>90</v>
      </c>
      <c r="F1028" t="s">
        <v>2482</v>
      </c>
      <c r="G1028" t="s">
        <v>2483</v>
      </c>
      <c r="H1028" t="s">
        <v>25</v>
      </c>
      <c r="I1028" t="s">
        <v>26</v>
      </c>
      <c r="J1028" t="s">
        <v>715</v>
      </c>
      <c r="K1028" t="s">
        <v>3775</v>
      </c>
      <c r="L1028" t="s">
        <v>4562</v>
      </c>
      <c r="M1028" t="s">
        <v>1040</v>
      </c>
      <c r="N1028" t="s">
        <v>4563</v>
      </c>
      <c r="O1028" t="s">
        <v>32</v>
      </c>
      <c r="P1028" t="s">
        <v>72</v>
      </c>
      <c r="Q1028" t="s">
        <v>4564</v>
      </c>
      <c r="R1028">
        <v>20.736000000000001</v>
      </c>
      <c r="S1028">
        <v>4</v>
      </c>
      <c r="T1028">
        <v>0.2</v>
      </c>
      <c r="U1028">
        <v>7.2576000000000001</v>
      </c>
      <c r="V1028">
        <v>2014</v>
      </c>
      <c r="W1028">
        <v>11</v>
      </c>
      <c r="X1028">
        <v>3</v>
      </c>
      <c r="Y1028" t="str">
        <f>TEXT(DATE(2026, Superstore_sales_dataset[[#This Row],[month]], 1), "mmmm")</f>
        <v>November</v>
      </c>
    </row>
    <row r="1029" spans="1:25" x14ac:dyDescent="0.3">
      <c r="A1029">
        <v>3378</v>
      </c>
      <c r="B1029" t="s">
        <v>4565</v>
      </c>
      <c r="C1029" s="1">
        <v>42675</v>
      </c>
      <c r="D1029" s="1">
        <v>42678</v>
      </c>
      <c r="E1029" t="s">
        <v>90</v>
      </c>
      <c r="F1029" t="s">
        <v>4566</v>
      </c>
      <c r="G1029" t="s">
        <v>4567</v>
      </c>
      <c r="H1029" t="s">
        <v>25</v>
      </c>
      <c r="I1029" t="s">
        <v>26</v>
      </c>
      <c r="J1029" t="s">
        <v>4568</v>
      </c>
      <c r="K1029" t="s">
        <v>3775</v>
      </c>
      <c r="L1029" t="s">
        <v>4569</v>
      </c>
      <c r="M1029" t="s">
        <v>1040</v>
      </c>
      <c r="N1029" t="s">
        <v>4570</v>
      </c>
      <c r="O1029" t="s">
        <v>32</v>
      </c>
      <c r="P1029" t="s">
        <v>63</v>
      </c>
      <c r="Q1029" t="s">
        <v>4571</v>
      </c>
      <c r="R1029">
        <v>111.672</v>
      </c>
      <c r="S1029">
        <v>9</v>
      </c>
      <c r="T1029">
        <v>0.2</v>
      </c>
      <c r="U1029">
        <v>6.9794999999999998</v>
      </c>
      <c r="V1029">
        <v>2016</v>
      </c>
      <c r="W1029">
        <v>11</v>
      </c>
      <c r="X1029">
        <v>1</v>
      </c>
      <c r="Y1029" t="str">
        <f>TEXT(DATE(2026, Superstore_sales_dataset[[#This Row],[month]], 1), "mmmm")</f>
        <v>November</v>
      </c>
    </row>
    <row r="1030" spans="1:25" x14ac:dyDescent="0.3">
      <c r="A1030">
        <v>3428</v>
      </c>
      <c r="B1030" t="s">
        <v>4572</v>
      </c>
      <c r="C1030" s="1">
        <v>42919</v>
      </c>
      <c r="D1030" s="1">
        <v>42922</v>
      </c>
      <c r="E1030" t="s">
        <v>22</v>
      </c>
      <c r="F1030" t="s">
        <v>4573</v>
      </c>
      <c r="G1030" t="s">
        <v>4574</v>
      </c>
      <c r="H1030" t="s">
        <v>86</v>
      </c>
      <c r="I1030" t="s">
        <v>26</v>
      </c>
      <c r="J1030" t="s">
        <v>4538</v>
      </c>
      <c r="K1030" t="s">
        <v>3813</v>
      </c>
      <c r="L1030" t="s">
        <v>4539</v>
      </c>
      <c r="M1030" t="s">
        <v>1049</v>
      </c>
      <c r="N1030" t="s">
        <v>4575</v>
      </c>
      <c r="O1030" t="s">
        <v>32</v>
      </c>
      <c r="P1030" t="s">
        <v>72</v>
      </c>
      <c r="Q1030" t="s">
        <v>4576</v>
      </c>
      <c r="R1030">
        <v>32.896000000000001</v>
      </c>
      <c r="S1030">
        <v>4</v>
      </c>
      <c r="T1030">
        <v>0.2</v>
      </c>
      <c r="U1030">
        <v>11.102399999999999</v>
      </c>
      <c r="V1030">
        <v>2017</v>
      </c>
      <c r="W1030">
        <v>7</v>
      </c>
      <c r="X1030">
        <v>2</v>
      </c>
      <c r="Y1030" t="str">
        <f>TEXT(DATE(2026, Superstore_sales_dataset[[#This Row],[month]], 1), "mmmm")</f>
        <v>July</v>
      </c>
    </row>
    <row r="1031" spans="1:25" x14ac:dyDescent="0.3">
      <c r="A1031">
        <v>4238</v>
      </c>
      <c r="B1031" t="s">
        <v>4589</v>
      </c>
      <c r="C1031" s="1">
        <v>42976</v>
      </c>
      <c r="D1031" s="1">
        <v>42981</v>
      </c>
      <c r="E1031" t="s">
        <v>22</v>
      </c>
      <c r="F1031" t="s">
        <v>4590</v>
      </c>
      <c r="G1031" t="s">
        <v>4591</v>
      </c>
      <c r="H1031" t="s">
        <v>25</v>
      </c>
      <c r="I1031" t="s">
        <v>26</v>
      </c>
      <c r="J1031" t="s">
        <v>3788</v>
      </c>
      <c r="K1031" t="s">
        <v>3789</v>
      </c>
      <c r="L1031" t="s">
        <v>3790</v>
      </c>
      <c r="M1031" t="s">
        <v>1049</v>
      </c>
      <c r="N1031" t="s">
        <v>4592</v>
      </c>
      <c r="O1031" t="s">
        <v>32</v>
      </c>
      <c r="P1031" t="s">
        <v>46</v>
      </c>
      <c r="Q1031" t="s">
        <v>4593</v>
      </c>
      <c r="R1031">
        <v>9.4079999999999995</v>
      </c>
      <c r="S1031">
        <v>7</v>
      </c>
      <c r="T1031">
        <v>0.2</v>
      </c>
      <c r="U1031">
        <v>0.7056</v>
      </c>
      <c r="V1031">
        <v>2017</v>
      </c>
      <c r="W1031">
        <v>8</v>
      </c>
      <c r="X1031">
        <v>5</v>
      </c>
      <c r="Y1031" t="str">
        <f>TEXT(DATE(2026, Superstore_sales_dataset[[#This Row],[month]], 1), "mmmm")</f>
        <v>August</v>
      </c>
    </row>
    <row r="1032" spans="1:25" x14ac:dyDescent="0.3">
      <c r="A1032">
        <v>4464</v>
      </c>
      <c r="B1032" t="s">
        <v>4597</v>
      </c>
      <c r="C1032" s="1">
        <v>43006</v>
      </c>
      <c r="D1032" s="1">
        <v>43009</v>
      </c>
      <c r="E1032" t="s">
        <v>90</v>
      </c>
      <c r="F1032" t="s">
        <v>1321</v>
      </c>
      <c r="G1032" t="s">
        <v>1322</v>
      </c>
      <c r="H1032" t="s">
        <v>86</v>
      </c>
      <c r="I1032" t="s">
        <v>26</v>
      </c>
      <c r="J1032" t="s">
        <v>3902</v>
      </c>
      <c r="K1032" t="s">
        <v>3833</v>
      </c>
      <c r="L1032" t="s">
        <v>3903</v>
      </c>
      <c r="M1032" t="s">
        <v>30</v>
      </c>
      <c r="N1032" t="s">
        <v>989</v>
      </c>
      <c r="O1032" t="s">
        <v>32</v>
      </c>
      <c r="P1032" t="s">
        <v>72</v>
      </c>
      <c r="Q1032" t="s">
        <v>4598</v>
      </c>
      <c r="R1032">
        <v>14.352</v>
      </c>
      <c r="S1032">
        <v>3</v>
      </c>
      <c r="T1032">
        <v>0.2</v>
      </c>
      <c r="U1032">
        <v>5.2026000000000003</v>
      </c>
      <c r="V1032">
        <v>2017</v>
      </c>
      <c r="W1032">
        <v>9</v>
      </c>
      <c r="X1032">
        <v>5</v>
      </c>
      <c r="Y1032" t="str">
        <f>TEXT(DATE(2026, Superstore_sales_dataset[[#This Row],[month]], 1), "mmmm")</f>
        <v>September</v>
      </c>
    </row>
    <row r="1033" spans="1:25" x14ac:dyDescent="0.3">
      <c r="A1033">
        <v>4604</v>
      </c>
      <c r="B1033" t="s">
        <v>4599</v>
      </c>
      <c r="C1033" s="1">
        <v>42150</v>
      </c>
      <c r="D1033" s="1">
        <v>42153</v>
      </c>
      <c r="E1033" t="s">
        <v>22</v>
      </c>
      <c r="F1033" t="s">
        <v>3032</v>
      </c>
      <c r="G1033" t="s">
        <v>3033</v>
      </c>
      <c r="H1033" t="s">
        <v>86</v>
      </c>
      <c r="I1033" t="s">
        <v>26</v>
      </c>
      <c r="J1033" t="s">
        <v>3889</v>
      </c>
      <c r="K1033" t="s">
        <v>3943</v>
      </c>
      <c r="L1033" t="s">
        <v>3971</v>
      </c>
      <c r="M1033" t="s">
        <v>1027</v>
      </c>
      <c r="N1033" t="s">
        <v>4600</v>
      </c>
      <c r="O1033" t="s">
        <v>32</v>
      </c>
      <c r="P1033" t="s">
        <v>72</v>
      </c>
      <c r="Q1033" t="s">
        <v>4601</v>
      </c>
      <c r="R1033">
        <v>153.72800000000001</v>
      </c>
      <c r="S1033">
        <v>4</v>
      </c>
      <c r="T1033">
        <v>0.2</v>
      </c>
      <c r="U1033">
        <v>53.8048</v>
      </c>
      <c r="V1033">
        <v>2015</v>
      </c>
      <c r="W1033">
        <v>5</v>
      </c>
      <c r="X1033">
        <v>5</v>
      </c>
      <c r="Y1033" t="str">
        <f>TEXT(DATE(2026, Superstore_sales_dataset[[#This Row],[month]], 1), "mmmm")</f>
        <v>May</v>
      </c>
    </row>
    <row r="1034" spans="1:25" x14ac:dyDescent="0.3">
      <c r="A1034">
        <v>5370</v>
      </c>
      <c r="B1034" t="s">
        <v>4607</v>
      </c>
      <c r="C1034" s="1">
        <v>42988</v>
      </c>
      <c r="D1034" s="1">
        <v>42991</v>
      </c>
      <c r="E1034" t="s">
        <v>90</v>
      </c>
      <c r="F1034" t="s">
        <v>1224</v>
      </c>
      <c r="G1034" t="s">
        <v>1225</v>
      </c>
      <c r="H1034" t="s">
        <v>25</v>
      </c>
      <c r="I1034" t="s">
        <v>26</v>
      </c>
      <c r="J1034" t="s">
        <v>4578</v>
      </c>
      <c r="K1034" t="s">
        <v>3813</v>
      </c>
      <c r="L1034" t="s">
        <v>4579</v>
      </c>
      <c r="M1034" t="s">
        <v>1049</v>
      </c>
      <c r="N1034" t="s">
        <v>4608</v>
      </c>
      <c r="O1034" t="s">
        <v>32</v>
      </c>
      <c r="P1034" t="s">
        <v>72</v>
      </c>
      <c r="Q1034" t="s">
        <v>4609</v>
      </c>
      <c r="R1034">
        <v>85.055999999999997</v>
      </c>
      <c r="S1034">
        <v>3</v>
      </c>
      <c r="T1034">
        <v>0.2</v>
      </c>
      <c r="U1034">
        <v>28.706399999999999</v>
      </c>
      <c r="V1034">
        <v>2017</v>
      </c>
      <c r="W1034">
        <v>9</v>
      </c>
      <c r="X1034">
        <v>3</v>
      </c>
      <c r="Y1034" t="str">
        <f>TEXT(DATE(2026, Superstore_sales_dataset[[#This Row],[month]], 1), "mmmm")</f>
        <v>September</v>
      </c>
    </row>
    <row r="1035" spans="1:25" x14ac:dyDescent="0.3">
      <c r="A1035">
        <v>5603</v>
      </c>
      <c r="B1035" t="s">
        <v>4613</v>
      </c>
      <c r="C1035" s="1">
        <v>42609</v>
      </c>
      <c r="D1035" s="1">
        <v>42611</v>
      </c>
      <c r="E1035" t="s">
        <v>22</v>
      </c>
      <c r="F1035" t="s">
        <v>2029</v>
      </c>
      <c r="G1035" t="s">
        <v>2030</v>
      </c>
      <c r="H1035" t="s">
        <v>25</v>
      </c>
      <c r="I1035" t="s">
        <v>26</v>
      </c>
      <c r="J1035" t="s">
        <v>3823</v>
      </c>
      <c r="K1035" t="s">
        <v>3775</v>
      </c>
      <c r="L1035" t="s">
        <v>4005</v>
      </c>
      <c r="M1035" t="s">
        <v>1040</v>
      </c>
      <c r="N1035" t="s">
        <v>4614</v>
      </c>
      <c r="O1035" t="s">
        <v>32</v>
      </c>
      <c r="P1035" t="s">
        <v>63</v>
      </c>
      <c r="Q1035" t="s">
        <v>4615</v>
      </c>
      <c r="R1035">
        <v>14.16</v>
      </c>
      <c r="S1035">
        <v>1</v>
      </c>
      <c r="T1035">
        <v>0.2</v>
      </c>
      <c r="U1035">
        <v>1.0620000000000001</v>
      </c>
      <c r="V1035">
        <v>2016</v>
      </c>
      <c r="W1035">
        <v>8</v>
      </c>
      <c r="X1035">
        <v>4</v>
      </c>
      <c r="Y1035" t="str">
        <f>TEXT(DATE(2026, Superstore_sales_dataset[[#This Row],[month]], 1), "mmmm")</f>
        <v>August</v>
      </c>
    </row>
    <row r="1036" spans="1:25" x14ac:dyDescent="0.3">
      <c r="A1036">
        <v>5664</v>
      </c>
      <c r="B1036" t="s">
        <v>4616</v>
      </c>
      <c r="C1036" s="1">
        <v>42572</v>
      </c>
      <c r="D1036" s="1">
        <v>42572</v>
      </c>
      <c r="E1036" t="s">
        <v>219</v>
      </c>
      <c r="F1036" t="s">
        <v>1919</v>
      </c>
      <c r="G1036" t="s">
        <v>1920</v>
      </c>
      <c r="H1036" t="s">
        <v>25</v>
      </c>
      <c r="I1036" t="s">
        <v>26</v>
      </c>
      <c r="J1036" t="s">
        <v>1841</v>
      </c>
      <c r="K1036" t="s">
        <v>3813</v>
      </c>
      <c r="L1036" t="s">
        <v>4233</v>
      </c>
      <c r="M1036" t="s">
        <v>1049</v>
      </c>
      <c r="N1036" t="s">
        <v>4617</v>
      </c>
      <c r="O1036" t="s">
        <v>32</v>
      </c>
      <c r="P1036" t="s">
        <v>46</v>
      </c>
      <c r="Q1036" t="s">
        <v>4618</v>
      </c>
      <c r="R1036">
        <v>18.655999999999999</v>
      </c>
      <c r="S1036">
        <v>2</v>
      </c>
      <c r="T1036">
        <v>0.2</v>
      </c>
      <c r="U1036">
        <v>1.3992</v>
      </c>
      <c r="V1036">
        <v>2016</v>
      </c>
      <c r="W1036">
        <v>7</v>
      </c>
      <c r="X1036">
        <v>4</v>
      </c>
      <c r="Y1036" t="str">
        <f>TEXT(DATE(2026, Superstore_sales_dataset[[#This Row],[month]], 1), "mmmm")</f>
        <v>July</v>
      </c>
    </row>
    <row r="1037" spans="1:25" x14ac:dyDescent="0.3">
      <c r="A1037">
        <v>6556</v>
      </c>
      <c r="B1037" t="s">
        <v>4622</v>
      </c>
      <c r="C1037" s="1">
        <v>41932</v>
      </c>
      <c r="D1037" s="1">
        <v>41934</v>
      </c>
      <c r="E1037" t="s">
        <v>22</v>
      </c>
      <c r="F1037" t="s">
        <v>84</v>
      </c>
      <c r="G1037" t="s">
        <v>85</v>
      </c>
      <c r="H1037" t="s">
        <v>86</v>
      </c>
      <c r="I1037" t="s">
        <v>26</v>
      </c>
      <c r="J1037" t="s">
        <v>3818</v>
      </c>
      <c r="K1037" t="s">
        <v>3796</v>
      </c>
      <c r="L1037" t="s">
        <v>4014</v>
      </c>
      <c r="M1037" t="s">
        <v>1040</v>
      </c>
      <c r="N1037" t="s">
        <v>4623</v>
      </c>
      <c r="O1037" t="s">
        <v>32</v>
      </c>
      <c r="P1037" t="s">
        <v>72</v>
      </c>
      <c r="Q1037" t="s">
        <v>4624</v>
      </c>
      <c r="R1037">
        <v>3.8079999999999998</v>
      </c>
      <c r="S1037">
        <v>1</v>
      </c>
      <c r="T1037">
        <v>0.2</v>
      </c>
      <c r="U1037">
        <v>1.2376</v>
      </c>
      <c r="V1037">
        <v>2014</v>
      </c>
      <c r="W1037">
        <v>10</v>
      </c>
      <c r="X1037">
        <v>4</v>
      </c>
      <c r="Y1037" t="str">
        <f>TEXT(DATE(2026, Superstore_sales_dataset[[#This Row],[month]], 1), "mmmm")</f>
        <v>October</v>
      </c>
    </row>
    <row r="1038" spans="1:25" x14ac:dyDescent="0.3">
      <c r="A1038">
        <v>7422</v>
      </c>
      <c r="B1038" t="s">
        <v>4630</v>
      </c>
      <c r="C1038" s="1">
        <v>42442</v>
      </c>
      <c r="D1038" s="1">
        <v>42444</v>
      </c>
      <c r="E1038" t="s">
        <v>22</v>
      </c>
      <c r="F1038" t="s">
        <v>2179</v>
      </c>
      <c r="G1038" t="s">
        <v>2180</v>
      </c>
      <c r="H1038" t="s">
        <v>25</v>
      </c>
      <c r="I1038" t="s">
        <v>26</v>
      </c>
      <c r="J1038" t="s">
        <v>3788</v>
      </c>
      <c r="K1038" t="s">
        <v>3789</v>
      </c>
      <c r="L1038" t="s">
        <v>3790</v>
      </c>
      <c r="M1038" t="s">
        <v>1049</v>
      </c>
      <c r="N1038" t="s">
        <v>4631</v>
      </c>
      <c r="O1038" t="s">
        <v>32</v>
      </c>
      <c r="P1038" t="s">
        <v>63</v>
      </c>
      <c r="Q1038" t="s">
        <v>4632</v>
      </c>
      <c r="R1038">
        <v>126.08</v>
      </c>
      <c r="S1038">
        <v>2</v>
      </c>
      <c r="T1038">
        <v>0.2</v>
      </c>
      <c r="U1038">
        <v>-28.367999999999999</v>
      </c>
      <c r="V1038">
        <v>2016</v>
      </c>
      <c r="W1038">
        <v>3</v>
      </c>
      <c r="X1038">
        <v>3</v>
      </c>
      <c r="Y1038" t="str">
        <f>TEXT(DATE(2026, Superstore_sales_dataset[[#This Row],[month]], 1), "mmmm")</f>
        <v>March</v>
      </c>
    </row>
    <row r="1039" spans="1:25" x14ac:dyDescent="0.3">
      <c r="A1039">
        <v>8107</v>
      </c>
      <c r="B1039" t="s">
        <v>4640</v>
      </c>
      <c r="C1039" s="1">
        <v>42783</v>
      </c>
      <c r="D1039" s="1">
        <v>42785</v>
      </c>
      <c r="E1039" t="s">
        <v>90</v>
      </c>
      <c r="F1039" t="s">
        <v>4641</v>
      </c>
      <c r="G1039" t="s">
        <v>4642</v>
      </c>
      <c r="H1039" t="s">
        <v>86</v>
      </c>
      <c r="I1039" t="s">
        <v>26</v>
      </c>
      <c r="J1039" t="s">
        <v>3823</v>
      </c>
      <c r="K1039" t="s">
        <v>3775</v>
      </c>
      <c r="L1039" t="s">
        <v>4005</v>
      </c>
      <c r="M1039" t="s">
        <v>1040</v>
      </c>
      <c r="N1039" t="s">
        <v>4643</v>
      </c>
      <c r="O1039" t="s">
        <v>32</v>
      </c>
      <c r="P1039" t="s">
        <v>46</v>
      </c>
      <c r="Q1039" t="s">
        <v>4644</v>
      </c>
      <c r="R1039">
        <v>175.44</v>
      </c>
      <c r="S1039">
        <v>6</v>
      </c>
      <c r="T1039">
        <v>0.2</v>
      </c>
      <c r="U1039">
        <v>52.631999999999998</v>
      </c>
      <c r="V1039">
        <v>2017</v>
      </c>
      <c r="W1039">
        <v>2</v>
      </c>
      <c r="X1039">
        <v>3</v>
      </c>
      <c r="Y1039" t="str">
        <f>TEXT(DATE(2026, Superstore_sales_dataset[[#This Row],[month]], 1), "mmmm")</f>
        <v>February</v>
      </c>
    </row>
    <row r="1040" spans="1:25" x14ac:dyDescent="0.3">
      <c r="A1040">
        <v>9215</v>
      </c>
      <c r="B1040" t="s">
        <v>4650</v>
      </c>
      <c r="C1040" s="1">
        <v>43008</v>
      </c>
      <c r="D1040" s="1">
        <v>43010</v>
      </c>
      <c r="E1040" t="s">
        <v>90</v>
      </c>
      <c r="F1040" t="s">
        <v>4094</v>
      </c>
      <c r="G1040" t="s">
        <v>4095</v>
      </c>
      <c r="H1040" t="s">
        <v>25</v>
      </c>
      <c r="I1040" t="s">
        <v>26</v>
      </c>
      <c r="J1040" t="s">
        <v>3788</v>
      </c>
      <c r="K1040" t="s">
        <v>3789</v>
      </c>
      <c r="L1040" t="s">
        <v>4121</v>
      </c>
      <c r="M1040" t="s">
        <v>1049</v>
      </c>
      <c r="N1040" t="s">
        <v>4651</v>
      </c>
      <c r="O1040" t="s">
        <v>32</v>
      </c>
      <c r="P1040" t="s">
        <v>33</v>
      </c>
      <c r="Q1040" t="s">
        <v>4652</v>
      </c>
      <c r="R1040">
        <v>20.664000000000001</v>
      </c>
      <c r="S1040">
        <v>7</v>
      </c>
      <c r="T1040">
        <v>0.2</v>
      </c>
      <c r="U1040">
        <v>6.9741</v>
      </c>
      <c r="V1040">
        <v>2017</v>
      </c>
      <c r="W1040">
        <v>9</v>
      </c>
      <c r="X1040">
        <v>5</v>
      </c>
      <c r="Y1040" t="str">
        <f>TEXT(DATE(2026, Superstore_sales_dataset[[#This Row],[month]], 1), "mmmm")</f>
        <v>September</v>
      </c>
    </row>
    <row r="1041" spans="1:25" x14ac:dyDescent="0.3">
      <c r="A1041">
        <v>61</v>
      </c>
      <c r="B1041" t="s">
        <v>2169</v>
      </c>
      <c r="C1041" s="1">
        <v>42538</v>
      </c>
      <c r="D1041" s="1">
        <v>42539</v>
      </c>
      <c r="E1041" t="s">
        <v>90</v>
      </c>
      <c r="F1041" t="s">
        <v>2170</v>
      </c>
      <c r="G1041" t="s">
        <v>2171</v>
      </c>
      <c r="H1041" t="s">
        <v>39</v>
      </c>
      <c r="I1041" t="s">
        <v>26</v>
      </c>
      <c r="J1041" t="s">
        <v>2172</v>
      </c>
      <c r="K1041" t="s">
        <v>1197</v>
      </c>
      <c r="L1041" t="s">
        <v>2173</v>
      </c>
      <c r="M1041" t="s">
        <v>1049</v>
      </c>
      <c r="N1041" t="s">
        <v>4204</v>
      </c>
      <c r="O1041" t="s">
        <v>32</v>
      </c>
      <c r="P1041" t="s">
        <v>2162</v>
      </c>
      <c r="Q1041" t="s">
        <v>4205</v>
      </c>
      <c r="R1041">
        <v>48.48</v>
      </c>
      <c r="S1041">
        <v>4</v>
      </c>
      <c r="T1041">
        <v>0.2</v>
      </c>
      <c r="U1041">
        <v>16.361999999999998</v>
      </c>
      <c r="V1041">
        <v>2016</v>
      </c>
      <c r="W1041">
        <v>6</v>
      </c>
      <c r="X1041">
        <v>3</v>
      </c>
      <c r="Y1041" t="str">
        <f>TEXT(DATE(2026, Superstore_sales_dataset[[#This Row],[month]], 1), "mmmm")</f>
        <v>June</v>
      </c>
    </row>
    <row r="1042" spans="1:25" x14ac:dyDescent="0.3">
      <c r="A1042">
        <v>114</v>
      </c>
      <c r="B1042" t="s">
        <v>4216</v>
      </c>
      <c r="C1042" s="1">
        <v>41876</v>
      </c>
      <c r="D1042" s="1">
        <v>41878</v>
      </c>
      <c r="E1042" t="s">
        <v>22</v>
      </c>
      <c r="F1042" t="s">
        <v>3887</v>
      </c>
      <c r="G1042" t="s">
        <v>3888</v>
      </c>
      <c r="H1042" t="s">
        <v>39</v>
      </c>
      <c r="I1042" t="s">
        <v>26</v>
      </c>
      <c r="J1042" t="s">
        <v>1212</v>
      </c>
      <c r="K1042" t="s">
        <v>3813</v>
      </c>
      <c r="L1042" t="s">
        <v>3828</v>
      </c>
      <c r="M1042" t="s">
        <v>1049</v>
      </c>
      <c r="N1042" t="s">
        <v>4217</v>
      </c>
      <c r="O1042" t="s">
        <v>32</v>
      </c>
      <c r="P1042" t="s">
        <v>181</v>
      </c>
      <c r="Q1042" t="s">
        <v>4218</v>
      </c>
      <c r="R1042">
        <v>40.095999999999997</v>
      </c>
      <c r="S1042">
        <v>14</v>
      </c>
      <c r="T1042">
        <v>0.2</v>
      </c>
      <c r="U1042">
        <v>14.534800000000001</v>
      </c>
      <c r="V1042">
        <v>2014</v>
      </c>
      <c r="W1042">
        <v>8</v>
      </c>
      <c r="X1042">
        <v>5</v>
      </c>
      <c r="Y1042" t="str">
        <f>TEXT(DATE(2026, Superstore_sales_dataset[[#This Row],[month]], 1), "mmmm")</f>
        <v>August</v>
      </c>
    </row>
    <row r="1043" spans="1:25" x14ac:dyDescent="0.3">
      <c r="A1043">
        <v>115</v>
      </c>
      <c r="B1043" t="s">
        <v>4216</v>
      </c>
      <c r="C1043" s="1">
        <v>41876</v>
      </c>
      <c r="D1043" s="1">
        <v>41878</v>
      </c>
      <c r="E1043" t="s">
        <v>22</v>
      </c>
      <c r="F1043" t="s">
        <v>3887</v>
      </c>
      <c r="G1043" t="s">
        <v>3888</v>
      </c>
      <c r="H1043" t="s">
        <v>39</v>
      </c>
      <c r="I1043" t="s">
        <v>26</v>
      </c>
      <c r="J1043" t="s">
        <v>1212</v>
      </c>
      <c r="K1043" t="s">
        <v>3813</v>
      </c>
      <c r="L1043" t="s">
        <v>3828</v>
      </c>
      <c r="M1043" t="s">
        <v>1049</v>
      </c>
      <c r="N1043" t="s">
        <v>4219</v>
      </c>
      <c r="O1043" t="s">
        <v>32</v>
      </c>
      <c r="P1043" t="s">
        <v>114</v>
      </c>
      <c r="Q1043" t="s">
        <v>4220</v>
      </c>
      <c r="R1043">
        <v>4.72</v>
      </c>
      <c r="S1043">
        <v>2</v>
      </c>
      <c r="T1043">
        <v>0.2</v>
      </c>
      <c r="U1043">
        <v>1.6519999999999999</v>
      </c>
      <c r="V1043">
        <v>2014</v>
      </c>
      <c r="W1043">
        <v>8</v>
      </c>
      <c r="X1043">
        <v>5</v>
      </c>
      <c r="Y1043" t="str">
        <f>TEXT(DATE(2026, Superstore_sales_dataset[[#This Row],[month]], 1), "mmmm")</f>
        <v>August</v>
      </c>
    </row>
    <row r="1044" spans="1:25" x14ac:dyDescent="0.3">
      <c r="A1044">
        <v>116</v>
      </c>
      <c r="B1044" t="s">
        <v>4216</v>
      </c>
      <c r="C1044" s="1">
        <v>41876</v>
      </c>
      <c r="D1044" s="1">
        <v>41878</v>
      </c>
      <c r="E1044" t="s">
        <v>22</v>
      </c>
      <c r="F1044" t="s">
        <v>3887</v>
      </c>
      <c r="G1044" t="s">
        <v>3888</v>
      </c>
      <c r="H1044" t="s">
        <v>39</v>
      </c>
      <c r="I1044" t="s">
        <v>26</v>
      </c>
      <c r="J1044" t="s">
        <v>1212</v>
      </c>
      <c r="K1044" t="s">
        <v>3813</v>
      </c>
      <c r="L1044" t="s">
        <v>3828</v>
      </c>
      <c r="M1044" t="s">
        <v>1049</v>
      </c>
      <c r="N1044" t="s">
        <v>4221</v>
      </c>
      <c r="O1044" t="s">
        <v>32</v>
      </c>
      <c r="P1044" t="s">
        <v>72</v>
      </c>
      <c r="Q1044" t="s">
        <v>4222</v>
      </c>
      <c r="R1044">
        <v>23.975999999999999</v>
      </c>
      <c r="S1044">
        <v>3</v>
      </c>
      <c r="T1044">
        <v>0.2</v>
      </c>
      <c r="U1044">
        <v>7.4924999999999997</v>
      </c>
      <c r="V1044">
        <v>2014</v>
      </c>
      <c r="W1044">
        <v>8</v>
      </c>
      <c r="X1044">
        <v>5</v>
      </c>
      <c r="Y1044" t="str">
        <f>TEXT(DATE(2026, Superstore_sales_dataset[[#This Row],[month]], 1), "mmmm")</f>
        <v>August</v>
      </c>
    </row>
    <row r="1045" spans="1:25" x14ac:dyDescent="0.3">
      <c r="A1045">
        <v>117</v>
      </c>
      <c r="B1045" t="s">
        <v>4216</v>
      </c>
      <c r="C1045" s="1">
        <v>41876</v>
      </c>
      <c r="D1045" s="1">
        <v>41878</v>
      </c>
      <c r="E1045" t="s">
        <v>22</v>
      </c>
      <c r="F1045" t="s">
        <v>3887</v>
      </c>
      <c r="G1045" t="s">
        <v>3888</v>
      </c>
      <c r="H1045" t="s">
        <v>39</v>
      </c>
      <c r="I1045" t="s">
        <v>26</v>
      </c>
      <c r="J1045" t="s">
        <v>1212</v>
      </c>
      <c r="K1045" t="s">
        <v>3813</v>
      </c>
      <c r="L1045" t="s">
        <v>3828</v>
      </c>
      <c r="M1045" t="s">
        <v>1049</v>
      </c>
      <c r="N1045" t="s">
        <v>4223</v>
      </c>
      <c r="O1045" t="s">
        <v>32</v>
      </c>
      <c r="P1045" t="s">
        <v>114</v>
      </c>
      <c r="Q1045" t="s">
        <v>4224</v>
      </c>
      <c r="R1045">
        <v>130.464</v>
      </c>
      <c r="S1045">
        <v>6</v>
      </c>
      <c r="T1045">
        <v>0.2</v>
      </c>
      <c r="U1045">
        <v>44.031599999999997</v>
      </c>
      <c r="V1045">
        <v>2014</v>
      </c>
      <c r="W1045">
        <v>8</v>
      </c>
      <c r="X1045">
        <v>5</v>
      </c>
      <c r="Y1045" t="str">
        <f>TEXT(DATE(2026, Superstore_sales_dataset[[#This Row],[month]], 1), "mmmm")</f>
        <v>August</v>
      </c>
    </row>
    <row r="1046" spans="1:25" x14ac:dyDescent="0.3">
      <c r="A1046">
        <v>179</v>
      </c>
      <c r="B1046" t="s">
        <v>4232</v>
      </c>
      <c r="C1046" s="1">
        <v>42329</v>
      </c>
      <c r="D1046" s="1">
        <v>42331</v>
      </c>
      <c r="E1046" t="s">
        <v>22</v>
      </c>
      <c r="F1046" t="s">
        <v>1374</v>
      </c>
      <c r="G1046" t="s">
        <v>1375</v>
      </c>
      <c r="H1046" t="s">
        <v>39</v>
      </c>
      <c r="I1046" t="s">
        <v>26</v>
      </c>
      <c r="J1046" t="s">
        <v>1841</v>
      </c>
      <c r="K1046" t="s">
        <v>3813</v>
      </c>
      <c r="L1046" t="s">
        <v>4233</v>
      </c>
      <c r="M1046" t="s">
        <v>1049</v>
      </c>
      <c r="N1046" t="s">
        <v>4234</v>
      </c>
      <c r="O1046" t="s">
        <v>32</v>
      </c>
      <c r="P1046" t="s">
        <v>149</v>
      </c>
      <c r="Q1046" t="s">
        <v>4235</v>
      </c>
      <c r="R1046">
        <v>15.88</v>
      </c>
      <c r="S1046">
        <v>5</v>
      </c>
      <c r="T1046">
        <v>0.2</v>
      </c>
      <c r="U1046">
        <v>-3.7715000000000001</v>
      </c>
      <c r="V1046">
        <v>2015</v>
      </c>
      <c r="W1046">
        <v>11</v>
      </c>
      <c r="X1046">
        <v>3</v>
      </c>
      <c r="Y1046" t="str">
        <f>TEXT(DATE(2026, Superstore_sales_dataset[[#This Row],[month]], 1), "mmmm")</f>
        <v>November</v>
      </c>
    </row>
    <row r="1047" spans="1:25" x14ac:dyDescent="0.3">
      <c r="A1047">
        <v>203</v>
      </c>
      <c r="B1047" t="s">
        <v>4238</v>
      </c>
      <c r="C1047" s="1">
        <v>41854</v>
      </c>
      <c r="D1047" s="1">
        <v>41856</v>
      </c>
      <c r="E1047" t="s">
        <v>90</v>
      </c>
      <c r="F1047" t="s">
        <v>3019</v>
      </c>
      <c r="G1047" t="s">
        <v>3020</v>
      </c>
      <c r="H1047" t="s">
        <v>39</v>
      </c>
      <c r="I1047" t="s">
        <v>26</v>
      </c>
      <c r="J1047" t="s">
        <v>4137</v>
      </c>
      <c r="K1047" t="s">
        <v>3833</v>
      </c>
      <c r="L1047" t="s">
        <v>4138</v>
      </c>
      <c r="M1047" t="s">
        <v>30</v>
      </c>
      <c r="N1047" t="s">
        <v>4239</v>
      </c>
      <c r="O1047" t="s">
        <v>32</v>
      </c>
      <c r="P1047" t="s">
        <v>49</v>
      </c>
      <c r="Q1047" t="s">
        <v>4240</v>
      </c>
      <c r="R1047">
        <v>2.6</v>
      </c>
      <c r="S1047">
        <v>1</v>
      </c>
      <c r="T1047">
        <v>0.2</v>
      </c>
      <c r="U1047">
        <v>0.29249999999999998</v>
      </c>
      <c r="V1047">
        <v>2014</v>
      </c>
      <c r="W1047">
        <v>8</v>
      </c>
      <c r="X1047">
        <v>2</v>
      </c>
      <c r="Y1047" t="str">
        <f>TEXT(DATE(2026, Superstore_sales_dataset[[#This Row],[month]], 1), "mmmm")</f>
        <v>August</v>
      </c>
    </row>
    <row r="1048" spans="1:25" x14ac:dyDescent="0.3">
      <c r="A1048">
        <v>220</v>
      </c>
      <c r="B1048" t="s">
        <v>3809</v>
      </c>
      <c r="C1048" s="1">
        <v>42362</v>
      </c>
      <c r="D1048" s="1">
        <v>42365</v>
      </c>
      <c r="E1048" t="s">
        <v>90</v>
      </c>
      <c r="F1048" t="s">
        <v>3810</v>
      </c>
      <c r="G1048" t="s">
        <v>3811</v>
      </c>
      <c r="H1048" t="s">
        <v>39</v>
      </c>
      <c r="I1048" t="s">
        <v>26</v>
      </c>
      <c r="J1048" t="s">
        <v>3812</v>
      </c>
      <c r="K1048" t="s">
        <v>3813</v>
      </c>
      <c r="L1048" t="s">
        <v>3814</v>
      </c>
      <c r="M1048" t="s">
        <v>1049</v>
      </c>
      <c r="N1048" t="s">
        <v>4241</v>
      </c>
      <c r="O1048" t="s">
        <v>32</v>
      </c>
      <c r="P1048" t="s">
        <v>181</v>
      </c>
      <c r="Q1048" t="s">
        <v>4242</v>
      </c>
      <c r="R1048">
        <v>5.5839999999999996</v>
      </c>
      <c r="S1048">
        <v>2</v>
      </c>
      <c r="T1048">
        <v>0.2</v>
      </c>
      <c r="U1048">
        <v>1.8148</v>
      </c>
      <c r="V1048">
        <v>2015</v>
      </c>
      <c r="W1048">
        <v>12</v>
      </c>
      <c r="X1048">
        <v>4</v>
      </c>
      <c r="Y1048" t="str">
        <f>TEXT(DATE(2026, Superstore_sales_dataset[[#This Row],[month]], 1), "mmmm")</f>
        <v>December</v>
      </c>
    </row>
    <row r="1049" spans="1:25" x14ac:dyDescent="0.3">
      <c r="A1049">
        <v>221</v>
      </c>
      <c r="B1049" t="s">
        <v>3809</v>
      </c>
      <c r="C1049" s="1">
        <v>42362</v>
      </c>
      <c r="D1049" s="1">
        <v>42365</v>
      </c>
      <c r="E1049" t="s">
        <v>90</v>
      </c>
      <c r="F1049" t="s">
        <v>3810</v>
      </c>
      <c r="G1049" t="s">
        <v>3811</v>
      </c>
      <c r="H1049" t="s">
        <v>39</v>
      </c>
      <c r="I1049" t="s">
        <v>26</v>
      </c>
      <c r="J1049" t="s">
        <v>3812</v>
      </c>
      <c r="K1049" t="s">
        <v>3813</v>
      </c>
      <c r="L1049" t="s">
        <v>3814</v>
      </c>
      <c r="M1049" t="s">
        <v>1049</v>
      </c>
      <c r="N1049" t="s">
        <v>4243</v>
      </c>
      <c r="O1049" t="s">
        <v>32</v>
      </c>
      <c r="P1049" t="s">
        <v>72</v>
      </c>
      <c r="Q1049" t="s">
        <v>4244</v>
      </c>
      <c r="R1049">
        <v>22.704000000000001</v>
      </c>
      <c r="S1049">
        <v>6</v>
      </c>
      <c r="T1049">
        <v>0.2</v>
      </c>
      <c r="U1049">
        <v>8.2302</v>
      </c>
      <c r="V1049">
        <v>2015</v>
      </c>
      <c r="W1049">
        <v>12</v>
      </c>
      <c r="X1049">
        <v>4</v>
      </c>
      <c r="Y1049" t="str">
        <f>TEXT(DATE(2026, Superstore_sales_dataset[[#This Row],[month]], 1), "mmmm")</f>
        <v>December</v>
      </c>
    </row>
    <row r="1050" spans="1:25" x14ac:dyDescent="0.3">
      <c r="A1050">
        <v>225</v>
      </c>
      <c r="B1050" t="s">
        <v>3809</v>
      </c>
      <c r="C1050" s="1">
        <v>42362</v>
      </c>
      <c r="D1050" s="1">
        <v>42365</v>
      </c>
      <c r="E1050" t="s">
        <v>90</v>
      </c>
      <c r="F1050" t="s">
        <v>3810</v>
      </c>
      <c r="G1050" t="s">
        <v>3811</v>
      </c>
      <c r="H1050" t="s">
        <v>39</v>
      </c>
      <c r="I1050" t="s">
        <v>26</v>
      </c>
      <c r="J1050" t="s">
        <v>3812</v>
      </c>
      <c r="K1050" t="s">
        <v>3813</v>
      </c>
      <c r="L1050" t="s">
        <v>3814</v>
      </c>
      <c r="M1050" t="s">
        <v>1049</v>
      </c>
      <c r="N1050" t="s">
        <v>4245</v>
      </c>
      <c r="O1050" t="s">
        <v>32</v>
      </c>
      <c r="P1050" t="s">
        <v>46</v>
      </c>
      <c r="Q1050" t="s">
        <v>4246</v>
      </c>
      <c r="R1050">
        <v>27.167999999999999</v>
      </c>
      <c r="S1050">
        <v>2</v>
      </c>
      <c r="T1050">
        <v>0.2</v>
      </c>
      <c r="U1050">
        <v>2.7168000000000001</v>
      </c>
      <c r="V1050">
        <v>2015</v>
      </c>
      <c r="W1050">
        <v>12</v>
      </c>
      <c r="X1050">
        <v>4</v>
      </c>
      <c r="Y1050" t="str">
        <f>TEXT(DATE(2026, Superstore_sales_dataset[[#This Row],[month]], 1), "mmmm")</f>
        <v>December</v>
      </c>
    </row>
    <row r="1051" spans="1:25" x14ac:dyDescent="0.3">
      <c r="A1051">
        <v>238</v>
      </c>
      <c r="B1051" t="s">
        <v>3817</v>
      </c>
      <c r="C1051" s="1">
        <v>42525</v>
      </c>
      <c r="D1051" s="1">
        <v>42530</v>
      </c>
      <c r="E1051" t="s">
        <v>22</v>
      </c>
      <c r="F1051" t="s">
        <v>849</v>
      </c>
      <c r="G1051" t="s">
        <v>850</v>
      </c>
      <c r="H1051" t="s">
        <v>39</v>
      </c>
      <c r="I1051" t="s">
        <v>26</v>
      </c>
      <c r="J1051" t="s">
        <v>3818</v>
      </c>
      <c r="K1051" t="s">
        <v>3796</v>
      </c>
      <c r="L1051" t="s">
        <v>3819</v>
      </c>
      <c r="M1051" t="s">
        <v>1040</v>
      </c>
      <c r="N1051" t="s">
        <v>4247</v>
      </c>
      <c r="O1051" t="s">
        <v>32</v>
      </c>
      <c r="P1051" t="s">
        <v>72</v>
      </c>
      <c r="Q1051" t="s">
        <v>4248</v>
      </c>
      <c r="R1051">
        <v>25.92</v>
      </c>
      <c r="S1051">
        <v>5</v>
      </c>
      <c r="T1051">
        <v>0.2</v>
      </c>
      <c r="U1051">
        <v>9.3960000000000008</v>
      </c>
      <c r="V1051">
        <v>2016</v>
      </c>
      <c r="W1051">
        <v>6</v>
      </c>
      <c r="X1051">
        <v>1</v>
      </c>
      <c r="Y1051" t="str">
        <f>TEXT(DATE(2026, Superstore_sales_dataset[[#This Row],[month]], 1), "mmmm")</f>
        <v>June</v>
      </c>
    </row>
    <row r="1052" spans="1:25" x14ac:dyDescent="0.3">
      <c r="A1052">
        <v>261</v>
      </c>
      <c r="B1052" t="s">
        <v>3355</v>
      </c>
      <c r="C1052" s="1">
        <v>43070</v>
      </c>
      <c r="D1052" s="1">
        <v>43072</v>
      </c>
      <c r="E1052" t="s">
        <v>22</v>
      </c>
      <c r="F1052" t="s">
        <v>3356</v>
      </c>
      <c r="G1052" t="s">
        <v>3357</v>
      </c>
      <c r="H1052" t="s">
        <v>39</v>
      </c>
      <c r="I1052" t="s">
        <v>26</v>
      </c>
      <c r="J1052" t="s">
        <v>3334</v>
      </c>
      <c r="K1052" t="s">
        <v>1197</v>
      </c>
      <c r="L1052" t="s">
        <v>3335</v>
      </c>
      <c r="M1052" t="s">
        <v>1049</v>
      </c>
      <c r="N1052" t="s">
        <v>4249</v>
      </c>
      <c r="O1052" t="s">
        <v>32</v>
      </c>
      <c r="P1052" t="s">
        <v>2162</v>
      </c>
      <c r="Q1052" t="s">
        <v>4250</v>
      </c>
      <c r="R1052">
        <v>17.52</v>
      </c>
      <c r="S1052">
        <v>5</v>
      </c>
      <c r="T1052">
        <v>0.2</v>
      </c>
      <c r="U1052">
        <v>6.1319999999999997</v>
      </c>
      <c r="V1052">
        <v>2017</v>
      </c>
      <c r="W1052">
        <v>12</v>
      </c>
      <c r="X1052">
        <v>1</v>
      </c>
      <c r="Y1052" t="str">
        <f>TEXT(DATE(2026, Superstore_sales_dataset[[#This Row],[month]], 1), "mmmm")</f>
        <v>December</v>
      </c>
    </row>
    <row r="1053" spans="1:25" x14ac:dyDescent="0.3">
      <c r="A1053">
        <v>328</v>
      </c>
      <c r="B1053" t="s">
        <v>4269</v>
      </c>
      <c r="C1053" s="1">
        <v>42612</v>
      </c>
      <c r="D1053" s="1">
        <v>42614</v>
      </c>
      <c r="E1053" t="s">
        <v>90</v>
      </c>
      <c r="F1053" t="s">
        <v>4270</v>
      </c>
      <c r="G1053" t="s">
        <v>4271</v>
      </c>
      <c r="H1053" t="s">
        <v>39</v>
      </c>
      <c r="I1053" t="s">
        <v>26</v>
      </c>
      <c r="J1053" t="s">
        <v>3788</v>
      </c>
      <c r="K1053" t="s">
        <v>3789</v>
      </c>
      <c r="L1053" t="s">
        <v>3952</v>
      </c>
      <c r="M1053" t="s">
        <v>1049</v>
      </c>
      <c r="N1053" t="s">
        <v>4272</v>
      </c>
      <c r="O1053" t="s">
        <v>32</v>
      </c>
      <c r="P1053" t="s">
        <v>63</v>
      </c>
      <c r="Q1053" t="s">
        <v>4273</v>
      </c>
      <c r="R1053">
        <v>54.223999999999997</v>
      </c>
      <c r="S1053">
        <v>2</v>
      </c>
      <c r="T1053">
        <v>0.2</v>
      </c>
      <c r="U1053">
        <v>3.3889999999999998</v>
      </c>
      <c r="V1053">
        <v>2016</v>
      </c>
      <c r="W1053">
        <v>8</v>
      </c>
      <c r="X1053">
        <v>5</v>
      </c>
      <c r="Y1053" t="str">
        <f>TEXT(DATE(2026, Superstore_sales_dataset[[#This Row],[month]], 1), "mmmm")</f>
        <v>August</v>
      </c>
    </row>
    <row r="1054" spans="1:25" x14ac:dyDescent="0.3">
      <c r="A1054">
        <v>330</v>
      </c>
      <c r="B1054" t="s">
        <v>4269</v>
      </c>
      <c r="C1054" s="1">
        <v>42612</v>
      </c>
      <c r="D1054" s="1">
        <v>42614</v>
      </c>
      <c r="E1054" t="s">
        <v>90</v>
      </c>
      <c r="F1054" t="s">
        <v>4270</v>
      </c>
      <c r="G1054" t="s">
        <v>4271</v>
      </c>
      <c r="H1054" t="s">
        <v>39</v>
      </c>
      <c r="I1054" t="s">
        <v>26</v>
      </c>
      <c r="J1054" t="s">
        <v>3788</v>
      </c>
      <c r="K1054" t="s">
        <v>3789</v>
      </c>
      <c r="L1054" t="s">
        <v>3952</v>
      </c>
      <c r="M1054" t="s">
        <v>1049</v>
      </c>
      <c r="N1054" t="s">
        <v>4274</v>
      </c>
      <c r="O1054" t="s">
        <v>32</v>
      </c>
      <c r="P1054" t="s">
        <v>33</v>
      </c>
      <c r="Q1054" t="s">
        <v>4275</v>
      </c>
      <c r="R1054">
        <v>100.24</v>
      </c>
      <c r="S1054">
        <v>10</v>
      </c>
      <c r="T1054">
        <v>0.2</v>
      </c>
      <c r="U1054">
        <v>33.831000000000003</v>
      </c>
      <c r="V1054">
        <v>2016</v>
      </c>
      <c r="W1054">
        <v>8</v>
      </c>
      <c r="X1054">
        <v>5</v>
      </c>
      <c r="Y1054" t="str">
        <f>TEXT(DATE(2026, Superstore_sales_dataset[[#This Row],[month]], 1), "mmmm")</f>
        <v>August</v>
      </c>
    </row>
    <row r="1055" spans="1:25" x14ac:dyDescent="0.3">
      <c r="A1055">
        <v>389</v>
      </c>
      <c r="B1055" t="s">
        <v>4290</v>
      </c>
      <c r="C1055" s="1">
        <v>41967</v>
      </c>
      <c r="D1055" s="1">
        <v>41969</v>
      </c>
      <c r="E1055" t="s">
        <v>90</v>
      </c>
      <c r="F1055" t="s">
        <v>1730</v>
      </c>
      <c r="G1055" t="s">
        <v>1731</v>
      </c>
      <c r="H1055" t="s">
        <v>39</v>
      </c>
      <c r="I1055" t="s">
        <v>26</v>
      </c>
      <c r="J1055" t="s">
        <v>4291</v>
      </c>
      <c r="K1055" t="s">
        <v>3813</v>
      </c>
      <c r="L1055" t="s">
        <v>4292</v>
      </c>
      <c r="M1055" t="s">
        <v>1049</v>
      </c>
      <c r="N1055" t="s">
        <v>4293</v>
      </c>
      <c r="O1055" t="s">
        <v>32</v>
      </c>
      <c r="P1055" t="s">
        <v>46</v>
      </c>
      <c r="Q1055" t="s">
        <v>4294</v>
      </c>
      <c r="R1055">
        <v>2.6240000000000001</v>
      </c>
      <c r="S1055">
        <v>1</v>
      </c>
      <c r="T1055">
        <v>0.2</v>
      </c>
      <c r="U1055">
        <v>0.4264</v>
      </c>
      <c r="V1055">
        <v>2014</v>
      </c>
      <c r="W1055">
        <v>11</v>
      </c>
      <c r="X1055">
        <v>5</v>
      </c>
      <c r="Y1055" t="str">
        <f>TEXT(DATE(2026, Superstore_sales_dataset[[#This Row],[month]], 1), "mmmm")</f>
        <v>November</v>
      </c>
    </row>
    <row r="1056" spans="1:25" x14ac:dyDescent="0.3">
      <c r="A1056">
        <v>399</v>
      </c>
      <c r="B1056" t="s">
        <v>3859</v>
      </c>
      <c r="C1056" s="1">
        <v>42621</v>
      </c>
      <c r="D1056" s="1">
        <v>42623</v>
      </c>
      <c r="E1056" t="s">
        <v>22</v>
      </c>
      <c r="F1056" t="s">
        <v>3860</v>
      </c>
      <c r="G1056" t="s">
        <v>3861</v>
      </c>
      <c r="H1056" t="s">
        <v>39</v>
      </c>
      <c r="I1056" t="s">
        <v>26</v>
      </c>
      <c r="J1056" t="s">
        <v>3823</v>
      </c>
      <c r="K1056" t="s">
        <v>3775</v>
      </c>
      <c r="L1056" t="s">
        <v>3862</v>
      </c>
      <c r="M1056" t="s">
        <v>1040</v>
      </c>
      <c r="N1056" t="s">
        <v>4295</v>
      </c>
      <c r="O1056" t="s">
        <v>32</v>
      </c>
      <c r="P1056" t="s">
        <v>63</v>
      </c>
      <c r="Q1056" t="s">
        <v>4296</v>
      </c>
      <c r="R1056">
        <v>35.951999999999998</v>
      </c>
      <c r="S1056">
        <v>3</v>
      </c>
      <c r="T1056">
        <v>0.2</v>
      </c>
      <c r="U1056">
        <v>3.5952000000000002</v>
      </c>
      <c r="V1056">
        <v>2016</v>
      </c>
      <c r="W1056">
        <v>9</v>
      </c>
      <c r="X1056">
        <v>2</v>
      </c>
      <c r="Y1056" t="str">
        <f>TEXT(DATE(2026, Superstore_sales_dataset[[#This Row],[month]], 1), "mmmm")</f>
        <v>September</v>
      </c>
    </row>
    <row r="1057" spans="1:25" x14ac:dyDescent="0.3">
      <c r="A1057">
        <v>401</v>
      </c>
      <c r="B1057" t="s">
        <v>3859</v>
      </c>
      <c r="C1057" s="1">
        <v>42621</v>
      </c>
      <c r="D1057" s="1">
        <v>42623</v>
      </c>
      <c r="E1057" t="s">
        <v>22</v>
      </c>
      <c r="F1057" t="s">
        <v>3860</v>
      </c>
      <c r="G1057" t="s">
        <v>3861</v>
      </c>
      <c r="H1057" t="s">
        <v>39</v>
      </c>
      <c r="I1057" t="s">
        <v>26</v>
      </c>
      <c r="J1057" t="s">
        <v>3823</v>
      </c>
      <c r="K1057" t="s">
        <v>3775</v>
      </c>
      <c r="L1057" t="s">
        <v>3862</v>
      </c>
      <c r="M1057" t="s">
        <v>1040</v>
      </c>
      <c r="N1057" t="s">
        <v>4297</v>
      </c>
      <c r="O1057" t="s">
        <v>32</v>
      </c>
      <c r="P1057" t="s">
        <v>63</v>
      </c>
      <c r="Q1057" t="s">
        <v>4298</v>
      </c>
      <c r="R1057">
        <v>131.136</v>
      </c>
      <c r="S1057">
        <v>4</v>
      </c>
      <c r="T1057">
        <v>0.2</v>
      </c>
      <c r="U1057">
        <v>-32.783999999999999</v>
      </c>
      <c r="V1057">
        <v>2016</v>
      </c>
      <c r="W1057">
        <v>9</v>
      </c>
      <c r="X1057">
        <v>2</v>
      </c>
      <c r="Y1057" t="str">
        <f>TEXT(DATE(2026, Superstore_sales_dataset[[#This Row],[month]], 1), "mmmm")</f>
        <v>September</v>
      </c>
    </row>
    <row r="1058" spans="1:25" x14ac:dyDescent="0.3">
      <c r="A1058">
        <v>403</v>
      </c>
      <c r="B1058" t="s">
        <v>4299</v>
      </c>
      <c r="C1058" s="1">
        <v>41997</v>
      </c>
      <c r="D1058" s="1">
        <v>41999</v>
      </c>
      <c r="E1058" t="s">
        <v>90</v>
      </c>
      <c r="F1058" t="s">
        <v>923</v>
      </c>
      <c r="G1058" t="s">
        <v>924</v>
      </c>
      <c r="H1058" t="s">
        <v>39</v>
      </c>
      <c r="I1058" t="s">
        <v>26</v>
      </c>
      <c r="J1058" t="s">
        <v>3909</v>
      </c>
      <c r="K1058" t="s">
        <v>3890</v>
      </c>
      <c r="L1058" t="s">
        <v>3910</v>
      </c>
      <c r="M1058" t="s">
        <v>1027</v>
      </c>
      <c r="N1058" t="s">
        <v>4300</v>
      </c>
      <c r="O1058" t="s">
        <v>32</v>
      </c>
      <c r="P1058" t="s">
        <v>72</v>
      </c>
      <c r="Q1058" t="s">
        <v>4301</v>
      </c>
      <c r="R1058">
        <v>9.5679999999999996</v>
      </c>
      <c r="S1058">
        <v>2</v>
      </c>
      <c r="T1058">
        <v>0.2</v>
      </c>
      <c r="U1058">
        <v>3.4683999999999999</v>
      </c>
      <c r="V1058">
        <v>2014</v>
      </c>
      <c r="W1058">
        <v>12</v>
      </c>
      <c r="X1058">
        <v>4</v>
      </c>
      <c r="Y1058" t="str">
        <f>TEXT(DATE(2026, Superstore_sales_dataset[[#This Row],[month]], 1), "mmmm")</f>
        <v>December</v>
      </c>
    </row>
    <row r="1059" spans="1:25" x14ac:dyDescent="0.3">
      <c r="A1059">
        <v>556</v>
      </c>
      <c r="B1059" t="s">
        <v>4304</v>
      </c>
      <c r="C1059" s="1">
        <v>41701</v>
      </c>
      <c r="D1059" s="1">
        <v>41705</v>
      </c>
      <c r="E1059" t="s">
        <v>22</v>
      </c>
      <c r="F1059" t="s">
        <v>4305</v>
      </c>
      <c r="G1059" t="s">
        <v>4306</v>
      </c>
      <c r="H1059" t="s">
        <v>39</v>
      </c>
      <c r="I1059" t="s">
        <v>26</v>
      </c>
      <c r="J1059" t="s">
        <v>1093</v>
      </c>
      <c r="K1059" t="s">
        <v>3943</v>
      </c>
      <c r="L1059" t="s">
        <v>4307</v>
      </c>
      <c r="M1059" t="s">
        <v>1027</v>
      </c>
      <c r="N1059" t="s">
        <v>4308</v>
      </c>
      <c r="O1059" t="s">
        <v>32</v>
      </c>
      <c r="P1059" t="s">
        <v>46</v>
      </c>
      <c r="Q1059" t="s">
        <v>4309</v>
      </c>
      <c r="R1059">
        <v>19.456</v>
      </c>
      <c r="S1059">
        <v>4</v>
      </c>
      <c r="T1059">
        <v>0.2</v>
      </c>
      <c r="U1059">
        <v>3.4047999999999998</v>
      </c>
      <c r="V1059">
        <v>2014</v>
      </c>
      <c r="W1059">
        <v>3</v>
      </c>
      <c r="X1059">
        <v>2</v>
      </c>
      <c r="Y1059" t="str">
        <f>TEXT(DATE(2026, Superstore_sales_dataset[[#This Row],[month]], 1), "mmmm")</f>
        <v>March</v>
      </c>
    </row>
    <row r="1060" spans="1:25" x14ac:dyDescent="0.3">
      <c r="A1060">
        <v>562</v>
      </c>
      <c r="B1060" t="s">
        <v>3894</v>
      </c>
      <c r="C1060" s="1">
        <v>41896</v>
      </c>
      <c r="D1060" s="1">
        <v>41900</v>
      </c>
      <c r="E1060" t="s">
        <v>22</v>
      </c>
      <c r="F1060" t="s">
        <v>3895</v>
      </c>
      <c r="G1060" t="s">
        <v>3896</v>
      </c>
      <c r="H1060" t="s">
        <v>39</v>
      </c>
      <c r="I1060" t="s">
        <v>26</v>
      </c>
      <c r="J1060" t="s">
        <v>3897</v>
      </c>
      <c r="K1060" t="s">
        <v>3890</v>
      </c>
      <c r="L1060" t="s">
        <v>3898</v>
      </c>
      <c r="M1060" t="s">
        <v>1027</v>
      </c>
      <c r="N1060" t="s">
        <v>4310</v>
      </c>
      <c r="O1060" t="s">
        <v>32</v>
      </c>
      <c r="P1060" t="s">
        <v>49</v>
      </c>
      <c r="Q1060" t="s">
        <v>4311</v>
      </c>
      <c r="R1060">
        <v>13</v>
      </c>
      <c r="S1060">
        <v>5</v>
      </c>
      <c r="T1060">
        <v>0.2</v>
      </c>
      <c r="U1060">
        <v>1.3</v>
      </c>
      <c r="V1060">
        <v>2014</v>
      </c>
      <c r="W1060">
        <v>9</v>
      </c>
      <c r="X1060">
        <v>3</v>
      </c>
      <c r="Y1060" t="str">
        <f>TEXT(DATE(2026, Superstore_sales_dataset[[#This Row],[month]], 1), "mmmm")</f>
        <v>September</v>
      </c>
    </row>
    <row r="1061" spans="1:25" x14ac:dyDescent="0.3">
      <c r="A1061">
        <v>599</v>
      </c>
      <c r="B1061" t="s">
        <v>4312</v>
      </c>
      <c r="C1061" s="1">
        <v>42565</v>
      </c>
      <c r="D1061" s="1">
        <v>42567</v>
      </c>
      <c r="E1061" t="s">
        <v>90</v>
      </c>
      <c r="F1061" t="s">
        <v>1742</v>
      </c>
      <c r="G1061" t="s">
        <v>1743</v>
      </c>
      <c r="H1061" t="s">
        <v>39</v>
      </c>
      <c r="I1061" t="s">
        <v>26</v>
      </c>
      <c r="J1061" t="s">
        <v>3788</v>
      </c>
      <c r="K1061" t="s">
        <v>3789</v>
      </c>
      <c r="L1061" t="s">
        <v>3790</v>
      </c>
      <c r="M1061" t="s">
        <v>1049</v>
      </c>
      <c r="N1061" t="s">
        <v>4313</v>
      </c>
      <c r="O1061" t="s">
        <v>32</v>
      </c>
      <c r="P1061" t="s">
        <v>149</v>
      </c>
      <c r="Q1061" t="s">
        <v>4314</v>
      </c>
      <c r="R1061">
        <v>11.632</v>
      </c>
      <c r="S1061">
        <v>2</v>
      </c>
      <c r="T1061">
        <v>0.2</v>
      </c>
      <c r="U1061">
        <v>1.0178</v>
      </c>
      <c r="V1061">
        <v>2016</v>
      </c>
      <c r="W1061">
        <v>7</v>
      </c>
      <c r="X1061">
        <v>3</v>
      </c>
      <c r="Y1061" t="str">
        <f>TEXT(DATE(2026, Superstore_sales_dataset[[#This Row],[month]], 1), "mmmm")</f>
        <v>July</v>
      </c>
    </row>
    <row r="1062" spans="1:25" x14ac:dyDescent="0.3">
      <c r="A1062">
        <v>631</v>
      </c>
      <c r="B1062" t="s">
        <v>3901</v>
      </c>
      <c r="C1062" s="1">
        <v>42715</v>
      </c>
      <c r="D1062" s="1">
        <v>42717</v>
      </c>
      <c r="E1062" t="s">
        <v>22</v>
      </c>
      <c r="F1062" t="s">
        <v>2748</v>
      </c>
      <c r="G1062" t="s">
        <v>2749</v>
      </c>
      <c r="H1062" t="s">
        <v>39</v>
      </c>
      <c r="I1062" t="s">
        <v>26</v>
      </c>
      <c r="J1062" t="s">
        <v>3902</v>
      </c>
      <c r="K1062" t="s">
        <v>3833</v>
      </c>
      <c r="L1062" t="s">
        <v>3903</v>
      </c>
      <c r="M1062" t="s">
        <v>30</v>
      </c>
      <c r="N1062" t="s">
        <v>4327</v>
      </c>
      <c r="O1062" t="s">
        <v>32</v>
      </c>
      <c r="P1062" t="s">
        <v>63</v>
      </c>
      <c r="Q1062" t="s">
        <v>4328</v>
      </c>
      <c r="R1062">
        <v>243.38399999999999</v>
      </c>
      <c r="S1062">
        <v>3</v>
      </c>
      <c r="T1062">
        <v>0.2</v>
      </c>
      <c r="U1062">
        <v>-51.719099999999997</v>
      </c>
      <c r="V1062">
        <v>2016</v>
      </c>
      <c r="W1062">
        <v>12</v>
      </c>
      <c r="X1062">
        <v>3</v>
      </c>
      <c r="Y1062" t="str">
        <f>TEXT(DATE(2026, Superstore_sales_dataset[[#This Row],[month]], 1), "mmmm")</f>
        <v>December</v>
      </c>
    </row>
    <row r="1063" spans="1:25" x14ac:dyDescent="0.3">
      <c r="A1063">
        <v>901</v>
      </c>
      <c r="B1063" t="s">
        <v>4355</v>
      </c>
      <c r="C1063" s="1">
        <v>43050</v>
      </c>
      <c r="D1063" s="1">
        <v>43052</v>
      </c>
      <c r="E1063" t="s">
        <v>90</v>
      </c>
      <c r="F1063" t="s">
        <v>2599</v>
      </c>
      <c r="G1063" t="s">
        <v>2600</v>
      </c>
      <c r="H1063" t="s">
        <v>39</v>
      </c>
      <c r="I1063" t="s">
        <v>26</v>
      </c>
      <c r="J1063" t="s">
        <v>4356</v>
      </c>
      <c r="K1063" t="s">
        <v>3775</v>
      </c>
      <c r="L1063" t="s">
        <v>4357</v>
      </c>
      <c r="M1063" t="s">
        <v>1040</v>
      </c>
      <c r="N1063" t="s">
        <v>4358</v>
      </c>
      <c r="O1063" t="s">
        <v>32</v>
      </c>
      <c r="P1063" t="s">
        <v>33</v>
      </c>
      <c r="Q1063" t="s">
        <v>4359</v>
      </c>
      <c r="R1063">
        <v>10.44</v>
      </c>
      <c r="S1063">
        <v>5</v>
      </c>
      <c r="T1063">
        <v>0.2</v>
      </c>
      <c r="U1063">
        <v>3.3929999999999998</v>
      </c>
      <c r="V1063">
        <v>2017</v>
      </c>
      <c r="W1063">
        <v>11</v>
      </c>
      <c r="X1063">
        <v>2</v>
      </c>
      <c r="Y1063" t="str">
        <f>TEXT(DATE(2026, Superstore_sales_dataset[[#This Row],[month]], 1), "mmmm")</f>
        <v>November</v>
      </c>
    </row>
    <row r="1064" spans="1:25" x14ac:dyDescent="0.3">
      <c r="A1064">
        <v>926</v>
      </c>
      <c r="B1064" t="s">
        <v>3951</v>
      </c>
      <c r="C1064" s="1">
        <v>41895</v>
      </c>
      <c r="D1064" s="1">
        <v>41898</v>
      </c>
      <c r="E1064" t="s">
        <v>90</v>
      </c>
      <c r="F1064" t="s">
        <v>3739</v>
      </c>
      <c r="G1064" t="s">
        <v>3740</v>
      </c>
      <c r="H1064" t="s">
        <v>39</v>
      </c>
      <c r="I1064" t="s">
        <v>26</v>
      </c>
      <c r="J1064" t="s">
        <v>3788</v>
      </c>
      <c r="K1064" t="s">
        <v>3789</v>
      </c>
      <c r="L1064" t="s">
        <v>3952</v>
      </c>
      <c r="M1064" t="s">
        <v>1049</v>
      </c>
      <c r="N1064" t="s">
        <v>4360</v>
      </c>
      <c r="O1064" t="s">
        <v>32</v>
      </c>
      <c r="P1064" t="s">
        <v>72</v>
      </c>
      <c r="Q1064" t="s">
        <v>4361</v>
      </c>
      <c r="R1064">
        <v>15.552</v>
      </c>
      <c r="S1064">
        <v>3</v>
      </c>
      <c r="T1064">
        <v>0.2</v>
      </c>
      <c r="U1064">
        <v>5.4432</v>
      </c>
      <c r="V1064">
        <v>2014</v>
      </c>
      <c r="W1064">
        <v>9</v>
      </c>
      <c r="X1064">
        <v>2</v>
      </c>
      <c r="Y1064" t="str">
        <f>TEXT(DATE(2026, Superstore_sales_dataset[[#This Row],[month]], 1), "mmmm")</f>
        <v>September</v>
      </c>
    </row>
    <row r="1065" spans="1:25" x14ac:dyDescent="0.3">
      <c r="A1065">
        <v>931</v>
      </c>
      <c r="B1065" t="s">
        <v>4362</v>
      </c>
      <c r="C1065" s="1">
        <v>42839</v>
      </c>
      <c r="D1065" s="1">
        <v>42842</v>
      </c>
      <c r="E1065" t="s">
        <v>90</v>
      </c>
      <c r="F1065" t="s">
        <v>152</v>
      </c>
      <c r="G1065" t="s">
        <v>153</v>
      </c>
      <c r="H1065" t="s">
        <v>39</v>
      </c>
      <c r="I1065" t="s">
        <v>26</v>
      </c>
      <c r="J1065" t="s">
        <v>4363</v>
      </c>
      <c r="K1065" t="s">
        <v>3813</v>
      </c>
      <c r="L1065" t="s">
        <v>4364</v>
      </c>
      <c r="M1065" t="s">
        <v>1049</v>
      </c>
      <c r="N1065" t="s">
        <v>4365</v>
      </c>
      <c r="O1065" t="s">
        <v>32</v>
      </c>
      <c r="P1065" t="s">
        <v>46</v>
      </c>
      <c r="Q1065" t="s">
        <v>4366</v>
      </c>
      <c r="R1065">
        <v>89.855999999999995</v>
      </c>
      <c r="S1065">
        <v>3</v>
      </c>
      <c r="T1065">
        <v>0.2</v>
      </c>
      <c r="U1065">
        <v>21.340800000000002</v>
      </c>
      <c r="V1065">
        <v>2017</v>
      </c>
      <c r="W1065">
        <v>4</v>
      </c>
      <c r="X1065">
        <v>3</v>
      </c>
      <c r="Y1065" t="str">
        <f>TEXT(DATE(2026, Superstore_sales_dataset[[#This Row],[month]], 1), "mmmm")</f>
        <v>April</v>
      </c>
    </row>
    <row r="1066" spans="1:25" x14ac:dyDescent="0.3">
      <c r="A1066">
        <v>959</v>
      </c>
      <c r="B1066" t="s">
        <v>4367</v>
      </c>
      <c r="C1066" s="1">
        <v>42870</v>
      </c>
      <c r="D1066" s="1">
        <v>42873</v>
      </c>
      <c r="E1066" t="s">
        <v>22</v>
      </c>
      <c r="F1066" t="s">
        <v>4052</v>
      </c>
      <c r="G1066" t="s">
        <v>4053</v>
      </c>
      <c r="H1066" t="s">
        <v>39</v>
      </c>
      <c r="I1066" t="s">
        <v>26</v>
      </c>
      <c r="J1066" t="s">
        <v>4368</v>
      </c>
      <c r="K1066" t="s">
        <v>3781</v>
      </c>
      <c r="L1066" t="s">
        <v>4369</v>
      </c>
      <c r="M1066" t="s">
        <v>30</v>
      </c>
      <c r="N1066" t="s">
        <v>4370</v>
      </c>
      <c r="O1066" t="s">
        <v>32</v>
      </c>
      <c r="P1066" t="s">
        <v>72</v>
      </c>
      <c r="Q1066" t="s">
        <v>4371</v>
      </c>
      <c r="R1066">
        <v>15.552</v>
      </c>
      <c r="S1066">
        <v>3</v>
      </c>
      <c r="T1066">
        <v>0.2</v>
      </c>
      <c r="U1066">
        <v>5.6375999999999999</v>
      </c>
      <c r="V1066">
        <v>2017</v>
      </c>
      <c r="W1066">
        <v>5</v>
      </c>
      <c r="X1066">
        <v>3</v>
      </c>
      <c r="Y1066" t="str">
        <f>TEXT(DATE(2026, Superstore_sales_dataset[[#This Row],[month]], 1), "mmmm")</f>
        <v>May</v>
      </c>
    </row>
    <row r="1067" spans="1:25" x14ac:dyDescent="0.3">
      <c r="A1067">
        <v>964</v>
      </c>
      <c r="B1067" t="s">
        <v>4372</v>
      </c>
      <c r="C1067" s="1">
        <v>41904</v>
      </c>
      <c r="D1067" s="1">
        <v>41906</v>
      </c>
      <c r="E1067" t="s">
        <v>22</v>
      </c>
      <c r="F1067" t="s">
        <v>859</v>
      </c>
      <c r="G1067" t="s">
        <v>860</v>
      </c>
      <c r="H1067" t="s">
        <v>39</v>
      </c>
      <c r="I1067" t="s">
        <v>26</v>
      </c>
      <c r="J1067" t="s">
        <v>4373</v>
      </c>
      <c r="K1067" t="s">
        <v>3890</v>
      </c>
      <c r="L1067" t="s">
        <v>4374</v>
      </c>
      <c r="M1067" t="s">
        <v>1027</v>
      </c>
      <c r="N1067" t="s">
        <v>4375</v>
      </c>
      <c r="O1067" t="s">
        <v>32</v>
      </c>
      <c r="P1067" t="s">
        <v>33</v>
      </c>
      <c r="Q1067" t="s">
        <v>4376</v>
      </c>
      <c r="R1067">
        <v>4.6079999999999997</v>
      </c>
      <c r="S1067">
        <v>2</v>
      </c>
      <c r="T1067">
        <v>0.2</v>
      </c>
      <c r="U1067">
        <v>1.6704000000000001</v>
      </c>
      <c r="V1067">
        <v>2014</v>
      </c>
      <c r="W1067">
        <v>9</v>
      </c>
      <c r="X1067">
        <v>4</v>
      </c>
      <c r="Y1067" t="str">
        <f>TEXT(DATE(2026, Superstore_sales_dataset[[#This Row],[month]], 1), "mmmm")</f>
        <v>September</v>
      </c>
    </row>
    <row r="1068" spans="1:25" x14ac:dyDescent="0.3">
      <c r="A1068">
        <v>982</v>
      </c>
      <c r="B1068" t="s">
        <v>3958</v>
      </c>
      <c r="C1068" s="1">
        <v>41954</v>
      </c>
      <c r="D1068" s="1">
        <v>41957</v>
      </c>
      <c r="E1068" t="s">
        <v>22</v>
      </c>
      <c r="F1068" t="s">
        <v>3959</v>
      </c>
      <c r="G1068" t="s">
        <v>3960</v>
      </c>
      <c r="H1068" t="s">
        <v>39</v>
      </c>
      <c r="I1068" t="s">
        <v>26</v>
      </c>
      <c r="J1068" t="s">
        <v>3160</v>
      </c>
      <c r="K1068" t="s">
        <v>3833</v>
      </c>
      <c r="L1068" t="s">
        <v>3866</v>
      </c>
      <c r="M1068" t="s">
        <v>30</v>
      </c>
      <c r="N1068" t="s">
        <v>4377</v>
      </c>
      <c r="O1068" t="s">
        <v>32</v>
      </c>
      <c r="P1068" t="s">
        <v>46</v>
      </c>
      <c r="Q1068" t="s">
        <v>4378</v>
      </c>
      <c r="R1068">
        <v>3.3919999999999999</v>
      </c>
      <c r="S1068">
        <v>1</v>
      </c>
      <c r="T1068">
        <v>0.2</v>
      </c>
      <c r="U1068">
        <v>0.80559999999999998</v>
      </c>
      <c r="V1068">
        <v>2014</v>
      </c>
      <c r="W1068">
        <v>11</v>
      </c>
      <c r="X1068">
        <v>3</v>
      </c>
      <c r="Y1068" t="str">
        <f>TEXT(DATE(2026, Superstore_sales_dataset[[#This Row],[month]], 1), "mmmm")</f>
        <v>November</v>
      </c>
    </row>
    <row r="1069" spans="1:25" x14ac:dyDescent="0.3">
      <c r="A1069">
        <v>1034</v>
      </c>
      <c r="B1069" t="s">
        <v>4385</v>
      </c>
      <c r="C1069" s="1">
        <v>42694</v>
      </c>
      <c r="D1069" s="1">
        <v>42696</v>
      </c>
      <c r="E1069" t="s">
        <v>90</v>
      </c>
      <c r="F1069" t="s">
        <v>4386</v>
      </c>
      <c r="G1069" t="s">
        <v>4387</v>
      </c>
      <c r="H1069" t="s">
        <v>39</v>
      </c>
      <c r="I1069" t="s">
        <v>26</v>
      </c>
      <c r="J1069" t="s">
        <v>4291</v>
      </c>
      <c r="K1069" t="s">
        <v>3813</v>
      </c>
      <c r="L1069" t="s">
        <v>4292</v>
      </c>
      <c r="M1069" t="s">
        <v>1049</v>
      </c>
      <c r="N1069" t="s">
        <v>4388</v>
      </c>
      <c r="O1069" t="s">
        <v>32</v>
      </c>
      <c r="P1069" t="s">
        <v>72</v>
      </c>
      <c r="Q1069" t="s">
        <v>4389</v>
      </c>
      <c r="R1069">
        <v>15.696</v>
      </c>
      <c r="S1069">
        <v>3</v>
      </c>
      <c r="T1069">
        <v>0.2</v>
      </c>
      <c r="U1069">
        <v>5.1012000000000004</v>
      </c>
      <c r="V1069">
        <v>2016</v>
      </c>
      <c r="W1069">
        <v>11</v>
      </c>
      <c r="X1069">
        <v>4</v>
      </c>
      <c r="Y1069" t="str">
        <f>TEXT(DATE(2026, Superstore_sales_dataset[[#This Row],[month]], 1), "mmmm")</f>
        <v>November</v>
      </c>
    </row>
    <row r="1070" spans="1:25" x14ac:dyDescent="0.3">
      <c r="A1070">
        <v>1039</v>
      </c>
      <c r="B1070" t="s">
        <v>4390</v>
      </c>
      <c r="C1070" s="1">
        <v>43059</v>
      </c>
      <c r="D1070" s="1">
        <v>43060</v>
      </c>
      <c r="E1070" t="s">
        <v>90</v>
      </c>
      <c r="F1070" t="s">
        <v>4391</v>
      </c>
      <c r="G1070" t="s">
        <v>4392</v>
      </c>
      <c r="H1070" t="s">
        <v>39</v>
      </c>
      <c r="I1070" t="s">
        <v>26</v>
      </c>
      <c r="J1070" t="s">
        <v>3047</v>
      </c>
      <c r="K1070" t="s">
        <v>3943</v>
      </c>
      <c r="L1070" t="s">
        <v>4393</v>
      </c>
      <c r="M1070" t="s">
        <v>1027</v>
      </c>
      <c r="N1070" t="s">
        <v>4394</v>
      </c>
      <c r="O1070" t="s">
        <v>32</v>
      </c>
      <c r="P1070" t="s">
        <v>46</v>
      </c>
      <c r="Q1070" t="s">
        <v>4395</v>
      </c>
      <c r="R1070">
        <v>23.968</v>
      </c>
      <c r="S1070">
        <v>7</v>
      </c>
      <c r="T1070">
        <v>0.2</v>
      </c>
      <c r="U1070">
        <v>2.6964000000000001</v>
      </c>
      <c r="V1070">
        <v>2017</v>
      </c>
      <c r="W1070">
        <v>11</v>
      </c>
      <c r="X1070">
        <v>4</v>
      </c>
      <c r="Y1070" t="str">
        <f>TEXT(DATE(2026, Superstore_sales_dataset[[#This Row],[month]], 1), "mmmm")</f>
        <v>November</v>
      </c>
    </row>
    <row r="1071" spans="1:25" x14ac:dyDescent="0.3">
      <c r="A1071">
        <v>1136</v>
      </c>
      <c r="B1071" t="s">
        <v>4403</v>
      </c>
      <c r="C1071" s="1">
        <v>42715</v>
      </c>
      <c r="D1071" s="1">
        <v>42715</v>
      </c>
      <c r="E1071" t="s">
        <v>219</v>
      </c>
      <c r="F1071" t="s">
        <v>572</v>
      </c>
      <c r="G1071" t="s">
        <v>573</v>
      </c>
      <c r="H1071" t="s">
        <v>39</v>
      </c>
      <c r="I1071" t="s">
        <v>26</v>
      </c>
      <c r="J1071" t="s">
        <v>4404</v>
      </c>
      <c r="K1071" t="s">
        <v>3890</v>
      </c>
      <c r="L1071" t="s">
        <v>4405</v>
      </c>
      <c r="M1071" t="s">
        <v>1027</v>
      </c>
      <c r="N1071" t="s">
        <v>4406</v>
      </c>
      <c r="O1071" t="s">
        <v>32</v>
      </c>
      <c r="P1071" t="s">
        <v>63</v>
      </c>
      <c r="Q1071" t="s">
        <v>4407</v>
      </c>
      <c r="R1071">
        <v>85.224000000000004</v>
      </c>
      <c r="S1071">
        <v>3</v>
      </c>
      <c r="T1071">
        <v>0.2</v>
      </c>
      <c r="U1071">
        <v>7.4570999999999996</v>
      </c>
      <c r="V1071">
        <v>2016</v>
      </c>
      <c r="W1071">
        <v>12</v>
      </c>
      <c r="X1071">
        <v>3</v>
      </c>
      <c r="Y1071" t="str">
        <f>TEXT(DATE(2026, Superstore_sales_dataset[[#This Row],[month]], 1), "mmmm")</f>
        <v>December</v>
      </c>
    </row>
    <row r="1072" spans="1:25" x14ac:dyDescent="0.3">
      <c r="A1072">
        <v>1282</v>
      </c>
      <c r="B1072" t="s">
        <v>4418</v>
      </c>
      <c r="C1072" s="1">
        <v>42834</v>
      </c>
      <c r="D1072" s="1">
        <v>42836</v>
      </c>
      <c r="E1072" t="s">
        <v>90</v>
      </c>
      <c r="F1072" t="s">
        <v>1354</v>
      </c>
      <c r="G1072" t="s">
        <v>1355</v>
      </c>
      <c r="H1072" t="s">
        <v>39</v>
      </c>
      <c r="I1072" t="s">
        <v>26</v>
      </c>
      <c r="J1072" t="s">
        <v>3889</v>
      </c>
      <c r="K1072" t="s">
        <v>3890</v>
      </c>
      <c r="L1072" t="s">
        <v>3891</v>
      </c>
      <c r="M1072" t="s">
        <v>1027</v>
      </c>
      <c r="N1072" t="s">
        <v>4419</v>
      </c>
      <c r="O1072" t="s">
        <v>32</v>
      </c>
      <c r="P1072" t="s">
        <v>33</v>
      </c>
      <c r="Q1072" t="s">
        <v>4420</v>
      </c>
      <c r="R1072">
        <v>15.12</v>
      </c>
      <c r="S1072">
        <v>3</v>
      </c>
      <c r="T1072">
        <v>0.2</v>
      </c>
      <c r="U1072">
        <v>4.9139999999999997</v>
      </c>
      <c r="V1072">
        <v>2017</v>
      </c>
      <c r="W1072">
        <v>4</v>
      </c>
      <c r="X1072">
        <v>3</v>
      </c>
      <c r="Y1072" t="str">
        <f>TEXT(DATE(2026, Superstore_sales_dataset[[#This Row],[month]], 1), "mmmm")</f>
        <v>April</v>
      </c>
    </row>
    <row r="1073" spans="1:25" x14ac:dyDescent="0.3">
      <c r="A1073">
        <v>1284</v>
      </c>
      <c r="B1073" t="s">
        <v>4418</v>
      </c>
      <c r="C1073" s="1">
        <v>42834</v>
      </c>
      <c r="D1073" s="1">
        <v>42836</v>
      </c>
      <c r="E1073" t="s">
        <v>90</v>
      </c>
      <c r="F1073" t="s">
        <v>1354</v>
      </c>
      <c r="G1073" t="s">
        <v>1355</v>
      </c>
      <c r="H1073" t="s">
        <v>39</v>
      </c>
      <c r="I1073" t="s">
        <v>26</v>
      </c>
      <c r="J1073" t="s">
        <v>3889</v>
      </c>
      <c r="K1073" t="s">
        <v>3890</v>
      </c>
      <c r="L1073" t="s">
        <v>3891</v>
      </c>
      <c r="M1073" t="s">
        <v>1027</v>
      </c>
      <c r="N1073" t="s">
        <v>4421</v>
      </c>
      <c r="O1073" t="s">
        <v>32</v>
      </c>
      <c r="P1073" t="s">
        <v>72</v>
      </c>
      <c r="Q1073" t="s">
        <v>4422</v>
      </c>
      <c r="R1073">
        <v>251.64</v>
      </c>
      <c r="S1073">
        <v>3</v>
      </c>
      <c r="T1073">
        <v>0.2</v>
      </c>
      <c r="U1073">
        <v>88.073999999999998</v>
      </c>
      <c r="V1073">
        <v>2017</v>
      </c>
      <c r="W1073">
        <v>4</v>
      </c>
      <c r="X1073">
        <v>3</v>
      </c>
      <c r="Y1073" t="str">
        <f>TEXT(DATE(2026, Superstore_sales_dataset[[#This Row],[month]], 1), "mmmm")</f>
        <v>April</v>
      </c>
    </row>
    <row r="1074" spans="1:25" x14ac:dyDescent="0.3">
      <c r="A1074">
        <v>1324</v>
      </c>
      <c r="B1074" t="s">
        <v>4423</v>
      </c>
      <c r="C1074" s="1">
        <v>43017</v>
      </c>
      <c r="D1074" s="1">
        <v>43018</v>
      </c>
      <c r="E1074" t="s">
        <v>90</v>
      </c>
      <c r="F1074" t="s">
        <v>4424</v>
      </c>
      <c r="G1074" t="s">
        <v>4425</v>
      </c>
      <c r="H1074" t="s">
        <v>39</v>
      </c>
      <c r="I1074" t="s">
        <v>26</v>
      </c>
      <c r="J1074" t="s">
        <v>1093</v>
      </c>
      <c r="K1074" t="s">
        <v>3943</v>
      </c>
      <c r="L1074" t="s">
        <v>4307</v>
      </c>
      <c r="M1074" t="s">
        <v>1027</v>
      </c>
      <c r="N1074" t="s">
        <v>4426</v>
      </c>
      <c r="O1074" t="s">
        <v>32</v>
      </c>
      <c r="P1074" t="s">
        <v>72</v>
      </c>
      <c r="Q1074" t="s">
        <v>4427</v>
      </c>
      <c r="R1074">
        <v>10.816000000000001</v>
      </c>
      <c r="S1074">
        <v>4</v>
      </c>
      <c r="T1074">
        <v>0.2</v>
      </c>
      <c r="U1074">
        <v>3.5152000000000001</v>
      </c>
      <c r="V1074">
        <v>2017</v>
      </c>
      <c r="W1074">
        <v>10</v>
      </c>
      <c r="X1074">
        <v>2</v>
      </c>
      <c r="Y1074" t="str">
        <f>TEXT(DATE(2026, Superstore_sales_dataset[[#This Row],[month]], 1), "mmmm")</f>
        <v>October</v>
      </c>
    </row>
    <row r="1075" spans="1:25" x14ac:dyDescent="0.3">
      <c r="A1075">
        <v>1397</v>
      </c>
      <c r="B1075" t="s">
        <v>3433</v>
      </c>
      <c r="C1075" s="1">
        <v>42698</v>
      </c>
      <c r="D1075" s="1">
        <v>42700</v>
      </c>
      <c r="E1075" t="s">
        <v>90</v>
      </c>
      <c r="F1075" t="s">
        <v>1487</v>
      </c>
      <c r="G1075" t="s">
        <v>1488</v>
      </c>
      <c r="H1075" t="s">
        <v>39</v>
      </c>
      <c r="I1075" t="s">
        <v>26</v>
      </c>
      <c r="J1075" t="s">
        <v>3334</v>
      </c>
      <c r="K1075" t="s">
        <v>1197</v>
      </c>
      <c r="L1075" t="s">
        <v>3341</v>
      </c>
      <c r="M1075" t="s">
        <v>1049</v>
      </c>
      <c r="N1075" t="s">
        <v>4428</v>
      </c>
      <c r="O1075" t="s">
        <v>32</v>
      </c>
      <c r="P1075" t="s">
        <v>2162</v>
      </c>
      <c r="Q1075" t="s">
        <v>4429</v>
      </c>
      <c r="R1075">
        <v>17.216000000000001</v>
      </c>
      <c r="S1075">
        <v>4</v>
      </c>
      <c r="T1075">
        <v>0.2</v>
      </c>
      <c r="U1075">
        <v>6.0255999999999998</v>
      </c>
      <c r="V1075">
        <v>2016</v>
      </c>
      <c r="W1075">
        <v>11</v>
      </c>
      <c r="X1075">
        <v>4</v>
      </c>
      <c r="Y1075" t="str">
        <f>TEXT(DATE(2026, Superstore_sales_dataset[[#This Row],[month]], 1), "mmmm")</f>
        <v>November</v>
      </c>
    </row>
    <row r="1076" spans="1:25" x14ac:dyDescent="0.3">
      <c r="A1076">
        <v>1484</v>
      </c>
      <c r="B1076" t="s">
        <v>4433</v>
      </c>
      <c r="C1076" s="1">
        <v>42972</v>
      </c>
      <c r="D1076" s="1">
        <v>42975</v>
      </c>
      <c r="E1076" t="s">
        <v>22</v>
      </c>
      <c r="F1076" t="s">
        <v>2299</v>
      </c>
      <c r="G1076" t="s">
        <v>2300</v>
      </c>
      <c r="H1076" t="s">
        <v>39</v>
      </c>
      <c r="I1076" t="s">
        <v>26</v>
      </c>
      <c r="J1076" t="s">
        <v>1181</v>
      </c>
      <c r="K1076" t="s">
        <v>3853</v>
      </c>
      <c r="L1076" t="s">
        <v>4434</v>
      </c>
      <c r="M1076" t="s">
        <v>1027</v>
      </c>
      <c r="N1076" t="s">
        <v>4435</v>
      </c>
      <c r="O1076" t="s">
        <v>32</v>
      </c>
      <c r="P1076" t="s">
        <v>72</v>
      </c>
      <c r="Q1076" t="s">
        <v>4436</v>
      </c>
      <c r="R1076">
        <v>3.4239999999999999</v>
      </c>
      <c r="S1076">
        <v>1</v>
      </c>
      <c r="T1076">
        <v>0.2</v>
      </c>
      <c r="U1076">
        <v>1.07</v>
      </c>
      <c r="V1076">
        <v>2017</v>
      </c>
      <c r="W1076">
        <v>8</v>
      </c>
      <c r="X1076">
        <v>4</v>
      </c>
      <c r="Y1076" t="str">
        <f>TEXT(DATE(2026, Superstore_sales_dataset[[#This Row],[month]], 1), "mmmm")</f>
        <v>August</v>
      </c>
    </row>
    <row r="1077" spans="1:25" x14ac:dyDescent="0.3">
      <c r="A1077">
        <v>1598</v>
      </c>
      <c r="B1077" t="s">
        <v>4437</v>
      </c>
      <c r="C1077" s="1">
        <v>43058</v>
      </c>
      <c r="D1077" s="1">
        <v>43060</v>
      </c>
      <c r="E1077" t="s">
        <v>22</v>
      </c>
      <c r="F1077" t="s">
        <v>4438</v>
      </c>
      <c r="G1077" t="s">
        <v>4439</v>
      </c>
      <c r="H1077" t="s">
        <v>39</v>
      </c>
      <c r="I1077" t="s">
        <v>26</v>
      </c>
      <c r="J1077" t="s">
        <v>4440</v>
      </c>
      <c r="K1077" t="s">
        <v>3775</v>
      </c>
      <c r="L1077" t="s">
        <v>4441</v>
      </c>
      <c r="M1077" t="s">
        <v>1040</v>
      </c>
      <c r="N1077" t="s">
        <v>4442</v>
      </c>
      <c r="O1077" t="s">
        <v>32</v>
      </c>
      <c r="P1077" t="s">
        <v>72</v>
      </c>
      <c r="Q1077" t="s">
        <v>4443</v>
      </c>
      <c r="R1077">
        <v>16.896000000000001</v>
      </c>
      <c r="S1077">
        <v>4</v>
      </c>
      <c r="T1077">
        <v>0.2</v>
      </c>
      <c r="U1077">
        <v>5.28</v>
      </c>
      <c r="V1077">
        <v>2017</v>
      </c>
      <c r="W1077">
        <v>11</v>
      </c>
      <c r="X1077">
        <v>4</v>
      </c>
      <c r="Y1077" t="str">
        <f>TEXT(DATE(2026, Superstore_sales_dataset[[#This Row],[month]], 1), "mmmm")</f>
        <v>November</v>
      </c>
    </row>
    <row r="1078" spans="1:25" x14ac:dyDescent="0.3">
      <c r="A1078">
        <v>1599</v>
      </c>
      <c r="B1078" t="s">
        <v>4437</v>
      </c>
      <c r="C1078" s="1">
        <v>43058</v>
      </c>
      <c r="D1078" s="1">
        <v>43060</v>
      </c>
      <c r="E1078" t="s">
        <v>22</v>
      </c>
      <c r="F1078" t="s">
        <v>4438</v>
      </c>
      <c r="G1078" t="s">
        <v>4439</v>
      </c>
      <c r="H1078" t="s">
        <v>39</v>
      </c>
      <c r="I1078" t="s">
        <v>26</v>
      </c>
      <c r="J1078" t="s">
        <v>4440</v>
      </c>
      <c r="K1078" t="s">
        <v>3775</v>
      </c>
      <c r="L1078" t="s">
        <v>4441</v>
      </c>
      <c r="M1078" t="s">
        <v>1040</v>
      </c>
      <c r="N1078" t="s">
        <v>4444</v>
      </c>
      <c r="O1078" t="s">
        <v>32</v>
      </c>
      <c r="P1078" t="s">
        <v>149</v>
      </c>
      <c r="Q1078" t="s">
        <v>4445</v>
      </c>
      <c r="R1078">
        <v>6.6719999999999997</v>
      </c>
      <c r="S1078">
        <v>1</v>
      </c>
      <c r="T1078">
        <v>0.2</v>
      </c>
      <c r="U1078">
        <v>0.50039999999999996</v>
      </c>
      <c r="V1078">
        <v>2017</v>
      </c>
      <c r="W1078">
        <v>11</v>
      </c>
      <c r="X1078">
        <v>4</v>
      </c>
      <c r="Y1078" t="str">
        <f>TEXT(DATE(2026, Superstore_sales_dataset[[#This Row],[month]], 1), "mmmm")</f>
        <v>November</v>
      </c>
    </row>
    <row r="1079" spans="1:25" x14ac:dyDescent="0.3">
      <c r="A1079">
        <v>1631</v>
      </c>
      <c r="B1079" t="s">
        <v>4446</v>
      </c>
      <c r="C1079" s="1">
        <v>42498</v>
      </c>
      <c r="D1079" s="1">
        <v>42498</v>
      </c>
      <c r="E1079" t="s">
        <v>219</v>
      </c>
      <c r="F1079" t="s">
        <v>2363</v>
      </c>
      <c r="G1079" t="s">
        <v>2364</v>
      </c>
      <c r="H1079" t="s">
        <v>39</v>
      </c>
      <c r="I1079" t="s">
        <v>26</v>
      </c>
      <c r="J1079" t="s">
        <v>3920</v>
      </c>
      <c r="K1079" t="s">
        <v>3813</v>
      </c>
      <c r="L1079" t="s">
        <v>3921</v>
      </c>
      <c r="M1079" t="s">
        <v>1049</v>
      </c>
      <c r="N1079" t="s">
        <v>4447</v>
      </c>
      <c r="O1079" t="s">
        <v>32</v>
      </c>
      <c r="P1079" t="s">
        <v>63</v>
      </c>
      <c r="Q1079" t="s">
        <v>4448</v>
      </c>
      <c r="R1079">
        <v>1006.056</v>
      </c>
      <c r="S1079">
        <v>3</v>
      </c>
      <c r="T1079">
        <v>0.2</v>
      </c>
      <c r="U1079">
        <v>88.029899999999998</v>
      </c>
      <c r="V1079">
        <v>2016</v>
      </c>
      <c r="W1079">
        <v>5</v>
      </c>
      <c r="X1079">
        <v>2</v>
      </c>
      <c r="Y1079" t="str">
        <f>TEXT(DATE(2026, Superstore_sales_dataset[[#This Row],[month]], 1), "mmmm")</f>
        <v>May</v>
      </c>
    </row>
    <row r="1080" spans="1:25" x14ac:dyDescent="0.3">
      <c r="A1080">
        <v>1656</v>
      </c>
      <c r="B1080" t="s">
        <v>2367</v>
      </c>
      <c r="C1080" s="1">
        <v>43057</v>
      </c>
      <c r="D1080" s="1">
        <v>43060</v>
      </c>
      <c r="E1080" t="s">
        <v>90</v>
      </c>
      <c r="F1080" t="s">
        <v>2368</v>
      </c>
      <c r="G1080" t="s">
        <v>2369</v>
      </c>
      <c r="H1080" t="s">
        <v>39</v>
      </c>
      <c r="I1080" t="s">
        <v>26</v>
      </c>
      <c r="J1080" t="s">
        <v>1086</v>
      </c>
      <c r="K1080" t="s">
        <v>1087</v>
      </c>
      <c r="L1080" t="s">
        <v>1518</v>
      </c>
      <c r="M1080" t="s">
        <v>30</v>
      </c>
      <c r="N1080" t="s">
        <v>4452</v>
      </c>
      <c r="O1080" t="s">
        <v>32</v>
      </c>
      <c r="P1080" t="s">
        <v>2162</v>
      </c>
      <c r="Q1080" t="s">
        <v>4453</v>
      </c>
      <c r="R1080">
        <v>8.4480000000000004</v>
      </c>
      <c r="S1080">
        <v>2</v>
      </c>
      <c r="T1080">
        <v>0.2</v>
      </c>
      <c r="U1080">
        <v>2.9567999999999999</v>
      </c>
      <c r="V1080">
        <v>2017</v>
      </c>
      <c r="W1080">
        <v>11</v>
      </c>
      <c r="X1080">
        <v>3</v>
      </c>
      <c r="Y1080" t="str">
        <f>TEXT(DATE(2026, Superstore_sales_dataset[[#This Row],[month]], 1), "mmmm")</f>
        <v>November</v>
      </c>
    </row>
    <row r="1081" spans="1:25" x14ac:dyDescent="0.3">
      <c r="A1081">
        <v>1666</v>
      </c>
      <c r="B1081" t="s">
        <v>4035</v>
      </c>
      <c r="C1081" s="1">
        <v>42698</v>
      </c>
      <c r="D1081" s="1">
        <v>42700</v>
      </c>
      <c r="E1081" t="s">
        <v>22</v>
      </c>
      <c r="F1081" t="s">
        <v>4036</v>
      </c>
      <c r="G1081" t="s">
        <v>4037</v>
      </c>
      <c r="H1081" t="s">
        <v>39</v>
      </c>
      <c r="I1081" t="s">
        <v>26</v>
      </c>
      <c r="J1081" t="s">
        <v>3805</v>
      </c>
      <c r="K1081" t="s">
        <v>3775</v>
      </c>
      <c r="L1081" t="s">
        <v>4038</v>
      </c>
      <c r="M1081" t="s">
        <v>1040</v>
      </c>
      <c r="N1081" t="s">
        <v>4454</v>
      </c>
      <c r="O1081" t="s">
        <v>32</v>
      </c>
      <c r="P1081" t="s">
        <v>181</v>
      </c>
      <c r="Q1081" t="s">
        <v>4455</v>
      </c>
      <c r="R1081">
        <v>4.3440000000000003</v>
      </c>
      <c r="S1081">
        <v>3</v>
      </c>
      <c r="T1081">
        <v>0.2</v>
      </c>
      <c r="U1081">
        <v>0.86880000000000002</v>
      </c>
      <c r="V1081">
        <v>2016</v>
      </c>
      <c r="W1081">
        <v>11</v>
      </c>
      <c r="X1081">
        <v>4</v>
      </c>
      <c r="Y1081" t="str">
        <f>TEXT(DATE(2026, Superstore_sales_dataset[[#This Row],[month]], 1), "mmmm")</f>
        <v>November</v>
      </c>
    </row>
    <row r="1082" spans="1:25" x14ac:dyDescent="0.3">
      <c r="A1082">
        <v>1668</v>
      </c>
      <c r="B1082" t="s">
        <v>4035</v>
      </c>
      <c r="C1082" s="1">
        <v>42698</v>
      </c>
      <c r="D1082" s="1">
        <v>42700</v>
      </c>
      <c r="E1082" t="s">
        <v>22</v>
      </c>
      <c r="F1082" t="s">
        <v>4036</v>
      </c>
      <c r="G1082" t="s">
        <v>4037</v>
      </c>
      <c r="H1082" t="s">
        <v>39</v>
      </c>
      <c r="I1082" t="s">
        <v>26</v>
      </c>
      <c r="J1082" t="s">
        <v>3805</v>
      </c>
      <c r="K1082" t="s">
        <v>3775</v>
      </c>
      <c r="L1082" t="s">
        <v>4038</v>
      </c>
      <c r="M1082" t="s">
        <v>1040</v>
      </c>
      <c r="N1082" t="s">
        <v>4456</v>
      </c>
      <c r="O1082" t="s">
        <v>32</v>
      </c>
      <c r="P1082" t="s">
        <v>72</v>
      </c>
      <c r="Q1082" t="s">
        <v>4457</v>
      </c>
      <c r="R1082">
        <v>74.352000000000004</v>
      </c>
      <c r="S1082">
        <v>3</v>
      </c>
      <c r="T1082">
        <v>0.2</v>
      </c>
      <c r="U1082">
        <v>23.234999999999999</v>
      </c>
      <c r="V1082">
        <v>2016</v>
      </c>
      <c r="W1082">
        <v>11</v>
      </c>
      <c r="X1082">
        <v>4</v>
      </c>
      <c r="Y1082" t="str">
        <f>TEXT(DATE(2026, Superstore_sales_dataset[[#This Row],[month]], 1), "mmmm")</f>
        <v>November</v>
      </c>
    </row>
    <row r="1083" spans="1:25" x14ac:dyDescent="0.3">
      <c r="A1083">
        <v>1725</v>
      </c>
      <c r="B1083" t="s">
        <v>4461</v>
      </c>
      <c r="C1083" s="1">
        <v>42357</v>
      </c>
      <c r="D1083" s="1">
        <v>42358</v>
      </c>
      <c r="E1083" t="s">
        <v>90</v>
      </c>
      <c r="F1083" t="s">
        <v>4144</v>
      </c>
      <c r="G1083" t="s">
        <v>4145</v>
      </c>
      <c r="H1083" t="s">
        <v>39</v>
      </c>
      <c r="I1083" t="s">
        <v>26</v>
      </c>
      <c r="J1083" t="s">
        <v>3788</v>
      </c>
      <c r="K1083" t="s">
        <v>3789</v>
      </c>
      <c r="L1083" t="s">
        <v>3952</v>
      </c>
      <c r="M1083" t="s">
        <v>1049</v>
      </c>
      <c r="N1083" t="s">
        <v>4462</v>
      </c>
      <c r="O1083" t="s">
        <v>32</v>
      </c>
      <c r="P1083" t="s">
        <v>49</v>
      </c>
      <c r="Q1083" t="s">
        <v>4463</v>
      </c>
      <c r="R1083">
        <v>434.35199999999998</v>
      </c>
      <c r="S1083">
        <v>3</v>
      </c>
      <c r="T1083">
        <v>0.2</v>
      </c>
      <c r="U1083">
        <v>43.435200000000002</v>
      </c>
      <c r="V1083">
        <v>2015</v>
      </c>
      <c r="W1083">
        <v>12</v>
      </c>
      <c r="X1083">
        <v>3</v>
      </c>
      <c r="Y1083" t="str">
        <f>TEXT(DATE(2026, Superstore_sales_dataset[[#This Row],[month]], 1), "mmmm")</f>
        <v>December</v>
      </c>
    </row>
    <row r="1084" spans="1:25" x14ac:dyDescent="0.3">
      <c r="A1084">
        <v>1726</v>
      </c>
      <c r="B1084" t="s">
        <v>4461</v>
      </c>
      <c r="C1084" s="1">
        <v>42357</v>
      </c>
      <c r="D1084" s="1">
        <v>42358</v>
      </c>
      <c r="E1084" t="s">
        <v>90</v>
      </c>
      <c r="F1084" t="s">
        <v>4144</v>
      </c>
      <c r="G1084" t="s">
        <v>4145</v>
      </c>
      <c r="H1084" t="s">
        <v>39</v>
      </c>
      <c r="I1084" t="s">
        <v>26</v>
      </c>
      <c r="J1084" t="s">
        <v>3788</v>
      </c>
      <c r="K1084" t="s">
        <v>3789</v>
      </c>
      <c r="L1084" t="s">
        <v>3952</v>
      </c>
      <c r="M1084" t="s">
        <v>1049</v>
      </c>
      <c r="N1084" t="s">
        <v>4464</v>
      </c>
      <c r="O1084" t="s">
        <v>32</v>
      </c>
      <c r="P1084" t="s">
        <v>49</v>
      </c>
      <c r="Q1084" t="s">
        <v>4465</v>
      </c>
      <c r="R1084">
        <v>3.552</v>
      </c>
      <c r="S1084">
        <v>2</v>
      </c>
      <c r="T1084">
        <v>0.2</v>
      </c>
      <c r="U1084">
        <v>0.44400000000000001</v>
      </c>
      <c r="V1084">
        <v>2015</v>
      </c>
      <c r="W1084">
        <v>12</v>
      </c>
      <c r="X1084">
        <v>3</v>
      </c>
      <c r="Y1084" t="str">
        <f>TEXT(DATE(2026, Superstore_sales_dataset[[#This Row],[month]], 1), "mmmm")</f>
        <v>December</v>
      </c>
    </row>
    <row r="1085" spans="1:25" x14ac:dyDescent="0.3">
      <c r="A1085">
        <v>1727</v>
      </c>
      <c r="B1085" t="s">
        <v>4461</v>
      </c>
      <c r="C1085" s="1">
        <v>42357</v>
      </c>
      <c r="D1085" s="1">
        <v>42358</v>
      </c>
      <c r="E1085" t="s">
        <v>90</v>
      </c>
      <c r="F1085" t="s">
        <v>4144</v>
      </c>
      <c r="G1085" t="s">
        <v>4145</v>
      </c>
      <c r="H1085" t="s">
        <v>39</v>
      </c>
      <c r="I1085" t="s">
        <v>26</v>
      </c>
      <c r="J1085" t="s">
        <v>3788</v>
      </c>
      <c r="K1085" t="s">
        <v>3789</v>
      </c>
      <c r="L1085" t="s">
        <v>3952</v>
      </c>
      <c r="M1085" t="s">
        <v>1049</v>
      </c>
      <c r="N1085" t="s">
        <v>4466</v>
      </c>
      <c r="O1085" t="s">
        <v>32</v>
      </c>
      <c r="P1085" t="s">
        <v>49</v>
      </c>
      <c r="Q1085" t="s">
        <v>4467</v>
      </c>
      <c r="R1085">
        <v>88.831999999999994</v>
      </c>
      <c r="S1085">
        <v>4</v>
      </c>
      <c r="T1085">
        <v>0.2</v>
      </c>
      <c r="U1085">
        <v>7.7728000000000002</v>
      </c>
      <c r="V1085">
        <v>2015</v>
      </c>
      <c r="W1085">
        <v>12</v>
      </c>
      <c r="X1085">
        <v>3</v>
      </c>
      <c r="Y1085" t="str">
        <f>TEXT(DATE(2026, Superstore_sales_dataset[[#This Row],[month]], 1), "mmmm")</f>
        <v>December</v>
      </c>
    </row>
    <row r="1086" spans="1:25" x14ac:dyDescent="0.3">
      <c r="A1086">
        <v>1735</v>
      </c>
      <c r="B1086" t="s">
        <v>4468</v>
      </c>
      <c r="C1086" s="1">
        <v>42945</v>
      </c>
      <c r="D1086" s="1">
        <v>42948</v>
      </c>
      <c r="E1086" t="s">
        <v>22</v>
      </c>
      <c r="F1086" t="s">
        <v>3860</v>
      </c>
      <c r="G1086" t="s">
        <v>3861</v>
      </c>
      <c r="H1086" t="s">
        <v>39</v>
      </c>
      <c r="I1086" t="s">
        <v>26</v>
      </c>
      <c r="J1086" t="s">
        <v>3889</v>
      </c>
      <c r="K1086" t="s">
        <v>3943</v>
      </c>
      <c r="L1086" t="s">
        <v>3971</v>
      </c>
      <c r="M1086" t="s">
        <v>1027</v>
      </c>
      <c r="N1086" t="s">
        <v>4469</v>
      </c>
      <c r="O1086" t="s">
        <v>32</v>
      </c>
      <c r="P1086" t="s">
        <v>49</v>
      </c>
      <c r="Q1086" t="s">
        <v>4470</v>
      </c>
      <c r="R1086">
        <v>34.847999999999999</v>
      </c>
      <c r="S1086">
        <v>2</v>
      </c>
      <c r="T1086">
        <v>0.2</v>
      </c>
      <c r="U1086">
        <v>6.5339999999999998</v>
      </c>
      <c r="V1086">
        <v>2017</v>
      </c>
      <c r="W1086">
        <v>7</v>
      </c>
      <c r="X1086">
        <v>5</v>
      </c>
      <c r="Y1086" t="str">
        <f>TEXT(DATE(2026, Superstore_sales_dataset[[#This Row],[month]], 1), "mmmm")</f>
        <v>July</v>
      </c>
    </row>
    <row r="1087" spans="1:25" x14ac:dyDescent="0.3">
      <c r="A1087">
        <v>1801</v>
      </c>
      <c r="B1087" t="s">
        <v>4471</v>
      </c>
      <c r="C1087" s="1">
        <v>42590</v>
      </c>
      <c r="D1087" s="1">
        <v>42592</v>
      </c>
      <c r="E1087" t="s">
        <v>22</v>
      </c>
      <c r="F1087" t="s">
        <v>2044</v>
      </c>
      <c r="G1087" t="s">
        <v>2045</v>
      </c>
      <c r="H1087" t="s">
        <v>39</v>
      </c>
      <c r="I1087" t="s">
        <v>26</v>
      </c>
      <c r="J1087" t="s">
        <v>3805</v>
      </c>
      <c r="K1087" t="s">
        <v>3775</v>
      </c>
      <c r="L1087" t="s">
        <v>3916</v>
      </c>
      <c r="M1087" t="s">
        <v>1040</v>
      </c>
      <c r="N1087" t="s">
        <v>4472</v>
      </c>
      <c r="O1087" t="s">
        <v>32</v>
      </c>
      <c r="P1087" t="s">
        <v>72</v>
      </c>
      <c r="Q1087" t="s">
        <v>4473</v>
      </c>
      <c r="R1087">
        <v>53.951999999999998</v>
      </c>
      <c r="S1087">
        <v>3</v>
      </c>
      <c r="T1087">
        <v>0.2</v>
      </c>
      <c r="U1087">
        <v>17.534400000000002</v>
      </c>
      <c r="V1087">
        <v>2016</v>
      </c>
      <c r="W1087">
        <v>8</v>
      </c>
      <c r="X1087">
        <v>2</v>
      </c>
      <c r="Y1087" t="str">
        <f>TEXT(DATE(2026, Superstore_sales_dataset[[#This Row],[month]], 1), "mmmm")</f>
        <v>August</v>
      </c>
    </row>
    <row r="1088" spans="1:25" x14ac:dyDescent="0.3">
      <c r="A1088">
        <v>1885</v>
      </c>
      <c r="B1088" t="s">
        <v>4474</v>
      </c>
      <c r="C1088" s="1">
        <v>42754</v>
      </c>
      <c r="D1088" s="1">
        <v>42758</v>
      </c>
      <c r="E1088" t="s">
        <v>22</v>
      </c>
      <c r="F1088" t="s">
        <v>3437</v>
      </c>
      <c r="G1088" t="s">
        <v>3438</v>
      </c>
      <c r="H1088" t="s">
        <v>39</v>
      </c>
      <c r="I1088" t="s">
        <v>26</v>
      </c>
      <c r="J1088" t="s">
        <v>4475</v>
      </c>
      <c r="K1088" t="s">
        <v>3775</v>
      </c>
      <c r="L1088" t="s">
        <v>4476</v>
      </c>
      <c r="M1088" t="s">
        <v>1040</v>
      </c>
      <c r="N1088" t="s">
        <v>4477</v>
      </c>
      <c r="O1088" t="s">
        <v>32</v>
      </c>
      <c r="P1088" t="s">
        <v>33</v>
      </c>
      <c r="Q1088" t="s">
        <v>4478</v>
      </c>
      <c r="R1088">
        <v>6</v>
      </c>
      <c r="S1088">
        <v>2</v>
      </c>
      <c r="T1088">
        <v>0.2</v>
      </c>
      <c r="U1088">
        <v>2.1</v>
      </c>
      <c r="V1088">
        <v>2017</v>
      </c>
      <c r="W1088">
        <v>1</v>
      </c>
      <c r="X1088">
        <v>3</v>
      </c>
      <c r="Y1088" t="str">
        <f>TEXT(DATE(2026, Superstore_sales_dataset[[#This Row],[month]], 1), "mmmm")</f>
        <v>January</v>
      </c>
    </row>
    <row r="1089" spans="1:25" x14ac:dyDescent="0.3">
      <c r="A1089">
        <v>1898</v>
      </c>
      <c r="B1089" t="s">
        <v>4479</v>
      </c>
      <c r="C1089" s="1">
        <v>41880</v>
      </c>
      <c r="D1089" s="1">
        <v>41884</v>
      </c>
      <c r="E1089" t="s">
        <v>22</v>
      </c>
      <c r="F1089" t="s">
        <v>669</v>
      </c>
      <c r="G1089" t="s">
        <v>670</v>
      </c>
      <c r="H1089" t="s">
        <v>39</v>
      </c>
      <c r="I1089" t="s">
        <v>26</v>
      </c>
      <c r="J1089" t="s">
        <v>3909</v>
      </c>
      <c r="K1089" t="s">
        <v>3890</v>
      </c>
      <c r="L1089" t="s">
        <v>4480</v>
      </c>
      <c r="M1089" t="s">
        <v>1027</v>
      </c>
      <c r="N1089" t="s">
        <v>4481</v>
      </c>
      <c r="O1089" t="s">
        <v>32</v>
      </c>
      <c r="P1089" t="s">
        <v>114</v>
      </c>
      <c r="Q1089" t="s">
        <v>4482</v>
      </c>
      <c r="R1089">
        <v>29.808</v>
      </c>
      <c r="S1089">
        <v>2</v>
      </c>
      <c r="T1089">
        <v>0.2</v>
      </c>
      <c r="U1089">
        <v>10.805400000000001</v>
      </c>
      <c r="V1089">
        <v>2014</v>
      </c>
      <c r="W1089">
        <v>8</v>
      </c>
      <c r="X1089">
        <v>5</v>
      </c>
      <c r="Y1089" t="str">
        <f>TEXT(DATE(2026, Superstore_sales_dataset[[#This Row],[month]], 1), "mmmm")</f>
        <v>August</v>
      </c>
    </row>
    <row r="1090" spans="1:25" x14ac:dyDescent="0.3">
      <c r="A1090">
        <v>2013</v>
      </c>
      <c r="B1090" t="s">
        <v>4489</v>
      </c>
      <c r="C1090" s="1">
        <v>42349</v>
      </c>
      <c r="D1090" s="1">
        <v>42349</v>
      </c>
      <c r="E1090" t="s">
        <v>219</v>
      </c>
      <c r="F1090" t="s">
        <v>4490</v>
      </c>
      <c r="G1090" t="s">
        <v>4491</v>
      </c>
      <c r="H1090" t="s">
        <v>39</v>
      </c>
      <c r="I1090" t="s">
        <v>26</v>
      </c>
      <c r="J1090" t="s">
        <v>3823</v>
      </c>
      <c r="K1090" t="s">
        <v>3775</v>
      </c>
      <c r="L1090" t="s">
        <v>4005</v>
      </c>
      <c r="M1090" t="s">
        <v>1040</v>
      </c>
      <c r="N1090" t="s">
        <v>4492</v>
      </c>
      <c r="O1090" t="s">
        <v>32</v>
      </c>
      <c r="P1090" t="s">
        <v>63</v>
      </c>
      <c r="Q1090" t="s">
        <v>4493</v>
      </c>
      <c r="R1090">
        <v>46.344000000000001</v>
      </c>
      <c r="S1090">
        <v>3</v>
      </c>
      <c r="T1090">
        <v>0.2</v>
      </c>
      <c r="U1090">
        <v>4.6344000000000003</v>
      </c>
      <c r="V1090">
        <v>2015</v>
      </c>
      <c r="W1090">
        <v>12</v>
      </c>
      <c r="X1090">
        <v>2</v>
      </c>
      <c r="Y1090" t="str">
        <f>TEXT(DATE(2026, Superstore_sales_dataset[[#This Row],[month]], 1), "mmmm")</f>
        <v>December</v>
      </c>
    </row>
    <row r="1091" spans="1:25" x14ac:dyDescent="0.3">
      <c r="A1091">
        <v>2378</v>
      </c>
      <c r="B1091" t="s">
        <v>4517</v>
      </c>
      <c r="C1091" s="1">
        <v>41870</v>
      </c>
      <c r="D1091" s="1">
        <v>41872</v>
      </c>
      <c r="E1091" t="s">
        <v>22</v>
      </c>
      <c r="F1091" t="s">
        <v>4518</v>
      </c>
      <c r="G1091" t="s">
        <v>4519</v>
      </c>
      <c r="H1091" t="s">
        <v>39</v>
      </c>
      <c r="I1091" t="s">
        <v>26</v>
      </c>
      <c r="J1091" t="s">
        <v>1212</v>
      </c>
      <c r="K1091" t="s">
        <v>3813</v>
      </c>
      <c r="L1091" t="s">
        <v>3828</v>
      </c>
      <c r="M1091" t="s">
        <v>1049</v>
      </c>
      <c r="N1091" t="s">
        <v>4520</v>
      </c>
      <c r="O1091" t="s">
        <v>32</v>
      </c>
      <c r="P1091" t="s">
        <v>149</v>
      </c>
      <c r="Q1091" t="s">
        <v>4521</v>
      </c>
      <c r="R1091">
        <v>9.1839999999999993</v>
      </c>
      <c r="S1091">
        <v>2</v>
      </c>
      <c r="T1091">
        <v>0.2</v>
      </c>
      <c r="U1091">
        <v>1.1479999999999999</v>
      </c>
      <c r="V1091">
        <v>2014</v>
      </c>
      <c r="W1091">
        <v>8</v>
      </c>
      <c r="X1091">
        <v>4</v>
      </c>
      <c r="Y1091" t="str">
        <f>TEXT(DATE(2026, Superstore_sales_dataset[[#This Row],[month]], 1), "mmmm")</f>
        <v>August</v>
      </c>
    </row>
    <row r="1092" spans="1:25" x14ac:dyDescent="0.3">
      <c r="A1092">
        <v>2500</v>
      </c>
      <c r="B1092" t="s">
        <v>4522</v>
      </c>
      <c r="C1092" s="1">
        <v>42908</v>
      </c>
      <c r="D1092" s="1">
        <v>42909</v>
      </c>
      <c r="E1092" t="s">
        <v>90</v>
      </c>
      <c r="F1092" t="s">
        <v>3151</v>
      </c>
      <c r="G1092" t="s">
        <v>3152</v>
      </c>
      <c r="H1092" t="s">
        <v>39</v>
      </c>
      <c r="I1092" t="s">
        <v>26</v>
      </c>
      <c r="J1092" t="s">
        <v>3909</v>
      </c>
      <c r="K1092" t="s">
        <v>3890</v>
      </c>
      <c r="L1092" t="s">
        <v>4480</v>
      </c>
      <c r="M1092" t="s">
        <v>1027</v>
      </c>
      <c r="N1092" t="s">
        <v>4523</v>
      </c>
      <c r="O1092" t="s">
        <v>32</v>
      </c>
      <c r="P1092" t="s">
        <v>114</v>
      </c>
      <c r="Q1092" t="s">
        <v>4524</v>
      </c>
      <c r="R1092">
        <v>37.607999999999997</v>
      </c>
      <c r="S1092">
        <v>3</v>
      </c>
      <c r="T1092">
        <v>0.2</v>
      </c>
      <c r="U1092">
        <v>12.6927</v>
      </c>
      <c r="V1092">
        <v>2017</v>
      </c>
      <c r="W1092">
        <v>6</v>
      </c>
      <c r="X1092">
        <v>4</v>
      </c>
      <c r="Y1092" t="str">
        <f>TEXT(DATE(2026, Superstore_sales_dataset[[#This Row],[month]], 1), "mmmm")</f>
        <v>June</v>
      </c>
    </row>
    <row r="1093" spans="1:25" x14ac:dyDescent="0.3">
      <c r="A1093">
        <v>2567</v>
      </c>
      <c r="B1093" t="s">
        <v>4525</v>
      </c>
      <c r="C1093" s="1">
        <v>43040</v>
      </c>
      <c r="D1093" s="1">
        <v>43042</v>
      </c>
      <c r="E1093" t="s">
        <v>22</v>
      </c>
      <c r="F1093" t="s">
        <v>2640</v>
      </c>
      <c r="G1093" t="s">
        <v>2641</v>
      </c>
      <c r="H1093" t="s">
        <v>39</v>
      </c>
      <c r="I1093" t="s">
        <v>26</v>
      </c>
      <c r="J1093" t="s">
        <v>4526</v>
      </c>
      <c r="K1093" t="s">
        <v>1087</v>
      </c>
      <c r="L1093" t="s">
        <v>4527</v>
      </c>
      <c r="M1093" t="s">
        <v>30</v>
      </c>
      <c r="N1093" t="s">
        <v>4528</v>
      </c>
      <c r="O1093" t="s">
        <v>32</v>
      </c>
      <c r="P1093" t="s">
        <v>2162</v>
      </c>
      <c r="Q1093" t="s">
        <v>4529</v>
      </c>
      <c r="R1093">
        <v>25.12</v>
      </c>
      <c r="S1093">
        <v>5</v>
      </c>
      <c r="T1093">
        <v>0.2</v>
      </c>
      <c r="U1093">
        <v>7.85</v>
      </c>
      <c r="V1093">
        <v>2017</v>
      </c>
      <c r="W1093">
        <v>11</v>
      </c>
      <c r="X1093">
        <v>1</v>
      </c>
      <c r="Y1093" t="str">
        <f>TEXT(DATE(2026, Superstore_sales_dataset[[#This Row],[month]], 1), "mmmm")</f>
        <v>November</v>
      </c>
    </row>
    <row r="1094" spans="1:25" x14ac:dyDescent="0.3">
      <c r="A1094">
        <v>2767</v>
      </c>
      <c r="B1094" t="s">
        <v>4532</v>
      </c>
      <c r="C1094" s="1">
        <v>42750</v>
      </c>
      <c r="D1094" s="1">
        <v>42753</v>
      </c>
      <c r="E1094" t="s">
        <v>90</v>
      </c>
      <c r="F1094" t="s">
        <v>1719</v>
      </c>
      <c r="G1094" t="s">
        <v>1720</v>
      </c>
      <c r="H1094" t="s">
        <v>39</v>
      </c>
      <c r="I1094" t="s">
        <v>26</v>
      </c>
      <c r="J1094" t="s">
        <v>3788</v>
      </c>
      <c r="K1094" t="s">
        <v>3789</v>
      </c>
      <c r="L1094" t="s">
        <v>3790</v>
      </c>
      <c r="M1094" t="s">
        <v>1049</v>
      </c>
      <c r="N1094" t="s">
        <v>4533</v>
      </c>
      <c r="O1094" t="s">
        <v>32</v>
      </c>
      <c r="P1094" t="s">
        <v>49</v>
      </c>
      <c r="Q1094" t="s">
        <v>4534</v>
      </c>
      <c r="R1094">
        <v>34.384</v>
      </c>
      <c r="S1094">
        <v>1</v>
      </c>
      <c r="T1094">
        <v>0.2</v>
      </c>
      <c r="U1094">
        <v>3.8681999999999999</v>
      </c>
      <c r="V1094">
        <v>2017</v>
      </c>
      <c r="W1094">
        <v>1</v>
      </c>
      <c r="X1094">
        <v>3</v>
      </c>
      <c r="Y1094" t="str">
        <f>TEXT(DATE(2026, Superstore_sales_dataset[[#This Row],[month]], 1), "mmmm")</f>
        <v>January</v>
      </c>
    </row>
    <row r="1095" spans="1:25" x14ac:dyDescent="0.3">
      <c r="A1095">
        <v>2829</v>
      </c>
      <c r="B1095" t="s">
        <v>4535</v>
      </c>
      <c r="C1095" s="1">
        <v>42483</v>
      </c>
      <c r="D1095" s="1">
        <v>42486</v>
      </c>
      <c r="E1095" t="s">
        <v>90</v>
      </c>
      <c r="F1095" t="s">
        <v>4536</v>
      </c>
      <c r="G1095" t="s">
        <v>4537</v>
      </c>
      <c r="H1095" t="s">
        <v>39</v>
      </c>
      <c r="I1095" t="s">
        <v>26</v>
      </c>
      <c r="J1095" t="s">
        <v>4538</v>
      </c>
      <c r="K1095" t="s">
        <v>3813</v>
      </c>
      <c r="L1095" t="s">
        <v>4539</v>
      </c>
      <c r="M1095" t="s">
        <v>1049</v>
      </c>
      <c r="N1095" t="s">
        <v>4540</v>
      </c>
      <c r="O1095" t="s">
        <v>32</v>
      </c>
      <c r="P1095" t="s">
        <v>72</v>
      </c>
      <c r="Q1095" t="s">
        <v>4541</v>
      </c>
      <c r="R1095">
        <v>108.336</v>
      </c>
      <c r="S1095">
        <v>6</v>
      </c>
      <c r="T1095">
        <v>0.2</v>
      </c>
      <c r="U1095">
        <v>37.9176</v>
      </c>
      <c r="V1095">
        <v>2016</v>
      </c>
      <c r="W1095">
        <v>4</v>
      </c>
      <c r="X1095">
        <v>4</v>
      </c>
      <c r="Y1095" t="str">
        <f>TEXT(DATE(2026, Superstore_sales_dataset[[#This Row],[month]], 1), "mmmm")</f>
        <v>April</v>
      </c>
    </row>
    <row r="1096" spans="1:25" x14ac:dyDescent="0.3">
      <c r="A1096">
        <v>2831</v>
      </c>
      <c r="B1096" t="s">
        <v>4535</v>
      </c>
      <c r="C1096" s="1">
        <v>42483</v>
      </c>
      <c r="D1096" s="1">
        <v>42486</v>
      </c>
      <c r="E1096" t="s">
        <v>90</v>
      </c>
      <c r="F1096" t="s">
        <v>4536</v>
      </c>
      <c r="G1096" t="s">
        <v>4537</v>
      </c>
      <c r="H1096" t="s">
        <v>39</v>
      </c>
      <c r="I1096" t="s">
        <v>26</v>
      </c>
      <c r="J1096" t="s">
        <v>4538</v>
      </c>
      <c r="K1096" t="s">
        <v>3813</v>
      </c>
      <c r="L1096" t="s">
        <v>4539</v>
      </c>
      <c r="M1096" t="s">
        <v>1049</v>
      </c>
      <c r="N1096" t="s">
        <v>4542</v>
      </c>
      <c r="O1096" t="s">
        <v>32</v>
      </c>
      <c r="P1096" t="s">
        <v>72</v>
      </c>
      <c r="Q1096" t="s">
        <v>4543</v>
      </c>
      <c r="R1096">
        <v>78.304000000000002</v>
      </c>
      <c r="S1096">
        <v>2</v>
      </c>
      <c r="T1096">
        <v>0.2</v>
      </c>
      <c r="U1096">
        <v>29.364000000000001</v>
      </c>
      <c r="V1096">
        <v>2016</v>
      </c>
      <c r="W1096">
        <v>4</v>
      </c>
      <c r="X1096">
        <v>4</v>
      </c>
      <c r="Y1096" t="str">
        <f>TEXT(DATE(2026, Superstore_sales_dataset[[#This Row],[month]], 1), "mmmm")</f>
        <v>April</v>
      </c>
    </row>
    <row r="1097" spans="1:25" x14ac:dyDescent="0.3">
      <c r="A1097">
        <v>2918</v>
      </c>
      <c r="B1097" t="s">
        <v>4544</v>
      </c>
      <c r="C1097" s="1">
        <v>42974</v>
      </c>
      <c r="D1097" s="1">
        <v>42977</v>
      </c>
      <c r="E1097" t="s">
        <v>90</v>
      </c>
      <c r="F1097" t="s">
        <v>3591</v>
      </c>
      <c r="G1097" t="s">
        <v>3592</v>
      </c>
      <c r="H1097" t="s">
        <v>39</v>
      </c>
      <c r="I1097" t="s">
        <v>26</v>
      </c>
      <c r="J1097" t="s">
        <v>3805</v>
      </c>
      <c r="K1097" t="s">
        <v>3775</v>
      </c>
      <c r="L1097" t="s">
        <v>3806</v>
      </c>
      <c r="M1097" t="s">
        <v>1040</v>
      </c>
      <c r="N1097" t="s">
        <v>4545</v>
      </c>
      <c r="O1097" t="s">
        <v>32</v>
      </c>
      <c r="P1097" t="s">
        <v>46</v>
      </c>
      <c r="Q1097" t="s">
        <v>4546</v>
      </c>
      <c r="R1097">
        <v>5.952</v>
      </c>
      <c r="S1097">
        <v>1</v>
      </c>
      <c r="T1097">
        <v>0.2</v>
      </c>
      <c r="U1097">
        <v>0.372</v>
      </c>
      <c r="V1097">
        <v>2017</v>
      </c>
      <c r="W1097">
        <v>8</v>
      </c>
      <c r="X1097">
        <v>5</v>
      </c>
      <c r="Y1097" t="str">
        <f>TEXT(DATE(2026, Superstore_sales_dataset[[#This Row],[month]], 1), "mmmm")</f>
        <v>August</v>
      </c>
    </row>
    <row r="1098" spans="1:25" x14ac:dyDescent="0.3">
      <c r="A1098">
        <v>3564</v>
      </c>
      <c r="B1098" t="s">
        <v>4577</v>
      </c>
      <c r="C1098" s="1">
        <v>42982</v>
      </c>
      <c r="D1098" s="1">
        <v>42987</v>
      </c>
      <c r="E1098" t="s">
        <v>22</v>
      </c>
      <c r="F1098" t="s">
        <v>2618</v>
      </c>
      <c r="G1098" t="s">
        <v>2619</v>
      </c>
      <c r="H1098" t="s">
        <v>39</v>
      </c>
      <c r="I1098" t="s">
        <v>26</v>
      </c>
      <c r="J1098" t="s">
        <v>4578</v>
      </c>
      <c r="K1098" t="s">
        <v>3813</v>
      </c>
      <c r="L1098" t="s">
        <v>4579</v>
      </c>
      <c r="M1098" t="s">
        <v>1049</v>
      </c>
      <c r="N1098" t="s">
        <v>4580</v>
      </c>
      <c r="O1098" t="s">
        <v>32</v>
      </c>
      <c r="P1098" t="s">
        <v>72</v>
      </c>
      <c r="Q1098" t="s">
        <v>4581</v>
      </c>
      <c r="R1098">
        <v>11.52</v>
      </c>
      <c r="S1098">
        <v>4</v>
      </c>
      <c r="T1098">
        <v>0.2</v>
      </c>
      <c r="U1098">
        <v>3.7440000000000002</v>
      </c>
      <c r="V1098">
        <v>2017</v>
      </c>
      <c r="W1098">
        <v>9</v>
      </c>
      <c r="X1098">
        <v>2</v>
      </c>
      <c r="Y1098" t="str">
        <f>TEXT(DATE(2026, Superstore_sales_dataset[[#This Row],[month]], 1), "mmmm")</f>
        <v>September</v>
      </c>
    </row>
    <row r="1099" spans="1:25" x14ac:dyDescent="0.3">
      <c r="A1099">
        <v>3774</v>
      </c>
      <c r="B1099" t="s">
        <v>4143</v>
      </c>
      <c r="C1099" s="1">
        <v>41740</v>
      </c>
      <c r="D1099" s="1">
        <v>41742</v>
      </c>
      <c r="E1099" t="s">
        <v>22</v>
      </c>
      <c r="F1099" t="s">
        <v>4144</v>
      </c>
      <c r="G1099" t="s">
        <v>4145</v>
      </c>
      <c r="H1099" t="s">
        <v>39</v>
      </c>
      <c r="I1099" t="s">
        <v>26</v>
      </c>
      <c r="J1099" t="s">
        <v>3909</v>
      </c>
      <c r="K1099" t="s">
        <v>3890</v>
      </c>
      <c r="L1099" t="s">
        <v>3910</v>
      </c>
      <c r="M1099" t="s">
        <v>1027</v>
      </c>
      <c r="N1099" t="s">
        <v>4582</v>
      </c>
      <c r="O1099" t="s">
        <v>32</v>
      </c>
      <c r="P1099" t="s">
        <v>181</v>
      </c>
      <c r="Q1099" t="s">
        <v>4583</v>
      </c>
      <c r="R1099">
        <v>6.9119999999999999</v>
      </c>
      <c r="S1099">
        <v>3</v>
      </c>
      <c r="T1099">
        <v>0.2</v>
      </c>
      <c r="U1099">
        <v>2.3328000000000002</v>
      </c>
      <c r="V1099">
        <v>2014</v>
      </c>
      <c r="W1099">
        <v>4</v>
      </c>
      <c r="X1099">
        <v>2</v>
      </c>
      <c r="Y1099" t="str">
        <f>TEXT(DATE(2026, Superstore_sales_dataset[[#This Row],[month]], 1), "mmmm")</f>
        <v>April</v>
      </c>
    </row>
    <row r="1100" spans="1:25" x14ac:dyDescent="0.3">
      <c r="A1100">
        <v>4192</v>
      </c>
      <c r="B1100" t="s">
        <v>4584</v>
      </c>
      <c r="C1100" s="1">
        <v>42193</v>
      </c>
      <c r="D1100" s="1">
        <v>42193</v>
      </c>
      <c r="E1100" t="s">
        <v>219</v>
      </c>
      <c r="F1100" t="s">
        <v>4585</v>
      </c>
      <c r="G1100" t="s">
        <v>4586</v>
      </c>
      <c r="H1100" t="s">
        <v>39</v>
      </c>
      <c r="I1100" t="s">
        <v>26</v>
      </c>
      <c r="J1100" t="s">
        <v>3823</v>
      </c>
      <c r="K1100" t="s">
        <v>3775</v>
      </c>
      <c r="L1100" t="s">
        <v>3824</v>
      </c>
      <c r="M1100" t="s">
        <v>1040</v>
      </c>
      <c r="N1100" t="s">
        <v>4587</v>
      </c>
      <c r="O1100" t="s">
        <v>32</v>
      </c>
      <c r="P1100" t="s">
        <v>72</v>
      </c>
      <c r="Q1100" t="s">
        <v>4588</v>
      </c>
      <c r="R1100">
        <v>21.12</v>
      </c>
      <c r="S1100">
        <v>5</v>
      </c>
      <c r="T1100">
        <v>0.2</v>
      </c>
      <c r="U1100">
        <v>6.6</v>
      </c>
      <c r="V1100">
        <v>2015</v>
      </c>
      <c r="W1100">
        <v>7</v>
      </c>
      <c r="X1100">
        <v>2</v>
      </c>
      <c r="Y1100" t="str">
        <f>TEXT(DATE(2026, Superstore_sales_dataset[[#This Row],[month]], 1), "mmmm")</f>
        <v>July</v>
      </c>
    </row>
    <row r="1101" spans="1:25" x14ac:dyDescent="0.3">
      <c r="A1101">
        <v>4403</v>
      </c>
      <c r="B1101" t="s">
        <v>4594</v>
      </c>
      <c r="C1101" s="1">
        <v>42730</v>
      </c>
      <c r="D1101" s="1">
        <v>42731</v>
      </c>
      <c r="E1101" t="s">
        <v>90</v>
      </c>
      <c r="F1101" t="s">
        <v>713</v>
      </c>
      <c r="G1101" t="s">
        <v>714</v>
      </c>
      <c r="H1101" t="s">
        <v>39</v>
      </c>
      <c r="I1101" t="s">
        <v>26</v>
      </c>
      <c r="J1101" t="s">
        <v>3832</v>
      </c>
      <c r="K1101" t="s">
        <v>3833</v>
      </c>
      <c r="L1101" t="s">
        <v>3834</v>
      </c>
      <c r="M1101" t="s">
        <v>30</v>
      </c>
      <c r="N1101" t="s">
        <v>4595</v>
      </c>
      <c r="O1101" t="s">
        <v>32</v>
      </c>
      <c r="P1101" t="s">
        <v>46</v>
      </c>
      <c r="Q1101" t="s">
        <v>4596</v>
      </c>
      <c r="R1101">
        <v>11.327999999999999</v>
      </c>
      <c r="S1101">
        <v>2</v>
      </c>
      <c r="T1101">
        <v>0.2</v>
      </c>
      <c r="U1101">
        <v>2.5488</v>
      </c>
      <c r="V1101">
        <v>2016</v>
      </c>
      <c r="W1101">
        <v>12</v>
      </c>
      <c r="X1101">
        <v>5</v>
      </c>
      <c r="Y1101" t="str">
        <f>TEXT(DATE(2026, Superstore_sales_dataset[[#This Row],[month]], 1), "mmmm")</f>
        <v>December</v>
      </c>
    </row>
    <row r="1102" spans="1:25" x14ac:dyDescent="0.3">
      <c r="A1102">
        <v>5310</v>
      </c>
      <c r="B1102" t="s">
        <v>4602</v>
      </c>
      <c r="C1102" s="1">
        <v>43058</v>
      </c>
      <c r="D1102" s="1">
        <v>43060</v>
      </c>
      <c r="E1102" t="s">
        <v>90</v>
      </c>
      <c r="F1102" t="s">
        <v>4603</v>
      </c>
      <c r="G1102" t="s">
        <v>4604</v>
      </c>
      <c r="H1102" t="s">
        <v>39</v>
      </c>
      <c r="I1102" t="s">
        <v>26</v>
      </c>
      <c r="J1102" t="s">
        <v>3823</v>
      </c>
      <c r="K1102" t="s">
        <v>3775</v>
      </c>
      <c r="L1102" t="s">
        <v>4201</v>
      </c>
      <c r="M1102" t="s">
        <v>1040</v>
      </c>
      <c r="N1102" t="s">
        <v>4605</v>
      </c>
      <c r="O1102" t="s">
        <v>32</v>
      </c>
      <c r="P1102" t="s">
        <v>46</v>
      </c>
      <c r="Q1102" t="s">
        <v>4606</v>
      </c>
      <c r="R1102">
        <v>13.04</v>
      </c>
      <c r="S1102">
        <v>5</v>
      </c>
      <c r="T1102">
        <v>0.2</v>
      </c>
      <c r="U1102">
        <v>3.9119999999999999</v>
      </c>
      <c r="V1102">
        <v>2017</v>
      </c>
      <c r="W1102">
        <v>11</v>
      </c>
      <c r="X1102">
        <v>4</v>
      </c>
      <c r="Y1102" t="str">
        <f>TEXT(DATE(2026, Superstore_sales_dataset[[#This Row],[month]], 1), "mmmm")</f>
        <v>November</v>
      </c>
    </row>
    <row r="1103" spans="1:25" x14ac:dyDescent="0.3">
      <c r="A1103">
        <v>5600</v>
      </c>
      <c r="B1103" t="s">
        <v>4610</v>
      </c>
      <c r="C1103" s="1">
        <v>41915</v>
      </c>
      <c r="D1103" s="1">
        <v>41915</v>
      </c>
      <c r="E1103" t="s">
        <v>219</v>
      </c>
      <c r="F1103" t="s">
        <v>3663</v>
      </c>
      <c r="G1103" t="s">
        <v>3664</v>
      </c>
      <c r="H1103" t="s">
        <v>39</v>
      </c>
      <c r="I1103" t="s">
        <v>26</v>
      </c>
      <c r="J1103" t="s">
        <v>1212</v>
      </c>
      <c r="K1103" t="s">
        <v>3813</v>
      </c>
      <c r="L1103" t="s">
        <v>3828</v>
      </c>
      <c r="M1103" t="s">
        <v>1049</v>
      </c>
      <c r="N1103" t="s">
        <v>4611</v>
      </c>
      <c r="O1103" t="s">
        <v>32</v>
      </c>
      <c r="P1103" t="s">
        <v>46</v>
      </c>
      <c r="Q1103" t="s">
        <v>4612</v>
      </c>
      <c r="R1103">
        <v>55.984000000000002</v>
      </c>
      <c r="S1103">
        <v>2</v>
      </c>
      <c r="T1103">
        <v>0.2</v>
      </c>
      <c r="U1103">
        <v>4.1988000000000003</v>
      </c>
      <c r="V1103">
        <v>2014</v>
      </c>
      <c r="W1103">
        <v>10</v>
      </c>
      <c r="X1103">
        <v>1</v>
      </c>
      <c r="Y1103" t="str">
        <f>TEXT(DATE(2026, Superstore_sales_dataset[[#This Row],[month]], 1), "mmmm")</f>
        <v>October</v>
      </c>
    </row>
    <row r="1104" spans="1:25" x14ac:dyDescent="0.3">
      <c r="A1104">
        <v>6410</v>
      </c>
      <c r="B1104" t="s">
        <v>4619</v>
      </c>
      <c r="C1104" s="1">
        <v>42869</v>
      </c>
      <c r="D1104" s="1">
        <v>42870</v>
      </c>
      <c r="E1104" t="s">
        <v>90</v>
      </c>
      <c r="F1104" t="s">
        <v>1443</v>
      </c>
      <c r="G1104" t="s">
        <v>1444</v>
      </c>
      <c r="H1104" t="s">
        <v>39</v>
      </c>
      <c r="I1104" t="s">
        <v>26</v>
      </c>
      <c r="J1104" t="s">
        <v>3823</v>
      </c>
      <c r="K1104" t="s">
        <v>3775</v>
      </c>
      <c r="L1104" t="s">
        <v>4005</v>
      </c>
      <c r="M1104" t="s">
        <v>1040</v>
      </c>
      <c r="N1104" t="s">
        <v>4620</v>
      </c>
      <c r="O1104" t="s">
        <v>32</v>
      </c>
      <c r="P1104" t="s">
        <v>72</v>
      </c>
      <c r="Q1104" t="s">
        <v>4621</v>
      </c>
      <c r="R1104">
        <v>47.951999999999998</v>
      </c>
      <c r="S1104">
        <v>3</v>
      </c>
      <c r="T1104">
        <v>0.2</v>
      </c>
      <c r="U1104">
        <v>16.183800000000002</v>
      </c>
      <c r="V1104">
        <v>2017</v>
      </c>
      <c r="W1104">
        <v>5</v>
      </c>
      <c r="X1104">
        <v>3</v>
      </c>
      <c r="Y1104" t="str">
        <f>TEXT(DATE(2026, Superstore_sales_dataset[[#This Row],[month]], 1), "mmmm")</f>
        <v>May</v>
      </c>
    </row>
    <row r="1105" spans="1:25" x14ac:dyDescent="0.3">
      <c r="A1105">
        <v>6784</v>
      </c>
      <c r="B1105" t="s">
        <v>4625</v>
      </c>
      <c r="C1105" s="1">
        <v>42941</v>
      </c>
      <c r="D1105" s="1">
        <v>42944</v>
      </c>
      <c r="E1105" t="s">
        <v>22</v>
      </c>
      <c r="F1105" t="s">
        <v>4626</v>
      </c>
      <c r="G1105" t="s">
        <v>4627</v>
      </c>
      <c r="H1105" t="s">
        <v>39</v>
      </c>
      <c r="I1105" t="s">
        <v>26</v>
      </c>
      <c r="J1105" t="s">
        <v>3788</v>
      </c>
      <c r="K1105" t="s">
        <v>3789</v>
      </c>
      <c r="L1105" t="s">
        <v>3952</v>
      </c>
      <c r="M1105" t="s">
        <v>1049</v>
      </c>
      <c r="N1105" t="s">
        <v>4628</v>
      </c>
      <c r="O1105" t="s">
        <v>32</v>
      </c>
      <c r="P1105" t="s">
        <v>149</v>
      </c>
      <c r="Q1105" t="s">
        <v>4629</v>
      </c>
      <c r="R1105">
        <v>37.752000000000002</v>
      </c>
      <c r="S1105">
        <v>3</v>
      </c>
      <c r="T1105">
        <v>0.2</v>
      </c>
      <c r="U1105">
        <v>4.2470999999999997</v>
      </c>
      <c r="V1105">
        <v>2017</v>
      </c>
      <c r="W1105">
        <v>7</v>
      </c>
      <c r="X1105">
        <v>5</v>
      </c>
      <c r="Y1105" t="str">
        <f>TEXT(DATE(2026, Superstore_sales_dataset[[#This Row],[month]], 1), "mmmm")</f>
        <v>July</v>
      </c>
    </row>
    <row r="1106" spans="1:25" x14ac:dyDescent="0.3">
      <c r="A1106">
        <v>7865</v>
      </c>
      <c r="B1106" t="s">
        <v>4633</v>
      </c>
      <c r="C1106" s="1">
        <v>42199</v>
      </c>
      <c r="D1106" s="1">
        <v>42204</v>
      </c>
      <c r="E1106" t="s">
        <v>22</v>
      </c>
      <c r="F1106" t="s">
        <v>4634</v>
      </c>
      <c r="G1106" t="s">
        <v>4635</v>
      </c>
      <c r="H1106" t="s">
        <v>39</v>
      </c>
      <c r="I1106" t="s">
        <v>26</v>
      </c>
      <c r="J1106" t="s">
        <v>4636</v>
      </c>
      <c r="K1106" t="s">
        <v>3781</v>
      </c>
      <c r="L1106" t="s">
        <v>4637</v>
      </c>
      <c r="M1106" t="s">
        <v>30</v>
      </c>
      <c r="N1106" t="s">
        <v>4638</v>
      </c>
      <c r="O1106" t="s">
        <v>32</v>
      </c>
      <c r="P1106" t="s">
        <v>72</v>
      </c>
      <c r="Q1106" t="s">
        <v>4639</v>
      </c>
      <c r="R1106">
        <v>18.495999999999999</v>
      </c>
      <c r="S1106">
        <v>4</v>
      </c>
      <c r="T1106">
        <v>0.2</v>
      </c>
      <c r="U1106">
        <v>6.7047999999999996</v>
      </c>
      <c r="V1106">
        <v>2015</v>
      </c>
      <c r="W1106">
        <v>7</v>
      </c>
      <c r="X1106">
        <v>3</v>
      </c>
      <c r="Y1106" t="str">
        <f>TEXT(DATE(2026, Superstore_sales_dataset[[#This Row],[month]], 1), "mmmm")</f>
        <v>July</v>
      </c>
    </row>
    <row r="1107" spans="1:25" x14ac:dyDescent="0.3">
      <c r="A1107">
        <v>8941</v>
      </c>
      <c r="B1107" t="s">
        <v>4645</v>
      </c>
      <c r="C1107" s="1">
        <v>41873</v>
      </c>
      <c r="D1107" s="1">
        <v>41875</v>
      </c>
      <c r="E1107" t="s">
        <v>22</v>
      </c>
      <c r="F1107" t="s">
        <v>536</v>
      </c>
      <c r="G1107" t="s">
        <v>537</v>
      </c>
      <c r="H1107" t="s">
        <v>39</v>
      </c>
      <c r="I1107" t="s">
        <v>26</v>
      </c>
      <c r="J1107" t="s">
        <v>4646</v>
      </c>
      <c r="K1107" t="s">
        <v>3890</v>
      </c>
      <c r="L1107" t="s">
        <v>4647</v>
      </c>
      <c r="M1107" t="s">
        <v>1027</v>
      </c>
      <c r="N1107" t="s">
        <v>4648</v>
      </c>
      <c r="O1107" t="s">
        <v>32</v>
      </c>
      <c r="P1107" t="s">
        <v>149</v>
      </c>
      <c r="Q1107" t="s">
        <v>4649</v>
      </c>
      <c r="R1107">
        <v>7.6319999999999997</v>
      </c>
      <c r="S1107">
        <v>3</v>
      </c>
      <c r="T1107">
        <v>0.2</v>
      </c>
      <c r="U1107">
        <v>-1.8126</v>
      </c>
      <c r="V1107">
        <v>2014</v>
      </c>
      <c r="W1107">
        <v>8</v>
      </c>
      <c r="X1107">
        <v>4</v>
      </c>
      <c r="Y1107" t="str">
        <f>TEXT(DATE(2026, Superstore_sales_dataset[[#This Row],[month]], 1), "mmmm")</f>
        <v>August</v>
      </c>
    </row>
    <row r="1108" spans="1:25" x14ac:dyDescent="0.3">
      <c r="A1108">
        <v>20</v>
      </c>
      <c r="B1108" t="s">
        <v>405</v>
      </c>
      <c r="C1108" s="1">
        <v>41878</v>
      </c>
      <c r="D1108" s="1">
        <v>41883</v>
      </c>
      <c r="E1108" t="s">
        <v>22</v>
      </c>
      <c r="F1108" t="s">
        <v>406</v>
      </c>
      <c r="G1108" t="s">
        <v>407</v>
      </c>
      <c r="H1108" t="s">
        <v>39</v>
      </c>
      <c r="I1108" t="s">
        <v>26</v>
      </c>
      <c r="J1108" t="s">
        <v>408</v>
      </c>
      <c r="K1108" t="s">
        <v>28</v>
      </c>
      <c r="L1108" t="s">
        <v>409</v>
      </c>
      <c r="M1108" t="s">
        <v>30</v>
      </c>
      <c r="N1108" t="s">
        <v>4653</v>
      </c>
      <c r="O1108" t="s">
        <v>56</v>
      </c>
      <c r="P1108" t="s">
        <v>1053</v>
      </c>
      <c r="Q1108" t="s">
        <v>4654</v>
      </c>
      <c r="R1108">
        <v>213.48</v>
      </c>
      <c r="S1108">
        <v>3</v>
      </c>
      <c r="T1108">
        <v>0.2</v>
      </c>
      <c r="U1108">
        <v>16.010999999999999</v>
      </c>
      <c r="V1108">
        <v>2014</v>
      </c>
      <c r="W1108">
        <v>8</v>
      </c>
      <c r="X1108">
        <v>5</v>
      </c>
      <c r="Y1108" t="str">
        <f>TEXT(DATE(2026, Superstore_sales_dataset[[#This Row],[month]], 1), "mmmm")</f>
        <v>August</v>
      </c>
    </row>
    <row r="1109" spans="1:25" x14ac:dyDescent="0.3">
      <c r="A1109">
        <v>21</v>
      </c>
      <c r="B1109" t="s">
        <v>405</v>
      </c>
      <c r="C1109" s="1">
        <v>41878</v>
      </c>
      <c r="D1109" s="1">
        <v>41883</v>
      </c>
      <c r="E1109" t="s">
        <v>22</v>
      </c>
      <c r="F1109" t="s">
        <v>406</v>
      </c>
      <c r="G1109" t="s">
        <v>407</v>
      </c>
      <c r="H1109" t="s">
        <v>39</v>
      </c>
      <c r="I1109" t="s">
        <v>26</v>
      </c>
      <c r="J1109" t="s">
        <v>408</v>
      </c>
      <c r="K1109" t="s">
        <v>28</v>
      </c>
      <c r="L1109" t="s">
        <v>409</v>
      </c>
      <c r="M1109" t="s">
        <v>30</v>
      </c>
      <c r="N1109" t="s">
        <v>4655</v>
      </c>
      <c r="O1109" t="s">
        <v>32</v>
      </c>
      <c r="P1109" t="s">
        <v>2162</v>
      </c>
      <c r="Q1109" t="s">
        <v>4656</v>
      </c>
      <c r="R1109">
        <v>22.72</v>
      </c>
      <c r="S1109">
        <v>4</v>
      </c>
      <c r="T1109">
        <v>0.2</v>
      </c>
      <c r="U1109">
        <v>7.3840000000000003</v>
      </c>
      <c r="V1109">
        <v>2014</v>
      </c>
      <c r="W1109">
        <v>8</v>
      </c>
      <c r="X1109">
        <v>5</v>
      </c>
      <c r="Y1109" t="str">
        <f>TEXT(DATE(2026, Superstore_sales_dataset[[#This Row],[month]], 1), "mmmm")</f>
        <v>August</v>
      </c>
    </row>
    <row r="1110" spans="1:25" x14ac:dyDescent="0.3">
      <c r="A1110">
        <v>26</v>
      </c>
      <c r="B1110" t="s">
        <v>51</v>
      </c>
      <c r="C1110" s="1">
        <v>42385</v>
      </c>
      <c r="D1110" s="1">
        <v>42389</v>
      </c>
      <c r="E1110" t="s">
        <v>22</v>
      </c>
      <c r="F1110" t="s">
        <v>52</v>
      </c>
      <c r="G1110" t="s">
        <v>53</v>
      </c>
      <c r="H1110" t="s">
        <v>39</v>
      </c>
      <c r="I1110" t="s">
        <v>26</v>
      </c>
      <c r="J1110" t="s">
        <v>27</v>
      </c>
      <c r="K1110" t="s">
        <v>28</v>
      </c>
      <c r="L1110" t="s">
        <v>54</v>
      </c>
      <c r="M1110" t="s">
        <v>30</v>
      </c>
      <c r="N1110" t="s">
        <v>4657</v>
      </c>
      <c r="O1110" t="s">
        <v>32</v>
      </c>
      <c r="P1110" t="s">
        <v>2162</v>
      </c>
      <c r="Q1110" t="s">
        <v>4658</v>
      </c>
      <c r="R1110">
        <v>11.648</v>
      </c>
      <c r="S1110">
        <v>2</v>
      </c>
      <c r="T1110">
        <v>0.2</v>
      </c>
      <c r="U1110">
        <v>4.2224000000000004</v>
      </c>
      <c r="V1110">
        <v>2016</v>
      </c>
      <c r="W1110">
        <v>1</v>
      </c>
      <c r="X1110">
        <v>3</v>
      </c>
      <c r="Y1110" t="str">
        <f>TEXT(DATE(2026, Superstore_sales_dataset[[#This Row],[month]], 1), "mmmm")</f>
        <v>January</v>
      </c>
    </row>
    <row r="1111" spans="1:25" x14ac:dyDescent="0.3">
      <c r="A1111">
        <v>98</v>
      </c>
      <c r="B1111" t="s">
        <v>4659</v>
      </c>
      <c r="C1111" s="1">
        <v>42903</v>
      </c>
      <c r="D1111" s="1">
        <v>42906</v>
      </c>
      <c r="E1111" t="s">
        <v>90</v>
      </c>
      <c r="F1111" t="s">
        <v>4660</v>
      </c>
      <c r="G1111" t="s">
        <v>4661</v>
      </c>
      <c r="H1111" t="s">
        <v>39</v>
      </c>
      <c r="I1111" t="s">
        <v>26</v>
      </c>
      <c r="J1111" t="s">
        <v>408</v>
      </c>
      <c r="K1111" t="s">
        <v>28</v>
      </c>
      <c r="L1111" t="s">
        <v>415</v>
      </c>
      <c r="M1111" t="s">
        <v>30</v>
      </c>
      <c r="N1111" t="s">
        <v>4662</v>
      </c>
      <c r="O1111" t="s">
        <v>32</v>
      </c>
      <c r="P1111" t="s">
        <v>2162</v>
      </c>
      <c r="Q1111" t="s">
        <v>4663</v>
      </c>
      <c r="R1111">
        <v>51.311999999999998</v>
      </c>
      <c r="S1111">
        <v>3</v>
      </c>
      <c r="T1111">
        <v>0.2</v>
      </c>
      <c r="U1111">
        <v>17.959199999999999</v>
      </c>
      <c r="V1111">
        <v>2017</v>
      </c>
      <c r="W1111">
        <v>6</v>
      </c>
      <c r="X1111">
        <v>3</v>
      </c>
      <c r="Y1111" t="str">
        <f>TEXT(DATE(2026, Superstore_sales_dataset[[#This Row],[month]], 1), "mmmm")</f>
        <v>June</v>
      </c>
    </row>
    <row r="1112" spans="1:25" x14ac:dyDescent="0.3">
      <c r="A1112">
        <v>129</v>
      </c>
      <c r="B1112" t="s">
        <v>83</v>
      </c>
      <c r="C1112" s="1">
        <v>42680</v>
      </c>
      <c r="D1112" s="1">
        <v>42684</v>
      </c>
      <c r="E1112" t="s">
        <v>22</v>
      </c>
      <c r="F1112" t="s">
        <v>84</v>
      </c>
      <c r="G1112" t="s">
        <v>85</v>
      </c>
      <c r="H1112" t="s">
        <v>86</v>
      </c>
      <c r="I1112" t="s">
        <v>26</v>
      </c>
      <c r="J1112" t="s">
        <v>27</v>
      </c>
      <c r="K1112" t="s">
        <v>28</v>
      </c>
      <c r="L1112" t="s">
        <v>68</v>
      </c>
      <c r="M1112" t="s">
        <v>30</v>
      </c>
      <c r="N1112" t="s">
        <v>4664</v>
      </c>
      <c r="O1112" t="s">
        <v>42</v>
      </c>
      <c r="P1112" t="s">
        <v>1032</v>
      </c>
      <c r="Q1112" t="s">
        <v>4665</v>
      </c>
      <c r="R1112">
        <v>81.424000000000007</v>
      </c>
      <c r="S1112">
        <v>2</v>
      </c>
      <c r="T1112">
        <v>0.2</v>
      </c>
      <c r="U1112">
        <v>-9.1601999999999997</v>
      </c>
      <c r="V1112">
        <v>2016</v>
      </c>
      <c r="W1112">
        <v>11</v>
      </c>
      <c r="X1112">
        <v>2</v>
      </c>
      <c r="Y1112" t="str">
        <f>TEXT(DATE(2026, Superstore_sales_dataset[[#This Row],[month]], 1), "mmmm")</f>
        <v>November</v>
      </c>
    </row>
    <row r="1113" spans="1:25" x14ac:dyDescent="0.3">
      <c r="A1113">
        <v>250</v>
      </c>
      <c r="B1113" t="s">
        <v>4666</v>
      </c>
      <c r="C1113" s="1">
        <v>42714</v>
      </c>
      <c r="D1113" s="1">
        <v>42719</v>
      </c>
      <c r="E1113" t="s">
        <v>22</v>
      </c>
      <c r="F1113" t="s">
        <v>129</v>
      </c>
      <c r="G1113" t="s">
        <v>130</v>
      </c>
      <c r="H1113" t="s">
        <v>39</v>
      </c>
      <c r="I1113" t="s">
        <v>26</v>
      </c>
      <c r="J1113" t="s">
        <v>408</v>
      </c>
      <c r="K1113" t="s">
        <v>28</v>
      </c>
      <c r="L1113" t="s">
        <v>409</v>
      </c>
      <c r="M1113" t="s">
        <v>30</v>
      </c>
      <c r="N1113" t="s">
        <v>4667</v>
      </c>
      <c r="O1113" t="s">
        <v>42</v>
      </c>
      <c r="P1113" t="s">
        <v>1032</v>
      </c>
      <c r="Q1113" t="s">
        <v>4668</v>
      </c>
      <c r="R1113">
        <v>321.56799999999998</v>
      </c>
      <c r="S1113">
        <v>2</v>
      </c>
      <c r="T1113">
        <v>0.2</v>
      </c>
      <c r="U1113">
        <v>28.1372</v>
      </c>
      <c r="V1113">
        <v>2016</v>
      </c>
      <c r="W1113">
        <v>12</v>
      </c>
      <c r="X1113">
        <v>2</v>
      </c>
      <c r="Y1113" t="str">
        <f>TEXT(DATE(2026, Superstore_sales_dataset[[#This Row],[month]], 1), "mmmm")</f>
        <v>December</v>
      </c>
    </row>
    <row r="1114" spans="1:25" x14ac:dyDescent="0.3">
      <c r="A1114">
        <v>274</v>
      </c>
      <c r="B1114" t="s">
        <v>482</v>
      </c>
      <c r="C1114" s="1">
        <v>42215</v>
      </c>
      <c r="D1114" s="1">
        <v>42216</v>
      </c>
      <c r="E1114" t="s">
        <v>90</v>
      </c>
      <c r="F1114" t="s">
        <v>483</v>
      </c>
      <c r="G1114" t="s">
        <v>484</v>
      </c>
      <c r="H1114" t="s">
        <v>39</v>
      </c>
      <c r="I1114" t="s">
        <v>26</v>
      </c>
      <c r="J1114" t="s">
        <v>408</v>
      </c>
      <c r="K1114" t="s">
        <v>28</v>
      </c>
      <c r="L1114" t="s">
        <v>409</v>
      </c>
      <c r="M1114" t="s">
        <v>30</v>
      </c>
      <c r="N1114" t="s">
        <v>4669</v>
      </c>
      <c r="O1114" t="s">
        <v>32</v>
      </c>
      <c r="P1114" t="s">
        <v>2162</v>
      </c>
      <c r="Q1114" t="s">
        <v>4670</v>
      </c>
      <c r="R1114">
        <v>10.92</v>
      </c>
      <c r="S1114">
        <v>3</v>
      </c>
      <c r="T1114">
        <v>0.2</v>
      </c>
      <c r="U1114">
        <v>4.0949999999999998</v>
      </c>
      <c r="V1114">
        <v>2015</v>
      </c>
      <c r="W1114">
        <v>7</v>
      </c>
      <c r="X1114">
        <v>5</v>
      </c>
      <c r="Y1114" t="str">
        <f>TEXT(DATE(2026, Superstore_sales_dataset[[#This Row],[month]], 1), "mmmm")</f>
        <v>July</v>
      </c>
    </row>
    <row r="1115" spans="1:25" x14ac:dyDescent="0.3">
      <c r="A1115">
        <v>335</v>
      </c>
      <c r="B1115" t="s">
        <v>4671</v>
      </c>
      <c r="C1115" s="1">
        <v>42248</v>
      </c>
      <c r="D1115" s="1">
        <v>42251</v>
      </c>
      <c r="E1115" t="s">
        <v>22</v>
      </c>
      <c r="F1115" t="s">
        <v>4672</v>
      </c>
      <c r="G1115" t="s">
        <v>4673</v>
      </c>
      <c r="H1115" t="s">
        <v>39</v>
      </c>
      <c r="I1115" t="s">
        <v>26</v>
      </c>
      <c r="J1115" t="s">
        <v>27</v>
      </c>
      <c r="K1115" t="s">
        <v>28</v>
      </c>
      <c r="L1115" t="s">
        <v>93</v>
      </c>
      <c r="M1115" t="s">
        <v>30</v>
      </c>
      <c r="N1115" t="s">
        <v>4674</v>
      </c>
      <c r="O1115" t="s">
        <v>32</v>
      </c>
      <c r="P1115" t="s">
        <v>2162</v>
      </c>
      <c r="Q1115" t="s">
        <v>4675</v>
      </c>
      <c r="R1115">
        <v>4.7519999999999998</v>
      </c>
      <c r="S1115">
        <v>1</v>
      </c>
      <c r="T1115">
        <v>0.2</v>
      </c>
      <c r="U1115">
        <v>1.6037999999999999</v>
      </c>
      <c r="V1115">
        <v>2015</v>
      </c>
      <c r="W1115">
        <v>9</v>
      </c>
      <c r="X1115">
        <v>1</v>
      </c>
      <c r="Y1115" t="str">
        <f>TEXT(DATE(2026, Superstore_sales_dataset[[#This Row],[month]], 1), "mmmm")</f>
        <v>September</v>
      </c>
    </row>
    <row r="1116" spans="1:25" x14ac:dyDescent="0.3">
      <c r="A1116">
        <v>336</v>
      </c>
      <c r="B1116" t="s">
        <v>4671</v>
      </c>
      <c r="C1116" s="1">
        <v>42248</v>
      </c>
      <c r="D1116" s="1">
        <v>42251</v>
      </c>
      <c r="E1116" t="s">
        <v>22</v>
      </c>
      <c r="F1116" t="s">
        <v>4672</v>
      </c>
      <c r="G1116" t="s">
        <v>4673</v>
      </c>
      <c r="H1116" t="s">
        <v>39</v>
      </c>
      <c r="I1116" t="s">
        <v>26</v>
      </c>
      <c r="J1116" t="s">
        <v>27</v>
      </c>
      <c r="K1116" t="s">
        <v>28</v>
      </c>
      <c r="L1116" t="s">
        <v>93</v>
      </c>
      <c r="M1116" t="s">
        <v>30</v>
      </c>
      <c r="N1116" t="s">
        <v>4676</v>
      </c>
      <c r="O1116" t="s">
        <v>56</v>
      </c>
      <c r="P1116" t="s">
        <v>1168</v>
      </c>
      <c r="Q1116" t="s">
        <v>4677</v>
      </c>
      <c r="R1116">
        <v>959.98400000000004</v>
      </c>
      <c r="S1116">
        <v>2</v>
      </c>
      <c r="T1116">
        <v>0.2</v>
      </c>
      <c r="U1116">
        <v>335.99439999999998</v>
      </c>
      <c r="V1116">
        <v>2015</v>
      </c>
      <c r="W1116">
        <v>9</v>
      </c>
      <c r="X1116">
        <v>1</v>
      </c>
      <c r="Y1116" t="str">
        <f>TEXT(DATE(2026, Superstore_sales_dataset[[#This Row],[month]], 1), "mmmm")</f>
        <v>September</v>
      </c>
    </row>
    <row r="1117" spans="1:25" x14ac:dyDescent="0.3">
      <c r="A1117">
        <v>337</v>
      </c>
      <c r="B1117" t="s">
        <v>4671</v>
      </c>
      <c r="C1117" s="1">
        <v>42248</v>
      </c>
      <c r="D1117" s="1">
        <v>42251</v>
      </c>
      <c r="E1117" t="s">
        <v>22</v>
      </c>
      <c r="F1117" t="s">
        <v>4672</v>
      </c>
      <c r="G1117" t="s">
        <v>4673</v>
      </c>
      <c r="H1117" t="s">
        <v>39</v>
      </c>
      <c r="I1117" t="s">
        <v>26</v>
      </c>
      <c r="J1117" t="s">
        <v>27</v>
      </c>
      <c r="K1117" t="s">
        <v>28</v>
      </c>
      <c r="L1117" t="s">
        <v>93</v>
      </c>
      <c r="M1117" t="s">
        <v>30</v>
      </c>
      <c r="N1117" t="s">
        <v>4678</v>
      </c>
      <c r="O1117" t="s">
        <v>32</v>
      </c>
      <c r="P1117" t="s">
        <v>2162</v>
      </c>
      <c r="Q1117" t="s">
        <v>4679</v>
      </c>
      <c r="R1117">
        <v>14.368</v>
      </c>
      <c r="S1117">
        <v>4</v>
      </c>
      <c r="T1117">
        <v>0.2</v>
      </c>
      <c r="U1117">
        <v>4.49</v>
      </c>
      <c r="V1117">
        <v>2015</v>
      </c>
      <c r="W1117">
        <v>9</v>
      </c>
      <c r="X1117">
        <v>1</v>
      </c>
      <c r="Y1117" t="str">
        <f>TEXT(DATE(2026, Superstore_sales_dataset[[#This Row],[month]], 1), "mmmm")</f>
        <v>September</v>
      </c>
    </row>
    <row r="1118" spans="1:25" x14ac:dyDescent="0.3">
      <c r="A1118">
        <v>383</v>
      </c>
      <c r="B1118" t="s">
        <v>512</v>
      </c>
      <c r="C1118" s="1">
        <v>42671</v>
      </c>
      <c r="D1118" s="1">
        <v>42672</v>
      </c>
      <c r="E1118" t="s">
        <v>90</v>
      </c>
      <c r="F1118" t="s">
        <v>513</v>
      </c>
      <c r="G1118" t="s">
        <v>514</v>
      </c>
      <c r="H1118" t="s">
        <v>25</v>
      </c>
      <c r="I1118" t="s">
        <v>26</v>
      </c>
      <c r="J1118" t="s">
        <v>408</v>
      </c>
      <c r="K1118" t="s">
        <v>28</v>
      </c>
      <c r="L1118" t="s">
        <v>409</v>
      </c>
      <c r="M1118" t="s">
        <v>30</v>
      </c>
      <c r="N1118" t="s">
        <v>4680</v>
      </c>
      <c r="O1118" t="s">
        <v>32</v>
      </c>
      <c r="P1118" t="s">
        <v>2162</v>
      </c>
      <c r="Q1118" t="s">
        <v>4681</v>
      </c>
      <c r="R1118">
        <v>49.536000000000001</v>
      </c>
      <c r="S1118">
        <v>3</v>
      </c>
      <c r="T1118">
        <v>0.2</v>
      </c>
      <c r="U1118">
        <v>17.337599999999998</v>
      </c>
      <c r="V1118">
        <v>2016</v>
      </c>
      <c r="W1118">
        <v>10</v>
      </c>
      <c r="X1118">
        <v>5</v>
      </c>
      <c r="Y1118" t="str">
        <f>TEXT(DATE(2026, Superstore_sales_dataset[[#This Row],[month]], 1), "mmmm")</f>
        <v>October</v>
      </c>
    </row>
    <row r="1119" spans="1:25" x14ac:dyDescent="0.3">
      <c r="A1119">
        <v>474</v>
      </c>
      <c r="B1119" t="s">
        <v>535</v>
      </c>
      <c r="C1119" s="1">
        <v>41952</v>
      </c>
      <c r="D1119" s="1">
        <v>41954</v>
      </c>
      <c r="E1119" t="s">
        <v>22</v>
      </c>
      <c r="F1119" t="s">
        <v>536</v>
      </c>
      <c r="G1119" t="s">
        <v>537</v>
      </c>
      <c r="H1119" t="s">
        <v>39</v>
      </c>
      <c r="I1119" t="s">
        <v>26</v>
      </c>
      <c r="J1119" t="s">
        <v>408</v>
      </c>
      <c r="K1119" t="s">
        <v>28</v>
      </c>
      <c r="L1119" t="s">
        <v>479</v>
      </c>
      <c r="M1119" t="s">
        <v>30</v>
      </c>
      <c r="N1119" t="s">
        <v>4682</v>
      </c>
      <c r="O1119" t="s">
        <v>56</v>
      </c>
      <c r="P1119" t="s">
        <v>1053</v>
      </c>
      <c r="Q1119" t="s">
        <v>4683</v>
      </c>
      <c r="R1119">
        <v>703.96799999999996</v>
      </c>
      <c r="S1119">
        <v>4</v>
      </c>
      <c r="T1119">
        <v>0.2</v>
      </c>
      <c r="U1119">
        <v>87.995999999999995</v>
      </c>
      <c r="V1119">
        <v>2014</v>
      </c>
      <c r="W1119">
        <v>11</v>
      </c>
      <c r="X1119">
        <v>3</v>
      </c>
      <c r="Y1119" t="str">
        <f>TEXT(DATE(2026, Superstore_sales_dataset[[#This Row],[month]], 1), "mmmm")</f>
        <v>November</v>
      </c>
    </row>
    <row r="1120" spans="1:25" x14ac:dyDescent="0.3">
      <c r="A1120">
        <v>487</v>
      </c>
      <c r="B1120" t="s">
        <v>116</v>
      </c>
      <c r="C1120" s="1">
        <v>42896</v>
      </c>
      <c r="D1120" s="1">
        <v>42899</v>
      </c>
      <c r="E1120" t="s">
        <v>90</v>
      </c>
      <c r="F1120" t="s">
        <v>117</v>
      </c>
      <c r="G1120" t="s">
        <v>118</v>
      </c>
      <c r="H1120" t="s">
        <v>86</v>
      </c>
      <c r="I1120" t="s">
        <v>26</v>
      </c>
      <c r="J1120" t="s">
        <v>27</v>
      </c>
      <c r="K1120" t="s">
        <v>28</v>
      </c>
      <c r="L1120" t="s">
        <v>93</v>
      </c>
      <c r="M1120" t="s">
        <v>30</v>
      </c>
      <c r="N1120" t="s">
        <v>4684</v>
      </c>
      <c r="O1120" t="s">
        <v>56</v>
      </c>
      <c r="P1120" t="s">
        <v>1053</v>
      </c>
      <c r="Q1120" t="s">
        <v>4685</v>
      </c>
      <c r="R1120">
        <v>279.95999999999998</v>
      </c>
      <c r="S1120">
        <v>5</v>
      </c>
      <c r="T1120">
        <v>0.2</v>
      </c>
      <c r="U1120">
        <v>17.497499999999999</v>
      </c>
      <c r="V1120">
        <v>2017</v>
      </c>
      <c r="W1120">
        <v>6</v>
      </c>
      <c r="X1120">
        <v>2</v>
      </c>
      <c r="Y1120" t="str">
        <f>TEXT(DATE(2026, Superstore_sales_dataset[[#This Row],[month]], 1), "mmmm")</f>
        <v>June</v>
      </c>
    </row>
    <row r="1121" spans="1:25" x14ac:dyDescent="0.3">
      <c r="A1121">
        <v>524</v>
      </c>
      <c r="B1121" t="s">
        <v>128</v>
      </c>
      <c r="C1121" s="1">
        <v>42511</v>
      </c>
      <c r="D1121" s="1">
        <v>42513</v>
      </c>
      <c r="E1121" t="s">
        <v>90</v>
      </c>
      <c r="F1121" t="s">
        <v>129</v>
      </c>
      <c r="G1121" t="s">
        <v>130</v>
      </c>
      <c r="H1121" t="s">
        <v>39</v>
      </c>
      <c r="I1121" t="s">
        <v>26</v>
      </c>
      <c r="J1121" t="s">
        <v>27</v>
      </c>
      <c r="K1121" t="s">
        <v>28</v>
      </c>
      <c r="L1121" t="s">
        <v>40</v>
      </c>
      <c r="M1121" t="s">
        <v>30</v>
      </c>
      <c r="N1121" t="s">
        <v>4686</v>
      </c>
      <c r="O1121" t="s">
        <v>56</v>
      </c>
      <c r="P1121" t="s">
        <v>1053</v>
      </c>
      <c r="Q1121" t="s">
        <v>4687</v>
      </c>
      <c r="R1121">
        <v>55.176000000000002</v>
      </c>
      <c r="S1121">
        <v>3</v>
      </c>
      <c r="T1121">
        <v>0.2</v>
      </c>
      <c r="U1121">
        <v>-12.4146</v>
      </c>
      <c r="V1121">
        <v>2016</v>
      </c>
      <c r="W1121">
        <v>5</v>
      </c>
      <c r="X1121">
        <v>3</v>
      </c>
      <c r="Y1121" t="str">
        <f>TEXT(DATE(2026, Superstore_sales_dataset[[#This Row],[month]], 1), "mmmm")</f>
        <v>May</v>
      </c>
    </row>
    <row r="1122" spans="1:25" x14ac:dyDescent="0.3">
      <c r="A1122">
        <v>532</v>
      </c>
      <c r="B1122" t="s">
        <v>4688</v>
      </c>
      <c r="C1122" s="1">
        <v>42315</v>
      </c>
      <c r="D1122" s="1">
        <v>42317</v>
      </c>
      <c r="E1122" t="s">
        <v>22</v>
      </c>
      <c r="F1122" t="s">
        <v>1947</v>
      </c>
      <c r="G1122" t="s">
        <v>1948</v>
      </c>
      <c r="H1122" t="s">
        <v>25</v>
      </c>
      <c r="I1122" t="s">
        <v>26</v>
      </c>
      <c r="J1122" t="s">
        <v>27</v>
      </c>
      <c r="K1122" t="s">
        <v>28</v>
      </c>
      <c r="L1122" t="s">
        <v>29</v>
      </c>
      <c r="M1122" t="s">
        <v>30</v>
      </c>
      <c r="N1122" t="s">
        <v>4689</v>
      </c>
      <c r="O1122" t="s">
        <v>42</v>
      </c>
      <c r="P1122" t="s">
        <v>1032</v>
      </c>
      <c r="Q1122" t="s">
        <v>4690</v>
      </c>
      <c r="R1122">
        <v>190.72</v>
      </c>
      <c r="S1122">
        <v>1</v>
      </c>
      <c r="T1122">
        <v>0.2</v>
      </c>
      <c r="U1122">
        <v>11.92</v>
      </c>
      <c r="V1122">
        <v>2015</v>
      </c>
      <c r="W1122">
        <v>11</v>
      </c>
      <c r="X1122">
        <v>1</v>
      </c>
      <c r="Y1122" t="str">
        <f>TEXT(DATE(2026, Superstore_sales_dataset[[#This Row],[month]], 1), "mmmm")</f>
        <v>November</v>
      </c>
    </row>
    <row r="1123" spans="1:25" x14ac:dyDescent="0.3">
      <c r="A1123">
        <v>552</v>
      </c>
      <c r="B1123" t="s">
        <v>4691</v>
      </c>
      <c r="C1123" s="1">
        <v>42475</v>
      </c>
      <c r="D1123" s="1">
        <v>42477</v>
      </c>
      <c r="E1123" t="s">
        <v>22</v>
      </c>
      <c r="F1123" t="s">
        <v>3172</v>
      </c>
      <c r="G1123" t="s">
        <v>3173</v>
      </c>
      <c r="H1123" t="s">
        <v>39</v>
      </c>
      <c r="I1123" t="s">
        <v>26</v>
      </c>
      <c r="J1123" t="s">
        <v>408</v>
      </c>
      <c r="K1123" t="s">
        <v>28</v>
      </c>
      <c r="L1123" t="s">
        <v>479</v>
      </c>
      <c r="M1123" t="s">
        <v>30</v>
      </c>
      <c r="N1123" t="s">
        <v>4692</v>
      </c>
      <c r="O1123" t="s">
        <v>42</v>
      </c>
      <c r="P1123" t="s">
        <v>1032</v>
      </c>
      <c r="Q1123" t="s">
        <v>4693</v>
      </c>
      <c r="R1123">
        <v>1121.568</v>
      </c>
      <c r="S1123">
        <v>2</v>
      </c>
      <c r="T1123">
        <v>0.2</v>
      </c>
      <c r="U1123">
        <v>0</v>
      </c>
      <c r="V1123">
        <v>2016</v>
      </c>
      <c r="W1123">
        <v>4</v>
      </c>
      <c r="X1123">
        <v>3</v>
      </c>
      <c r="Y1123" t="str">
        <f>TEXT(DATE(2026, Superstore_sales_dataset[[#This Row],[month]], 1), "mmmm")</f>
        <v>April</v>
      </c>
    </row>
    <row r="1124" spans="1:25" x14ac:dyDescent="0.3">
      <c r="A1124">
        <v>561</v>
      </c>
      <c r="B1124" t="s">
        <v>4694</v>
      </c>
      <c r="C1124" s="1">
        <v>43059</v>
      </c>
      <c r="D1124" s="1">
        <v>43061</v>
      </c>
      <c r="E1124" t="s">
        <v>22</v>
      </c>
      <c r="F1124" t="s">
        <v>4695</v>
      </c>
      <c r="G1124" t="s">
        <v>4696</v>
      </c>
      <c r="H1124" t="s">
        <v>39</v>
      </c>
      <c r="I1124" t="s">
        <v>26</v>
      </c>
      <c r="J1124" t="s">
        <v>408</v>
      </c>
      <c r="K1124" t="s">
        <v>28</v>
      </c>
      <c r="L1124" t="s">
        <v>479</v>
      </c>
      <c r="M1124" t="s">
        <v>30</v>
      </c>
      <c r="N1124" t="s">
        <v>4697</v>
      </c>
      <c r="O1124" t="s">
        <v>32</v>
      </c>
      <c r="P1124" t="s">
        <v>2162</v>
      </c>
      <c r="Q1124" t="s">
        <v>4698</v>
      </c>
      <c r="R1124">
        <v>84.055999999999997</v>
      </c>
      <c r="S1124">
        <v>7</v>
      </c>
      <c r="T1124">
        <v>0.2</v>
      </c>
      <c r="U1124">
        <v>27.318200000000001</v>
      </c>
      <c r="V1124">
        <v>2017</v>
      </c>
      <c r="W1124">
        <v>11</v>
      </c>
      <c r="X1124">
        <v>4</v>
      </c>
      <c r="Y1124" t="str">
        <f>TEXT(DATE(2026, Superstore_sales_dataset[[#This Row],[month]], 1), "mmmm")</f>
        <v>November</v>
      </c>
    </row>
    <row r="1125" spans="1:25" x14ac:dyDescent="0.3">
      <c r="A1125">
        <v>566</v>
      </c>
      <c r="B1125" t="s">
        <v>4699</v>
      </c>
      <c r="C1125" s="1">
        <v>43076</v>
      </c>
      <c r="D1125" s="1">
        <v>43079</v>
      </c>
      <c r="E1125" t="s">
        <v>90</v>
      </c>
      <c r="F1125" t="s">
        <v>992</v>
      </c>
      <c r="G1125" t="s">
        <v>993</v>
      </c>
      <c r="H1125" t="s">
        <v>39</v>
      </c>
      <c r="I1125" t="s">
        <v>26</v>
      </c>
      <c r="J1125" t="s">
        <v>27</v>
      </c>
      <c r="K1125" t="s">
        <v>28</v>
      </c>
      <c r="L1125" t="s">
        <v>208</v>
      </c>
      <c r="M1125" t="s">
        <v>30</v>
      </c>
      <c r="N1125" t="s">
        <v>4700</v>
      </c>
      <c r="O1125" t="s">
        <v>56</v>
      </c>
      <c r="P1125" t="s">
        <v>1053</v>
      </c>
      <c r="Q1125" t="s">
        <v>4701</v>
      </c>
      <c r="R1125">
        <v>374.37599999999998</v>
      </c>
      <c r="S1125">
        <v>3</v>
      </c>
      <c r="T1125">
        <v>0.2</v>
      </c>
      <c r="U1125">
        <v>46.796999999999997</v>
      </c>
      <c r="V1125">
        <v>2017</v>
      </c>
      <c r="W1125">
        <v>12</v>
      </c>
      <c r="X1125">
        <v>2</v>
      </c>
      <c r="Y1125" t="str">
        <f>TEXT(DATE(2026, Superstore_sales_dataset[[#This Row],[month]], 1), "mmmm")</f>
        <v>December</v>
      </c>
    </row>
    <row r="1126" spans="1:25" x14ac:dyDescent="0.3">
      <c r="A1126">
        <v>754</v>
      </c>
      <c r="B1126" t="s">
        <v>4702</v>
      </c>
      <c r="C1126" s="1">
        <v>42467</v>
      </c>
      <c r="D1126" s="1">
        <v>42469</v>
      </c>
      <c r="E1126" t="s">
        <v>90</v>
      </c>
      <c r="F1126" t="s">
        <v>289</v>
      </c>
      <c r="G1126" t="s">
        <v>290</v>
      </c>
      <c r="H1126" t="s">
        <v>25</v>
      </c>
      <c r="I1126" t="s">
        <v>26</v>
      </c>
      <c r="J1126" t="s">
        <v>408</v>
      </c>
      <c r="K1126" t="s">
        <v>28</v>
      </c>
      <c r="L1126" t="s">
        <v>479</v>
      </c>
      <c r="M1126" t="s">
        <v>30</v>
      </c>
      <c r="N1126" t="s">
        <v>4703</v>
      </c>
      <c r="O1126" t="s">
        <v>56</v>
      </c>
      <c r="P1126" t="s">
        <v>1168</v>
      </c>
      <c r="Q1126" t="s">
        <v>4704</v>
      </c>
      <c r="R1126">
        <v>1199.9760000000001</v>
      </c>
      <c r="S1126">
        <v>3</v>
      </c>
      <c r="T1126">
        <v>0.2</v>
      </c>
      <c r="U1126">
        <v>374.99250000000001</v>
      </c>
      <c r="V1126">
        <v>2016</v>
      </c>
      <c r="W1126">
        <v>4</v>
      </c>
      <c r="X1126">
        <v>2</v>
      </c>
      <c r="Y1126" t="str">
        <f>TEXT(DATE(2026, Superstore_sales_dataset[[#This Row],[month]], 1), "mmmm")</f>
        <v>April</v>
      </c>
    </row>
    <row r="1127" spans="1:25" x14ac:dyDescent="0.3">
      <c r="A1127">
        <v>778</v>
      </c>
      <c r="B1127" t="s">
        <v>592</v>
      </c>
      <c r="C1127" s="1">
        <v>42237</v>
      </c>
      <c r="D1127" s="1">
        <v>42239</v>
      </c>
      <c r="E1127" t="s">
        <v>90</v>
      </c>
      <c r="F1127" t="s">
        <v>593</v>
      </c>
      <c r="G1127" t="s">
        <v>594</v>
      </c>
      <c r="H1127" t="s">
        <v>86</v>
      </c>
      <c r="I1127" t="s">
        <v>26</v>
      </c>
      <c r="J1127" t="s">
        <v>408</v>
      </c>
      <c r="K1127" t="s">
        <v>28</v>
      </c>
      <c r="L1127" t="s">
        <v>479</v>
      </c>
      <c r="M1127" t="s">
        <v>30</v>
      </c>
      <c r="N1127" t="s">
        <v>4705</v>
      </c>
      <c r="O1127" t="s">
        <v>42</v>
      </c>
      <c r="P1127" t="s">
        <v>1032</v>
      </c>
      <c r="Q1127" t="s">
        <v>4706</v>
      </c>
      <c r="R1127">
        <v>544.00800000000004</v>
      </c>
      <c r="S1127">
        <v>3</v>
      </c>
      <c r="T1127">
        <v>0.2</v>
      </c>
      <c r="U1127">
        <v>40.800600000000003</v>
      </c>
      <c r="V1127">
        <v>2015</v>
      </c>
      <c r="W1127">
        <v>8</v>
      </c>
      <c r="X1127">
        <v>4</v>
      </c>
      <c r="Y1127" t="str">
        <f>TEXT(DATE(2026, Superstore_sales_dataset[[#This Row],[month]], 1), "mmmm")</f>
        <v>August</v>
      </c>
    </row>
    <row r="1128" spans="1:25" x14ac:dyDescent="0.3">
      <c r="A1128">
        <v>787</v>
      </c>
      <c r="B1128" t="s">
        <v>4707</v>
      </c>
      <c r="C1128" s="1">
        <v>42811</v>
      </c>
      <c r="D1128" s="1">
        <v>42815</v>
      </c>
      <c r="E1128" t="s">
        <v>22</v>
      </c>
      <c r="F1128" t="s">
        <v>2363</v>
      </c>
      <c r="G1128" t="s">
        <v>2364</v>
      </c>
      <c r="H1128" t="s">
        <v>39</v>
      </c>
      <c r="I1128" t="s">
        <v>26</v>
      </c>
      <c r="J1128" t="s">
        <v>4538</v>
      </c>
      <c r="K1128" t="s">
        <v>28</v>
      </c>
      <c r="L1128" t="s">
        <v>4708</v>
      </c>
      <c r="M1128" t="s">
        <v>30</v>
      </c>
      <c r="N1128" t="s">
        <v>4709</v>
      </c>
      <c r="O1128" t="s">
        <v>32</v>
      </c>
      <c r="P1128" t="s">
        <v>2162</v>
      </c>
      <c r="Q1128" t="s">
        <v>4710</v>
      </c>
      <c r="R1128">
        <v>17.456</v>
      </c>
      <c r="S1128">
        <v>2</v>
      </c>
      <c r="T1128">
        <v>0.2</v>
      </c>
      <c r="U1128">
        <v>5.8914</v>
      </c>
      <c r="V1128">
        <v>2017</v>
      </c>
      <c r="W1128">
        <v>3</v>
      </c>
      <c r="X1128">
        <v>3</v>
      </c>
      <c r="Y1128" t="str">
        <f>TEXT(DATE(2026, Superstore_sales_dataset[[#This Row],[month]], 1), "mmmm")</f>
        <v>March</v>
      </c>
    </row>
    <row r="1129" spans="1:25" x14ac:dyDescent="0.3">
      <c r="A1129">
        <v>843</v>
      </c>
      <c r="B1129" t="s">
        <v>163</v>
      </c>
      <c r="C1129" s="1">
        <v>42681</v>
      </c>
      <c r="D1129" s="1">
        <v>42683</v>
      </c>
      <c r="E1129" t="s">
        <v>90</v>
      </c>
      <c r="F1129" t="s">
        <v>164</v>
      </c>
      <c r="G1129" t="s">
        <v>165</v>
      </c>
      <c r="H1129" t="s">
        <v>25</v>
      </c>
      <c r="I1129" t="s">
        <v>26</v>
      </c>
      <c r="J1129" t="s">
        <v>27</v>
      </c>
      <c r="K1129" t="s">
        <v>28</v>
      </c>
      <c r="L1129" t="s">
        <v>29</v>
      </c>
      <c r="M1129" t="s">
        <v>30</v>
      </c>
      <c r="N1129" t="s">
        <v>4711</v>
      </c>
      <c r="O1129" t="s">
        <v>32</v>
      </c>
      <c r="P1129" t="s">
        <v>2162</v>
      </c>
      <c r="Q1129" t="s">
        <v>4712</v>
      </c>
      <c r="R1129">
        <v>37.44</v>
      </c>
      <c r="S1129">
        <v>4</v>
      </c>
      <c r="T1129">
        <v>0.2</v>
      </c>
      <c r="U1129">
        <v>11.7</v>
      </c>
      <c r="V1129">
        <v>2016</v>
      </c>
      <c r="W1129">
        <v>11</v>
      </c>
      <c r="X1129">
        <v>2</v>
      </c>
      <c r="Y1129" t="str">
        <f>TEXT(DATE(2026, Superstore_sales_dataset[[#This Row],[month]], 1), "mmmm")</f>
        <v>November</v>
      </c>
    </row>
    <row r="1130" spans="1:25" x14ac:dyDescent="0.3">
      <c r="A1130">
        <v>844</v>
      </c>
      <c r="B1130" t="s">
        <v>163</v>
      </c>
      <c r="C1130" s="1">
        <v>42681</v>
      </c>
      <c r="D1130" s="1">
        <v>42683</v>
      </c>
      <c r="E1130" t="s">
        <v>90</v>
      </c>
      <c r="F1130" t="s">
        <v>164</v>
      </c>
      <c r="G1130" t="s">
        <v>165</v>
      </c>
      <c r="H1130" t="s">
        <v>25</v>
      </c>
      <c r="I1130" t="s">
        <v>26</v>
      </c>
      <c r="J1130" t="s">
        <v>27</v>
      </c>
      <c r="K1130" t="s">
        <v>28</v>
      </c>
      <c r="L1130" t="s">
        <v>29</v>
      </c>
      <c r="M1130" t="s">
        <v>30</v>
      </c>
      <c r="N1130" t="s">
        <v>4713</v>
      </c>
      <c r="O1130" t="s">
        <v>32</v>
      </c>
      <c r="P1130" t="s">
        <v>2162</v>
      </c>
      <c r="Q1130" t="s">
        <v>4714</v>
      </c>
      <c r="R1130">
        <v>26.975999999999999</v>
      </c>
      <c r="S1130">
        <v>4</v>
      </c>
      <c r="T1130">
        <v>0.2</v>
      </c>
      <c r="U1130">
        <v>8.7672000000000008</v>
      </c>
      <c r="V1130">
        <v>2016</v>
      </c>
      <c r="W1130">
        <v>11</v>
      </c>
      <c r="X1130">
        <v>2</v>
      </c>
      <c r="Y1130" t="str">
        <f>TEXT(DATE(2026, Superstore_sales_dataset[[#This Row],[month]], 1), "mmmm")</f>
        <v>November</v>
      </c>
    </row>
    <row r="1131" spans="1:25" x14ac:dyDescent="0.3">
      <c r="A1131">
        <v>886</v>
      </c>
      <c r="B1131" t="s">
        <v>4715</v>
      </c>
      <c r="C1131" s="1">
        <v>42119</v>
      </c>
      <c r="D1131" s="1">
        <v>42122</v>
      </c>
      <c r="E1131" t="s">
        <v>22</v>
      </c>
      <c r="F1131" t="s">
        <v>4716</v>
      </c>
      <c r="G1131" t="s">
        <v>4717</v>
      </c>
      <c r="H1131" t="s">
        <v>25</v>
      </c>
      <c r="I1131" t="s">
        <v>26</v>
      </c>
      <c r="J1131" t="s">
        <v>27</v>
      </c>
      <c r="K1131" t="s">
        <v>28</v>
      </c>
      <c r="L1131" t="s">
        <v>93</v>
      </c>
      <c r="M1131" t="s">
        <v>30</v>
      </c>
      <c r="N1131" t="s">
        <v>4718</v>
      </c>
      <c r="O1131" t="s">
        <v>32</v>
      </c>
      <c r="P1131" t="s">
        <v>2162</v>
      </c>
      <c r="Q1131" t="s">
        <v>4719</v>
      </c>
      <c r="R1131">
        <v>13.944000000000001</v>
      </c>
      <c r="S1131">
        <v>3</v>
      </c>
      <c r="T1131">
        <v>0.2</v>
      </c>
      <c r="U1131">
        <v>4.5317999999999996</v>
      </c>
      <c r="V1131">
        <v>2015</v>
      </c>
      <c r="W1131">
        <v>4</v>
      </c>
      <c r="X1131">
        <v>4</v>
      </c>
      <c r="Y1131" t="str">
        <f>TEXT(DATE(2026, Superstore_sales_dataset[[#This Row],[month]], 1), "mmmm")</f>
        <v>April</v>
      </c>
    </row>
    <row r="1132" spans="1:25" x14ac:dyDescent="0.3">
      <c r="A1132">
        <v>896</v>
      </c>
      <c r="B1132" t="s">
        <v>4720</v>
      </c>
      <c r="C1132" s="1">
        <v>42684</v>
      </c>
      <c r="D1132" s="1">
        <v>42686</v>
      </c>
      <c r="E1132" t="s">
        <v>90</v>
      </c>
      <c r="F1132" t="s">
        <v>4721</v>
      </c>
      <c r="G1132" t="s">
        <v>4722</v>
      </c>
      <c r="H1132" t="s">
        <v>25</v>
      </c>
      <c r="I1132" t="s">
        <v>26</v>
      </c>
      <c r="J1132" t="s">
        <v>408</v>
      </c>
      <c r="K1132" t="s">
        <v>28</v>
      </c>
      <c r="L1132" t="s">
        <v>415</v>
      </c>
      <c r="M1132" t="s">
        <v>30</v>
      </c>
      <c r="N1132" t="s">
        <v>4723</v>
      </c>
      <c r="O1132" t="s">
        <v>32</v>
      </c>
      <c r="P1132" t="s">
        <v>2162</v>
      </c>
      <c r="Q1132" t="s">
        <v>4724</v>
      </c>
      <c r="R1132">
        <v>70.007999999999996</v>
      </c>
      <c r="S1132">
        <v>3</v>
      </c>
      <c r="T1132">
        <v>0.2</v>
      </c>
      <c r="U1132">
        <v>24.502800000000001</v>
      </c>
      <c r="V1132">
        <v>2016</v>
      </c>
      <c r="W1132">
        <v>11</v>
      </c>
      <c r="X1132">
        <v>2</v>
      </c>
      <c r="Y1132" t="str">
        <f>TEXT(DATE(2026, Superstore_sales_dataset[[#This Row],[month]], 1), "mmmm")</f>
        <v>November</v>
      </c>
    </row>
    <row r="1133" spans="1:25" x14ac:dyDescent="0.3">
      <c r="A1133">
        <v>1025</v>
      </c>
      <c r="B1133" t="s">
        <v>4725</v>
      </c>
      <c r="C1133" s="1">
        <v>43086</v>
      </c>
      <c r="D1133" s="1">
        <v>43089</v>
      </c>
      <c r="E1133" t="s">
        <v>90</v>
      </c>
      <c r="F1133" t="s">
        <v>4726</v>
      </c>
      <c r="G1133" t="s">
        <v>4727</v>
      </c>
      <c r="H1133" t="s">
        <v>86</v>
      </c>
      <c r="I1133" t="s">
        <v>26</v>
      </c>
      <c r="J1133" t="s">
        <v>27</v>
      </c>
      <c r="K1133" t="s">
        <v>28</v>
      </c>
      <c r="L1133" t="s">
        <v>93</v>
      </c>
      <c r="M1133" t="s">
        <v>30</v>
      </c>
      <c r="N1133" t="s">
        <v>4728</v>
      </c>
      <c r="O1133" t="s">
        <v>32</v>
      </c>
      <c r="P1133" t="s">
        <v>2162</v>
      </c>
      <c r="Q1133" t="s">
        <v>4729</v>
      </c>
      <c r="R1133">
        <v>11.808</v>
      </c>
      <c r="S1133">
        <v>2</v>
      </c>
      <c r="T1133">
        <v>0.2</v>
      </c>
      <c r="U1133">
        <v>4.2804000000000002</v>
      </c>
      <c r="V1133">
        <v>2017</v>
      </c>
      <c r="W1133">
        <v>12</v>
      </c>
      <c r="X1133">
        <v>4</v>
      </c>
      <c r="Y1133" t="str">
        <f>TEXT(DATE(2026, Superstore_sales_dataset[[#This Row],[month]], 1), "mmmm")</f>
        <v>December</v>
      </c>
    </row>
    <row r="1134" spans="1:25" x14ac:dyDescent="0.3">
      <c r="A1134">
        <v>1038</v>
      </c>
      <c r="B1134" t="s">
        <v>4730</v>
      </c>
      <c r="C1134" s="1">
        <v>42168</v>
      </c>
      <c r="D1134" s="1">
        <v>42169</v>
      </c>
      <c r="E1134" t="s">
        <v>90</v>
      </c>
      <c r="F1134" t="s">
        <v>4731</v>
      </c>
      <c r="G1134" t="s">
        <v>4732</v>
      </c>
      <c r="H1134" t="s">
        <v>39</v>
      </c>
      <c r="I1134" t="s">
        <v>26</v>
      </c>
      <c r="J1134" t="s">
        <v>27</v>
      </c>
      <c r="K1134" t="s">
        <v>28</v>
      </c>
      <c r="L1134" t="s">
        <v>68</v>
      </c>
      <c r="M1134" t="s">
        <v>30</v>
      </c>
      <c r="N1134" t="s">
        <v>4733</v>
      </c>
      <c r="O1134" t="s">
        <v>32</v>
      </c>
      <c r="P1134" t="s">
        <v>2162</v>
      </c>
      <c r="Q1134" t="s">
        <v>4734</v>
      </c>
      <c r="R1134">
        <v>36.624000000000002</v>
      </c>
      <c r="S1134">
        <v>3</v>
      </c>
      <c r="T1134">
        <v>0.2</v>
      </c>
      <c r="U1134">
        <v>13.734</v>
      </c>
      <c r="V1134">
        <v>2015</v>
      </c>
      <c r="W1134">
        <v>6</v>
      </c>
      <c r="X1134">
        <v>2</v>
      </c>
      <c r="Y1134" t="str">
        <f>TEXT(DATE(2026, Superstore_sales_dataset[[#This Row],[month]], 1), "mmmm")</f>
        <v>June</v>
      </c>
    </row>
    <row r="1135" spans="1:25" x14ac:dyDescent="0.3">
      <c r="A1135">
        <v>1098</v>
      </c>
      <c r="B1135" t="s">
        <v>4735</v>
      </c>
      <c r="C1135" s="1">
        <v>41815</v>
      </c>
      <c r="D1135" s="1">
        <v>41818</v>
      </c>
      <c r="E1135" t="s">
        <v>90</v>
      </c>
      <c r="F1135" t="s">
        <v>4397</v>
      </c>
      <c r="G1135" t="s">
        <v>4398</v>
      </c>
      <c r="H1135" t="s">
        <v>25</v>
      </c>
      <c r="I1135" t="s">
        <v>26</v>
      </c>
      <c r="J1135" t="s">
        <v>27</v>
      </c>
      <c r="K1135" t="s">
        <v>28</v>
      </c>
      <c r="L1135" t="s">
        <v>54</v>
      </c>
      <c r="M1135" t="s">
        <v>30</v>
      </c>
      <c r="N1135" t="s">
        <v>4736</v>
      </c>
      <c r="O1135" t="s">
        <v>42</v>
      </c>
      <c r="P1135" t="s">
        <v>1090</v>
      </c>
      <c r="Q1135" t="s">
        <v>4737</v>
      </c>
      <c r="R1135">
        <v>447.84</v>
      </c>
      <c r="S1135">
        <v>5</v>
      </c>
      <c r="T1135">
        <v>0.2</v>
      </c>
      <c r="U1135">
        <v>11.196</v>
      </c>
      <c r="V1135">
        <v>2014</v>
      </c>
      <c r="W1135">
        <v>6</v>
      </c>
      <c r="X1135">
        <v>4</v>
      </c>
      <c r="Y1135" t="str">
        <f>TEXT(DATE(2026, Superstore_sales_dataset[[#This Row],[month]], 1), "mmmm")</f>
        <v>June</v>
      </c>
    </row>
    <row r="1136" spans="1:25" x14ac:dyDescent="0.3">
      <c r="A1136">
        <v>1159</v>
      </c>
      <c r="B1136" t="s">
        <v>4738</v>
      </c>
      <c r="C1136" s="1">
        <v>42553</v>
      </c>
      <c r="D1136" s="1">
        <v>42558</v>
      </c>
      <c r="E1136" t="s">
        <v>22</v>
      </c>
      <c r="F1136" t="s">
        <v>1606</v>
      </c>
      <c r="G1136" t="s">
        <v>1607</v>
      </c>
      <c r="H1136" t="s">
        <v>25</v>
      </c>
      <c r="I1136" t="s">
        <v>26</v>
      </c>
      <c r="J1136" t="s">
        <v>27</v>
      </c>
      <c r="K1136" t="s">
        <v>28</v>
      </c>
      <c r="L1136" t="s">
        <v>68</v>
      </c>
      <c r="M1136" t="s">
        <v>30</v>
      </c>
      <c r="N1136" t="s">
        <v>4739</v>
      </c>
      <c r="O1136" t="s">
        <v>42</v>
      </c>
      <c r="P1136" t="s">
        <v>1032</v>
      </c>
      <c r="Q1136" t="s">
        <v>4740</v>
      </c>
      <c r="R1136">
        <v>195.184</v>
      </c>
      <c r="S1136">
        <v>1</v>
      </c>
      <c r="T1136">
        <v>0.2</v>
      </c>
      <c r="U1136">
        <v>19.5184</v>
      </c>
      <c r="V1136">
        <v>2016</v>
      </c>
      <c r="W1136">
        <v>7</v>
      </c>
      <c r="X1136">
        <v>1</v>
      </c>
      <c r="Y1136" t="str">
        <f>TEXT(DATE(2026, Superstore_sales_dataset[[#This Row],[month]], 1), "mmmm")</f>
        <v>July</v>
      </c>
    </row>
    <row r="1137" spans="1:25" x14ac:dyDescent="0.3">
      <c r="A1137">
        <v>1190</v>
      </c>
      <c r="B1137" t="s">
        <v>188</v>
      </c>
      <c r="C1137" s="1">
        <v>42792</v>
      </c>
      <c r="D1137" s="1">
        <v>42794</v>
      </c>
      <c r="E1137" t="s">
        <v>22</v>
      </c>
      <c r="F1137" t="s">
        <v>189</v>
      </c>
      <c r="G1137" t="s">
        <v>190</v>
      </c>
      <c r="H1137" t="s">
        <v>86</v>
      </c>
      <c r="I1137" t="s">
        <v>26</v>
      </c>
      <c r="J1137" t="s">
        <v>27</v>
      </c>
      <c r="K1137" t="s">
        <v>28</v>
      </c>
      <c r="L1137" t="s">
        <v>29</v>
      </c>
      <c r="M1137" t="s">
        <v>30</v>
      </c>
      <c r="N1137" t="s">
        <v>4741</v>
      </c>
      <c r="O1137" t="s">
        <v>56</v>
      </c>
      <c r="P1137" t="s">
        <v>1053</v>
      </c>
      <c r="Q1137" t="s">
        <v>4742</v>
      </c>
      <c r="R1137">
        <v>889.53599999999994</v>
      </c>
      <c r="S1137">
        <v>8</v>
      </c>
      <c r="T1137">
        <v>0.2</v>
      </c>
      <c r="U1137">
        <v>66.715199999999996</v>
      </c>
      <c r="V1137">
        <v>2017</v>
      </c>
      <c r="W1137">
        <v>2</v>
      </c>
      <c r="X1137">
        <v>5</v>
      </c>
      <c r="Y1137" t="str">
        <f>TEXT(DATE(2026, Superstore_sales_dataset[[#This Row],[month]], 1), "mmmm")</f>
        <v>February</v>
      </c>
    </row>
    <row r="1138" spans="1:25" x14ac:dyDescent="0.3">
      <c r="A1138">
        <v>1191</v>
      </c>
      <c r="B1138" t="s">
        <v>188</v>
      </c>
      <c r="C1138" s="1">
        <v>42792</v>
      </c>
      <c r="D1138" s="1">
        <v>42794</v>
      </c>
      <c r="E1138" t="s">
        <v>22</v>
      </c>
      <c r="F1138" t="s">
        <v>189</v>
      </c>
      <c r="G1138" t="s">
        <v>190</v>
      </c>
      <c r="H1138" t="s">
        <v>86</v>
      </c>
      <c r="I1138" t="s">
        <v>26</v>
      </c>
      <c r="J1138" t="s">
        <v>27</v>
      </c>
      <c r="K1138" t="s">
        <v>28</v>
      </c>
      <c r="L1138" t="s">
        <v>29</v>
      </c>
      <c r="M1138" t="s">
        <v>30</v>
      </c>
      <c r="N1138" t="s">
        <v>4743</v>
      </c>
      <c r="O1138" t="s">
        <v>42</v>
      </c>
      <c r="P1138" t="s">
        <v>1032</v>
      </c>
      <c r="Q1138" t="s">
        <v>4744</v>
      </c>
      <c r="R1138">
        <v>892.22400000000005</v>
      </c>
      <c r="S1138">
        <v>3</v>
      </c>
      <c r="T1138">
        <v>0.2</v>
      </c>
      <c r="U1138">
        <v>89.222399999999993</v>
      </c>
      <c r="V1138">
        <v>2017</v>
      </c>
      <c r="W1138">
        <v>2</v>
      </c>
      <c r="X1138">
        <v>5</v>
      </c>
      <c r="Y1138" t="str">
        <f>TEXT(DATE(2026, Superstore_sales_dataset[[#This Row],[month]], 1), "mmmm")</f>
        <v>February</v>
      </c>
    </row>
    <row r="1139" spans="1:25" x14ac:dyDescent="0.3">
      <c r="A1139">
        <v>1246</v>
      </c>
      <c r="B1139" t="s">
        <v>4745</v>
      </c>
      <c r="C1139" s="1">
        <v>41985</v>
      </c>
      <c r="D1139" s="1">
        <v>41987</v>
      </c>
      <c r="E1139" t="s">
        <v>22</v>
      </c>
      <c r="F1139" t="s">
        <v>2123</v>
      </c>
      <c r="G1139" t="s">
        <v>2124</v>
      </c>
      <c r="H1139" t="s">
        <v>39</v>
      </c>
      <c r="I1139" t="s">
        <v>26</v>
      </c>
      <c r="J1139" t="s">
        <v>837</v>
      </c>
      <c r="K1139" t="s">
        <v>28</v>
      </c>
      <c r="L1139" t="s">
        <v>838</v>
      </c>
      <c r="M1139" t="s">
        <v>30</v>
      </c>
      <c r="N1139" t="s">
        <v>4746</v>
      </c>
      <c r="O1139" t="s">
        <v>42</v>
      </c>
      <c r="P1139" t="s">
        <v>1090</v>
      </c>
      <c r="Q1139" t="s">
        <v>4747</v>
      </c>
      <c r="R1139">
        <v>764.68799999999999</v>
      </c>
      <c r="S1139">
        <v>6</v>
      </c>
      <c r="T1139">
        <v>0.2</v>
      </c>
      <c r="U1139">
        <v>95.585999999999999</v>
      </c>
      <c r="V1139">
        <v>2014</v>
      </c>
      <c r="W1139">
        <v>12</v>
      </c>
      <c r="X1139">
        <v>2</v>
      </c>
      <c r="Y1139" t="str">
        <f>TEXT(DATE(2026, Superstore_sales_dataset[[#This Row],[month]], 1), "mmmm")</f>
        <v>December</v>
      </c>
    </row>
    <row r="1140" spans="1:25" x14ac:dyDescent="0.3">
      <c r="A1140">
        <v>1291</v>
      </c>
      <c r="B1140" t="s">
        <v>4748</v>
      </c>
      <c r="C1140" s="1">
        <v>42684</v>
      </c>
      <c r="D1140" s="1">
        <v>42686</v>
      </c>
      <c r="E1140" t="s">
        <v>90</v>
      </c>
      <c r="F1140" t="s">
        <v>972</v>
      </c>
      <c r="G1140" t="s">
        <v>973</v>
      </c>
      <c r="H1140" t="s">
        <v>86</v>
      </c>
      <c r="I1140" t="s">
        <v>26</v>
      </c>
      <c r="J1140" t="s">
        <v>408</v>
      </c>
      <c r="K1140" t="s">
        <v>28</v>
      </c>
      <c r="L1140" t="s">
        <v>415</v>
      </c>
      <c r="M1140" t="s">
        <v>30</v>
      </c>
      <c r="N1140" t="s">
        <v>4749</v>
      </c>
      <c r="O1140" t="s">
        <v>32</v>
      </c>
      <c r="P1140" t="s">
        <v>2162</v>
      </c>
      <c r="Q1140" t="s">
        <v>4750</v>
      </c>
      <c r="R1140">
        <v>13.215999999999999</v>
      </c>
      <c r="S1140">
        <v>4</v>
      </c>
      <c r="T1140">
        <v>0.2</v>
      </c>
      <c r="U1140">
        <v>4.4603999999999999</v>
      </c>
      <c r="V1140">
        <v>2016</v>
      </c>
      <c r="W1140">
        <v>11</v>
      </c>
      <c r="X1140">
        <v>2</v>
      </c>
      <c r="Y1140" t="str">
        <f>TEXT(DATE(2026, Superstore_sales_dataset[[#This Row],[month]], 1), "mmmm")</f>
        <v>November</v>
      </c>
    </row>
    <row r="1141" spans="1:25" x14ac:dyDescent="0.3">
      <c r="A1141">
        <v>1311</v>
      </c>
      <c r="B1141" t="s">
        <v>712</v>
      </c>
      <c r="C1141" s="1">
        <v>42541</v>
      </c>
      <c r="D1141" s="1">
        <v>42542</v>
      </c>
      <c r="E1141" t="s">
        <v>90</v>
      </c>
      <c r="F1141" t="s">
        <v>713</v>
      </c>
      <c r="G1141" t="s">
        <v>714</v>
      </c>
      <c r="H1141" t="s">
        <v>39</v>
      </c>
      <c r="I1141" t="s">
        <v>26</v>
      </c>
      <c r="J1141" t="s">
        <v>715</v>
      </c>
      <c r="K1141" t="s">
        <v>28</v>
      </c>
      <c r="L1141" t="s">
        <v>716</v>
      </c>
      <c r="M1141" t="s">
        <v>30</v>
      </c>
      <c r="N1141" t="s">
        <v>4751</v>
      </c>
      <c r="O1141" t="s">
        <v>42</v>
      </c>
      <c r="P1141" t="s">
        <v>1032</v>
      </c>
      <c r="Q1141" t="s">
        <v>4752</v>
      </c>
      <c r="R1141">
        <v>161.56800000000001</v>
      </c>
      <c r="S1141">
        <v>2</v>
      </c>
      <c r="T1141">
        <v>0.2</v>
      </c>
      <c r="U1141">
        <v>-8.0784000000000002</v>
      </c>
      <c r="V1141">
        <v>2016</v>
      </c>
      <c r="W1141">
        <v>6</v>
      </c>
      <c r="X1141">
        <v>4</v>
      </c>
      <c r="Y1141" t="str">
        <f>TEXT(DATE(2026, Superstore_sales_dataset[[#This Row],[month]], 1), "mmmm")</f>
        <v>June</v>
      </c>
    </row>
    <row r="1142" spans="1:25" x14ac:dyDescent="0.3">
      <c r="A1142">
        <v>1360</v>
      </c>
      <c r="B1142" t="s">
        <v>4753</v>
      </c>
      <c r="C1142" s="1">
        <v>41908</v>
      </c>
      <c r="D1142" s="1">
        <v>41913</v>
      </c>
      <c r="E1142" t="s">
        <v>22</v>
      </c>
      <c r="F1142" t="s">
        <v>4754</v>
      </c>
      <c r="G1142" t="s">
        <v>4755</v>
      </c>
      <c r="H1142" t="s">
        <v>39</v>
      </c>
      <c r="I1142" t="s">
        <v>26</v>
      </c>
      <c r="J1142" t="s">
        <v>27</v>
      </c>
      <c r="K1142" t="s">
        <v>28</v>
      </c>
      <c r="L1142" t="s">
        <v>54</v>
      </c>
      <c r="M1142" t="s">
        <v>30</v>
      </c>
      <c r="N1142" t="s">
        <v>4756</v>
      </c>
      <c r="O1142" t="s">
        <v>42</v>
      </c>
      <c r="P1142" t="s">
        <v>1032</v>
      </c>
      <c r="Q1142" t="s">
        <v>4757</v>
      </c>
      <c r="R1142">
        <v>145.56800000000001</v>
      </c>
      <c r="S1142">
        <v>2</v>
      </c>
      <c r="T1142">
        <v>0.2</v>
      </c>
      <c r="U1142">
        <v>0</v>
      </c>
      <c r="V1142">
        <v>2014</v>
      </c>
      <c r="W1142">
        <v>9</v>
      </c>
      <c r="X1142">
        <v>4</v>
      </c>
      <c r="Y1142" t="str">
        <f>TEXT(DATE(2026, Superstore_sales_dataset[[#This Row],[month]], 1), "mmmm")</f>
        <v>September</v>
      </c>
    </row>
    <row r="1143" spans="1:25" x14ac:dyDescent="0.3">
      <c r="A1143">
        <v>1374</v>
      </c>
      <c r="B1143" t="s">
        <v>4758</v>
      </c>
      <c r="C1143" s="1">
        <v>41730</v>
      </c>
      <c r="D1143" s="1">
        <v>41735</v>
      </c>
      <c r="E1143" t="s">
        <v>22</v>
      </c>
      <c r="F1143" t="s">
        <v>66</v>
      </c>
      <c r="G1143" t="s">
        <v>67</v>
      </c>
      <c r="H1143" t="s">
        <v>39</v>
      </c>
      <c r="I1143" t="s">
        <v>26</v>
      </c>
      <c r="J1143" t="s">
        <v>4759</v>
      </c>
      <c r="K1143" t="s">
        <v>28</v>
      </c>
      <c r="L1143" t="s">
        <v>4760</v>
      </c>
      <c r="M1143" t="s">
        <v>30</v>
      </c>
      <c r="N1143" t="s">
        <v>4761</v>
      </c>
      <c r="O1143" t="s">
        <v>32</v>
      </c>
      <c r="P1143" t="s">
        <v>2162</v>
      </c>
      <c r="Q1143" t="s">
        <v>4762</v>
      </c>
      <c r="R1143">
        <v>17.088000000000001</v>
      </c>
      <c r="S1143">
        <v>4</v>
      </c>
      <c r="T1143">
        <v>0.2</v>
      </c>
      <c r="U1143">
        <v>5.5536000000000003</v>
      </c>
      <c r="V1143">
        <v>2014</v>
      </c>
      <c r="W1143">
        <v>4</v>
      </c>
      <c r="X1143">
        <v>1</v>
      </c>
      <c r="Y1143" t="str">
        <f>TEXT(DATE(2026, Superstore_sales_dataset[[#This Row],[month]], 1), "mmmm")</f>
        <v>April</v>
      </c>
    </row>
    <row r="1144" spans="1:25" x14ac:dyDescent="0.3">
      <c r="A1144">
        <v>1429</v>
      </c>
      <c r="B1144" t="s">
        <v>4763</v>
      </c>
      <c r="C1144" s="1">
        <v>42308</v>
      </c>
      <c r="D1144" s="1">
        <v>42312</v>
      </c>
      <c r="E1144" t="s">
        <v>22</v>
      </c>
      <c r="F1144" t="s">
        <v>1592</v>
      </c>
      <c r="G1144" t="s">
        <v>1593</v>
      </c>
      <c r="H1144" t="s">
        <v>25</v>
      </c>
      <c r="I1144" t="s">
        <v>26</v>
      </c>
      <c r="J1144" t="s">
        <v>628</v>
      </c>
      <c r="K1144" t="s">
        <v>28</v>
      </c>
      <c r="L1144" t="s">
        <v>629</v>
      </c>
      <c r="M1144" t="s">
        <v>30</v>
      </c>
      <c r="N1144" t="s">
        <v>4764</v>
      </c>
      <c r="O1144" t="s">
        <v>32</v>
      </c>
      <c r="P1144" t="s">
        <v>2162</v>
      </c>
      <c r="Q1144" t="s">
        <v>4765</v>
      </c>
      <c r="R1144">
        <v>29.8</v>
      </c>
      <c r="S1144">
        <v>5</v>
      </c>
      <c r="T1144">
        <v>0.2</v>
      </c>
      <c r="U1144">
        <v>9.3125</v>
      </c>
      <c r="V1144">
        <v>2015</v>
      </c>
      <c r="W1144">
        <v>10</v>
      </c>
      <c r="X1144">
        <v>5</v>
      </c>
      <c r="Y1144" t="str">
        <f>TEXT(DATE(2026, Superstore_sales_dataset[[#This Row],[month]], 1), "mmmm")</f>
        <v>October</v>
      </c>
    </row>
    <row r="1145" spans="1:25" x14ac:dyDescent="0.3">
      <c r="A1145">
        <v>1610</v>
      </c>
      <c r="B1145" t="s">
        <v>224</v>
      </c>
      <c r="C1145" s="1">
        <v>42479</v>
      </c>
      <c r="D1145" s="1">
        <v>42484</v>
      </c>
      <c r="E1145" t="s">
        <v>22</v>
      </c>
      <c r="F1145" t="s">
        <v>225</v>
      </c>
      <c r="G1145" t="s">
        <v>226</v>
      </c>
      <c r="H1145" t="s">
        <v>39</v>
      </c>
      <c r="I1145" t="s">
        <v>26</v>
      </c>
      <c r="J1145" t="s">
        <v>27</v>
      </c>
      <c r="K1145" t="s">
        <v>28</v>
      </c>
      <c r="L1145" t="s">
        <v>54</v>
      </c>
      <c r="M1145" t="s">
        <v>30</v>
      </c>
      <c r="N1145" t="s">
        <v>4766</v>
      </c>
      <c r="O1145" t="s">
        <v>32</v>
      </c>
      <c r="P1145" t="s">
        <v>2162</v>
      </c>
      <c r="Q1145" t="s">
        <v>4767</v>
      </c>
      <c r="R1145">
        <v>9.3360000000000003</v>
      </c>
      <c r="S1145">
        <v>3</v>
      </c>
      <c r="T1145">
        <v>0.2</v>
      </c>
      <c r="U1145">
        <v>3.2675999999999998</v>
      </c>
      <c r="V1145">
        <v>2016</v>
      </c>
      <c r="W1145">
        <v>4</v>
      </c>
      <c r="X1145">
        <v>4</v>
      </c>
      <c r="Y1145" t="str">
        <f>TEXT(DATE(2026, Superstore_sales_dataset[[#This Row],[month]], 1), "mmmm")</f>
        <v>April</v>
      </c>
    </row>
    <row r="1146" spans="1:25" x14ac:dyDescent="0.3">
      <c r="A1146">
        <v>2075</v>
      </c>
      <c r="B1146" t="s">
        <v>788</v>
      </c>
      <c r="C1146" s="1">
        <v>43046</v>
      </c>
      <c r="D1146" s="1">
        <v>43051</v>
      </c>
      <c r="E1146" t="s">
        <v>22</v>
      </c>
      <c r="F1146" t="s">
        <v>789</v>
      </c>
      <c r="G1146" t="s">
        <v>790</v>
      </c>
      <c r="H1146" t="s">
        <v>86</v>
      </c>
      <c r="I1146" t="s">
        <v>26</v>
      </c>
      <c r="J1146" t="s">
        <v>472</v>
      </c>
      <c r="K1146" t="s">
        <v>28</v>
      </c>
      <c r="L1146" t="s">
        <v>473</v>
      </c>
      <c r="M1146" t="s">
        <v>30</v>
      </c>
      <c r="N1146" t="s">
        <v>4768</v>
      </c>
      <c r="O1146" t="s">
        <v>56</v>
      </c>
      <c r="P1146" t="s">
        <v>1053</v>
      </c>
      <c r="Q1146" t="s">
        <v>4769</v>
      </c>
      <c r="R1146">
        <v>761.54399999999998</v>
      </c>
      <c r="S1146">
        <v>7</v>
      </c>
      <c r="T1146">
        <v>0.2</v>
      </c>
      <c r="U1146">
        <v>66.635099999999994</v>
      </c>
      <c r="V1146">
        <v>2017</v>
      </c>
      <c r="W1146">
        <v>11</v>
      </c>
      <c r="X1146">
        <v>2</v>
      </c>
      <c r="Y1146" t="str">
        <f>TEXT(DATE(2026, Superstore_sales_dataset[[#This Row],[month]], 1), "mmmm")</f>
        <v>November</v>
      </c>
    </row>
    <row r="1147" spans="1:25" x14ac:dyDescent="0.3">
      <c r="A1147">
        <v>2114</v>
      </c>
      <c r="B1147" t="s">
        <v>800</v>
      </c>
      <c r="C1147" s="1">
        <v>42308</v>
      </c>
      <c r="D1147" s="1">
        <v>42308</v>
      </c>
      <c r="E1147" t="s">
        <v>219</v>
      </c>
      <c r="F1147" t="s">
        <v>801</v>
      </c>
      <c r="G1147" t="s">
        <v>802</v>
      </c>
      <c r="H1147" t="s">
        <v>39</v>
      </c>
      <c r="I1147" t="s">
        <v>26</v>
      </c>
      <c r="J1147" t="s">
        <v>803</v>
      </c>
      <c r="K1147" t="s">
        <v>28</v>
      </c>
      <c r="L1147" t="s">
        <v>804</v>
      </c>
      <c r="M1147" t="s">
        <v>30</v>
      </c>
      <c r="N1147" t="s">
        <v>4770</v>
      </c>
      <c r="O1147" t="s">
        <v>56</v>
      </c>
      <c r="P1147" t="s">
        <v>1053</v>
      </c>
      <c r="Q1147" t="s">
        <v>4771</v>
      </c>
      <c r="R1147">
        <v>1295.8399999999999</v>
      </c>
      <c r="S1147">
        <v>4</v>
      </c>
      <c r="T1147">
        <v>0.2</v>
      </c>
      <c r="U1147">
        <v>145.78200000000001</v>
      </c>
      <c r="V1147">
        <v>2015</v>
      </c>
      <c r="W1147">
        <v>10</v>
      </c>
      <c r="X1147">
        <v>5</v>
      </c>
      <c r="Y1147" t="str">
        <f>TEXT(DATE(2026, Superstore_sales_dataset[[#This Row],[month]], 1), "mmmm")</f>
        <v>October</v>
      </c>
    </row>
    <row r="1148" spans="1:25" x14ac:dyDescent="0.3">
      <c r="A1148">
        <v>2173</v>
      </c>
      <c r="B1148" t="s">
        <v>4772</v>
      </c>
      <c r="C1148" s="1">
        <v>41852</v>
      </c>
      <c r="D1148" s="1">
        <v>41854</v>
      </c>
      <c r="E1148" t="s">
        <v>90</v>
      </c>
      <c r="F1148" t="s">
        <v>3302</v>
      </c>
      <c r="G1148" t="s">
        <v>3303</v>
      </c>
      <c r="H1148" t="s">
        <v>39</v>
      </c>
      <c r="I1148" t="s">
        <v>26</v>
      </c>
      <c r="J1148" t="s">
        <v>408</v>
      </c>
      <c r="K1148" t="s">
        <v>28</v>
      </c>
      <c r="L1148" t="s">
        <v>415</v>
      </c>
      <c r="M1148" t="s">
        <v>30</v>
      </c>
      <c r="N1148" t="s">
        <v>4773</v>
      </c>
      <c r="O1148" t="s">
        <v>32</v>
      </c>
      <c r="P1148" t="s">
        <v>2162</v>
      </c>
      <c r="Q1148" t="s">
        <v>4774</v>
      </c>
      <c r="R1148">
        <v>19.751999999999999</v>
      </c>
      <c r="S1148">
        <v>3</v>
      </c>
      <c r="T1148">
        <v>0.2</v>
      </c>
      <c r="U1148">
        <v>6.9131999999999998</v>
      </c>
      <c r="V1148">
        <v>2014</v>
      </c>
      <c r="W1148">
        <v>8</v>
      </c>
      <c r="X1148">
        <v>1</v>
      </c>
      <c r="Y1148" t="str">
        <f>TEXT(DATE(2026, Superstore_sales_dataset[[#This Row],[month]], 1), "mmmm")</f>
        <v>August</v>
      </c>
    </row>
    <row r="1149" spans="1:25" x14ac:dyDescent="0.3">
      <c r="A1149">
        <v>2217</v>
      </c>
      <c r="B1149" t="s">
        <v>4775</v>
      </c>
      <c r="C1149" s="1">
        <v>43009</v>
      </c>
      <c r="D1149" s="1">
        <v>43010</v>
      </c>
      <c r="E1149" t="s">
        <v>90</v>
      </c>
      <c r="F1149" t="s">
        <v>4036</v>
      </c>
      <c r="G1149" t="s">
        <v>4037</v>
      </c>
      <c r="H1149" t="s">
        <v>39</v>
      </c>
      <c r="I1149" t="s">
        <v>26</v>
      </c>
      <c r="J1149" t="s">
        <v>447</v>
      </c>
      <c r="K1149" t="s">
        <v>28</v>
      </c>
      <c r="L1149" t="s">
        <v>448</v>
      </c>
      <c r="M1149" t="s">
        <v>30</v>
      </c>
      <c r="N1149" t="s">
        <v>4776</v>
      </c>
      <c r="O1149" t="s">
        <v>42</v>
      </c>
      <c r="P1149" t="s">
        <v>1032</v>
      </c>
      <c r="Q1149" t="s">
        <v>4777</v>
      </c>
      <c r="R1149">
        <v>108.608</v>
      </c>
      <c r="S1149">
        <v>4</v>
      </c>
      <c r="T1149">
        <v>0.2</v>
      </c>
      <c r="U1149">
        <v>9.5031999999999996</v>
      </c>
      <c r="V1149">
        <v>2017</v>
      </c>
      <c r="W1149">
        <v>10</v>
      </c>
      <c r="X1149">
        <v>1</v>
      </c>
      <c r="Y1149" t="str">
        <f>TEXT(DATE(2026, Superstore_sales_dataset[[#This Row],[month]], 1), "mmmm")</f>
        <v>October</v>
      </c>
    </row>
    <row r="1150" spans="1:25" x14ac:dyDescent="0.3">
      <c r="A1150">
        <v>2241</v>
      </c>
      <c r="B1150" t="s">
        <v>4778</v>
      </c>
      <c r="C1150" s="1">
        <v>42689</v>
      </c>
      <c r="D1150" s="1">
        <v>42691</v>
      </c>
      <c r="E1150" t="s">
        <v>22</v>
      </c>
      <c r="F1150" t="s">
        <v>4634</v>
      </c>
      <c r="G1150" t="s">
        <v>4635</v>
      </c>
      <c r="H1150" t="s">
        <v>39</v>
      </c>
      <c r="I1150" t="s">
        <v>26</v>
      </c>
      <c r="J1150" t="s">
        <v>27</v>
      </c>
      <c r="K1150" t="s">
        <v>28</v>
      </c>
      <c r="L1150" t="s">
        <v>54</v>
      </c>
      <c r="M1150" t="s">
        <v>30</v>
      </c>
      <c r="N1150" t="s">
        <v>4779</v>
      </c>
      <c r="O1150" t="s">
        <v>32</v>
      </c>
      <c r="P1150" t="s">
        <v>2162</v>
      </c>
      <c r="Q1150" t="s">
        <v>4780</v>
      </c>
      <c r="R1150">
        <v>38.136000000000003</v>
      </c>
      <c r="S1150">
        <v>7</v>
      </c>
      <c r="T1150">
        <v>0.2</v>
      </c>
      <c r="U1150">
        <v>13.3476</v>
      </c>
      <c r="V1150">
        <v>2016</v>
      </c>
      <c r="W1150">
        <v>11</v>
      </c>
      <c r="X1150">
        <v>3</v>
      </c>
      <c r="Y1150" t="str">
        <f>TEXT(DATE(2026, Superstore_sales_dataset[[#This Row],[month]], 1), "mmmm")</f>
        <v>November</v>
      </c>
    </row>
    <row r="1151" spans="1:25" x14ac:dyDescent="0.3">
      <c r="A1151">
        <v>2275</v>
      </c>
      <c r="B1151" t="s">
        <v>4781</v>
      </c>
      <c r="C1151" s="1">
        <v>41915</v>
      </c>
      <c r="D1151" s="1">
        <v>41920</v>
      </c>
      <c r="E1151" t="s">
        <v>22</v>
      </c>
      <c r="F1151" t="s">
        <v>3566</v>
      </c>
      <c r="G1151" t="s">
        <v>3567</v>
      </c>
      <c r="H1151" t="s">
        <v>25</v>
      </c>
      <c r="I1151" t="s">
        <v>26</v>
      </c>
      <c r="J1151" t="s">
        <v>27</v>
      </c>
      <c r="K1151" t="s">
        <v>28</v>
      </c>
      <c r="L1151" t="s">
        <v>29</v>
      </c>
      <c r="M1151" t="s">
        <v>30</v>
      </c>
      <c r="N1151" t="s">
        <v>4782</v>
      </c>
      <c r="O1151" t="s">
        <v>42</v>
      </c>
      <c r="P1151" t="s">
        <v>1090</v>
      </c>
      <c r="Q1151" t="s">
        <v>4783</v>
      </c>
      <c r="R1151">
        <v>143.43199999999999</v>
      </c>
      <c r="S1151">
        <v>1</v>
      </c>
      <c r="T1151">
        <v>0.2</v>
      </c>
      <c r="U1151">
        <v>3.5857999999999999</v>
      </c>
      <c r="V1151">
        <v>2014</v>
      </c>
      <c r="W1151">
        <v>10</v>
      </c>
      <c r="X1151">
        <v>1</v>
      </c>
      <c r="Y1151" t="str">
        <f>TEXT(DATE(2026, Superstore_sales_dataset[[#This Row],[month]], 1), "mmmm")</f>
        <v>October</v>
      </c>
    </row>
    <row r="1152" spans="1:25" x14ac:dyDescent="0.3">
      <c r="A1152">
        <v>2350</v>
      </c>
      <c r="B1152" t="s">
        <v>4784</v>
      </c>
      <c r="C1152" s="1">
        <v>43071</v>
      </c>
      <c r="D1152" s="1">
        <v>43072</v>
      </c>
      <c r="E1152" t="s">
        <v>219</v>
      </c>
      <c r="F1152" t="s">
        <v>2487</v>
      </c>
      <c r="G1152" t="s">
        <v>2488</v>
      </c>
      <c r="H1152" t="s">
        <v>25</v>
      </c>
      <c r="I1152" t="s">
        <v>26</v>
      </c>
      <c r="J1152" t="s">
        <v>27</v>
      </c>
      <c r="K1152" t="s">
        <v>28</v>
      </c>
      <c r="L1152" t="s">
        <v>40</v>
      </c>
      <c r="M1152" t="s">
        <v>30</v>
      </c>
      <c r="N1152" t="s">
        <v>4785</v>
      </c>
      <c r="O1152" t="s">
        <v>32</v>
      </c>
      <c r="P1152" t="s">
        <v>2162</v>
      </c>
      <c r="Q1152" t="s">
        <v>4786</v>
      </c>
      <c r="R1152">
        <v>69.456000000000003</v>
      </c>
      <c r="S1152">
        <v>2</v>
      </c>
      <c r="T1152">
        <v>0.2</v>
      </c>
      <c r="U1152">
        <v>22.5732</v>
      </c>
      <c r="V1152">
        <v>2017</v>
      </c>
      <c r="W1152">
        <v>12</v>
      </c>
      <c r="X1152">
        <v>1</v>
      </c>
      <c r="Y1152" t="str">
        <f>TEXT(DATE(2026, Superstore_sales_dataset[[#This Row],[month]], 1), "mmmm")</f>
        <v>December</v>
      </c>
    </row>
    <row r="1153" spans="1:25" x14ac:dyDescent="0.3">
      <c r="A1153">
        <v>2357</v>
      </c>
      <c r="B1153" t="s">
        <v>829</v>
      </c>
      <c r="C1153" s="1">
        <v>42247</v>
      </c>
      <c r="D1153" s="1">
        <v>42249</v>
      </c>
      <c r="E1153" t="s">
        <v>90</v>
      </c>
      <c r="F1153" t="s">
        <v>830</v>
      </c>
      <c r="G1153" t="s">
        <v>831</v>
      </c>
      <c r="H1153" t="s">
        <v>25</v>
      </c>
      <c r="I1153" t="s">
        <v>26</v>
      </c>
      <c r="J1153" t="s">
        <v>408</v>
      </c>
      <c r="K1153" t="s">
        <v>28</v>
      </c>
      <c r="L1153" t="s">
        <v>415</v>
      </c>
      <c r="M1153" t="s">
        <v>30</v>
      </c>
      <c r="N1153" t="s">
        <v>4787</v>
      </c>
      <c r="O1153" t="s">
        <v>56</v>
      </c>
      <c r="P1153" t="s">
        <v>1200</v>
      </c>
      <c r="Q1153" t="s">
        <v>4788</v>
      </c>
      <c r="R1153">
        <v>239.976</v>
      </c>
      <c r="S1153">
        <v>3</v>
      </c>
      <c r="T1153">
        <v>0.2</v>
      </c>
      <c r="U1153">
        <v>80.991900000000001</v>
      </c>
      <c r="V1153">
        <v>2015</v>
      </c>
      <c r="W1153">
        <v>8</v>
      </c>
      <c r="X1153">
        <v>6</v>
      </c>
      <c r="Y1153" t="str">
        <f>TEXT(DATE(2026, Superstore_sales_dataset[[#This Row],[month]], 1), "mmmm")</f>
        <v>August</v>
      </c>
    </row>
    <row r="1154" spans="1:25" x14ac:dyDescent="0.3">
      <c r="A1154">
        <v>2367</v>
      </c>
      <c r="B1154" t="s">
        <v>4789</v>
      </c>
      <c r="C1154" s="1">
        <v>41967</v>
      </c>
      <c r="D1154" s="1">
        <v>41969</v>
      </c>
      <c r="E1154" t="s">
        <v>22</v>
      </c>
      <c r="F1154" t="s">
        <v>4790</v>
      </c>
      <c r="G1154" t="s">
        <v>4791</v>
      </c>
      <c r="H1154" t="s">
        <v>39</v>
      </c>
      <c r="I1154" t="s">
        <v>26</v>
      </c>
      <c r="J1154" t="s">
        <v>4792</v>
      </c>
      <c r="K1154" t="s">
        <v>28</v>
      </c>
      <c r="L1154" t="s">
        <v>4793</v>
      </c>
      <c r="M1154" t="s">
        <v>30</v>
      </c>
      <c r="N1154" t="s">
        <v>4794</v>
      </c>
      <c r="O1154" t="s">
        <v>42</v>
      </c>
      <c r="P1154" t="s">
        <v>1032</v>
      </c>
      <c r="Q1154" t="s">
        <v>4795</v>
      </c>
      <c r="R1154">
        <v>120.712</v>
      </c>
      <c r="S1154">
        <v>1</v>
      </c>
      <c r="T1154">
        <v>0.2</v>
      </c>
      <c r="U1154">
        <v>-18.1068</v>
      </c>
      <c r="V1154">
        <v>2014</v>
      </c>
      <c r="W1154">
        <v>11</v>
      </c>
      <c r="X1154">
        <v>5</v>
      </c>
      <c r="Y1154" t="str">
        <f>TEXT(DATE(2026, Superstore_sales_dataset[[#This Row],[month]], 1), "mmmm")</f>
        <v>November</v>
      </c>
    </row>
    <row r="1155" spans="1:25" x14ac:dyDescent="0.3">
      <c r="A1155">
        <v>2386</v>
      </c>
      <c r="B1155" t="s">
        <v>834</v>
      </c>
      <c r="C1155" s="1">
        <v>42819</v>
      </c>
      <c r="D1155" s="1">
        <v>42820</v>
      </c>
      <c r="E1155" t="s">
        <v>90</v>
      </c>
      <c r="F1155" t="s">
        <v>835</v>
      </c>
      <c r="G1155" t="s">
        <v>836</v>
      </c>
      <c r="H1155" t="s">
        <v>39</v>
      </c>
      <c r="I1155" t="s">
        <v>26</v>
      </c>
      <c r="J1155" t="s">
        <v>837</v>
      </c>
      <c r="K1155" t="s">
        <v>28</v>
      </c>
      <c r="L1155" t="s">
        <v>838</v>
      </c>
      <c r="M1155" t="s">
        <v>30</v>
      </c>
      <c r="N1155" t="s">
        <v>4796</v>
      </c>
      <c r="O1155" t="s">
        <v>56</v>
      </c>
      <c r="P1155" t="s">
        <v>1053</v>
      </c>
      <c r="Q1155" t="s">
        <v>4797</v>
      </c>
      <c r="R1155">
        <v>211.16800000000001</v>
      </c>
      <c r="S1155">
        <v>4</v>
      </c>
      <c r="T1155">
        <v>0.2</v>
      </c>
      <c r="U1155">
        <v>15.8376</v>
      </c>
      <c r="V1155">
        <v>2017</v>
      </c>
      <c r="W1155">
        <v>3</v>
      </c>
      <c r="X1155">
        <v>4</v>
      </c>
      <c r="Y1155" t="str">
        <f>TEXT(DATE(2026, Superstore_sales_dataset[[#This Row],[month]], 1), "mmmm")</f>
        <v>March</v>
      </c>
    </row>
    <row r="1156" spans="1:25" x14ac:dyDescent="0.3">
      <c r="A1156">
        <v>2387</v>
      </c>
      <c r="B1156" t="s">
        <v>834</v>
      </c>
      <c r="C1156" s="1">
        <v>42819</v>
      </c>
      <c r="D1156" s="1">
        <v>42820</v>
      </c>
      <c r="E1156" t="s">
        <v>90</v>
      </c>
      <c r="F1156" t="s">
        <v>835</v>
      </c>
      <c r="G1156" t="s">
        <v>836</v>
      </c>
      <c r="H1156" t="s">
        <v>39</v>
      </c>
      <c r="I1156" t="s">
        <v>26</v>
      </c>
      <c r="J1156" t="s">
        <v>837</v>
      </c>
      <c r="K1156" t="s">
        <v>28</v>
      </c>
      <c r="L1156" t="s">
        <v>838</v>
      </c>
      <c r="M1156" t="s">
        <v>30</v>
      </c>
      <c r="N1156" t="s">
        <v>4798</v>
      </c>
      <c r="O1156" t="s">
        <v>56</v>
      </c>
      <c r="P1156" t="s">
        <v>1168</v>
      </c>
      <c r="Q1156" t="s">
        <v>4799</v>
      </c>
      <c r="R1156">
        <v>479.98399999999998</v>
      </c>
      <c r="S1156">
        <v>2</v>
      </c>
      <c r="T1156">
        <v>0.2</v>
      </c>
      <c r="U1156">
        <v>59.997999999999998</v>
      </c>
      <c r="V1156">
        <v>2017</v>
      </c>
      <c r="W1156">
        <v>3</v>
      </c>
      <c r="X1156">
        <v>4</v>
      </c>
      <c r="Y1156" t="str">
        <f>TEXT(DATE(2026, Superstore_sales_dataset[[#This Row],[month]], 1), "mmmm")</f>
        <v>March</v>
      </c>
    </row>
    <row r="1157" spans="1:25" x14ac:dyDescent="0.3">
      <c r="A1157">
        <v>2389</v>
      </c>
      <c r="B1157" t="s">
        <v>4800</v>
      </c>
      <c r="C1157" s="1">
        <v>42350</v>
      </c>
      <c r="D1157" s="1">
        <v>42353</v>
      </c>
      <c r="E1157" t="s">
        <v>90</v>
      </c>
      <c r="F1157" t="s">
        <v>2088</v>
      </c>
      <c r="G1157" t="s">
        <v>2089</v>
      </c>
      <c r="H1157" t="s">
        <v>39</v>
      </c>
      <c r="I1157" t="s">
        <v>26</v>
      </c>
      <c r="J1157" t="s">
        <v>465</v>
      </c>
      <c r="K1157" t="s">
        <v>28</v>
      </c>
      <c r="L1157" t="s">
        <v>605</v>
      </c>
      <c r="M1157" t="s">
        <v>30</v>
      </c>
      <c r="N1157" t="s">
        <v>4801</v>
      </c>
      <c r="O1157" t="s">
        <v>32</v>
      </c>
      <c r="P1157" t="s">
        <v>2162</v>
      </c>
      <c r="Q1157" t="s">
        <v>4802</v>
      </c>
      <c r="R1157">
        <v>24.448</v>
      </c>
      <c r="S1157">
        <v>2</v>
      </c>
      <c r="T1157">
        <v>0.2</v>
      </c>
      <c r="U1157">
        <v>8.8623999999999992</v>
      </c>
      <c r="V1157">
        <v>2015</v>
      </c>
      <c r="W1157">
        <v>12</v>
      </c>
      <c r="X1157">
        <v>2</v>
      </c>
      <c r="Y1157" t="str">
        <f>TEXT(DATE(2026, Superstore_sales_dataset[[#This Row],[month]], 1), "mmmm")</f>
        <v>December</v>
      </c>
    </row>
    <row r="1158" spans="1:25" x14ac:dyDescent="0.3">
      <c r="A1158">
        <v>2474</v>
      </c>
      <c r="B1158" t="s">
        <v>281</v>
      </c>
      <c r="C1158" s="1">
        <v>42677</v>
      </c>
      <c r="D1158" s="1">
        <v>42680</v>
      </c>
      <c r="E1158" t="s">
        <v>90</v>
      </c>
      <c r="F1158" t="s">
        <v>282</v>
      </c>
      <c r="G1158" t="s">
        <v>283</v>
      </c>
      <c r="H1158" t="s">
        <v>39</v>
      </c>
      <c r="I1158" t="s">
        <v>26</v>
      </c>
      <c r="J1158" t="s">
        <v>27</v>
      </c>
      <c r="K1158" t="s">
        <v>28</v>
      </c>
      <c r="L1158" t="s">
        <v>40</v>
      </c>
      <c r="M1158" t="s">
        <v>30</v>
      </c>
      <c r="N1158" t="s">
        <v>4803</v>
      </c>
      <c r="O1158" t="s">
        <v>42</v>
      </c>
      <c r="P1158" t="s">
        <v>1032</v>
      </c>
      <c r="Q1158" t="s">
        <v>4804</v>
      </c>
      <c r="R1158">
        <v>217.584</v>
      </c>
      <c r="S1158">
        <v>2</v>
      </c>
      <c r="T1158">
        <v>0.2</v>
      </c>
      <c r="U1158">
        <v>-29.9178</v>
      </c>
      <c r="V1158">
        <v>2016</v>
      </c>
      <c r="W1158">
        <v>11</v>
      </c>
      <c r="X1158">
        <v>1</v>
      </c>
      <c r="Y1158" t="str">
        <f>TEXT(DATE(2026, Superstore_sales_dataset[[#This Row],[month]], 1), "mmmm")</f>
        <v>November</v>
      </c>
    </row>
    <row r="1159" spans="1:25" x14ac:dyDescent="0.3">
      <c r="A1159">
        <v>2995</v>
      </c>
      <c r="B1159" t="s">
        <v>4805</v>
      </c>
      <c r="C1159" s="1">
        <v>42622</v>
      </c>
      <c r="D1159" s="1">
        <v>42626</v>
      </c>
      <c r="E1159" t="s">
        <v>22</v>
      </c>
      <c r="F1159" t="s">
        <v>2654</v>
      </c>
      <c r="G1159" t="s">
        <v>2655</v>
      </c>
      <c r="H1159" t="s">
        <v>39</v>
      </c>
      <c r="I1159" t="s">
        <v>26</v>
      </c>
      <c r="J1159" t="s">
        <v>4806</v>
      </c>
      <c r="K1159" t="s">
        <v>28</v>
      </c>
      <c r="L1159" t="s">
        <v>4807</v>
      </c>
      <c r="M1159" t="s">
        <v>30</v>
      </c>
      <c r="N1159" t="s">
        <v>4808</v>
      </c>
      <c r="O1159" t="s">
        <v>32</v>
      </c>
      <c r="P1159" t="s">
        <v>2162</v>
      </c>
      <c r="Q1159" t="s">
        <v>4809</v>
      </c>
      <c r="R1159">
        <v>55.36</v>
      </c>
      <c r="S1159">
        <v>4</v>
      </c>
      <c r="T1159">
        <v>0.2</v>
      </c>
      <c r="U1159">
        <v>18.684000000000001</v>
      </c>
      <c r="V1159">
        <v>2016</v>
      </c>
      <c r="W1159">
        <v>9</v>
      </c>
      <c r="X1159">
        <v>2</v>
      </c>
      <c r="Y1159" t="str">
        <f>TEXT(DATE(2026, Superstore_sales_dataset[[#This Row],[month]], 1), "mmmm")</f>
        <v>September</v>
      </c>
    </row>
    <row r="1160" spans="1:25" x14ac:dyDescent="0.3">
      <c r="A1160">
        <v>3044</v>
      </c>
      <c r="B1160" t="s">
        <v>890</v>
      </c>
      <c r="C1160" s="1">
        <v>42989</v>
      </c>
      <c r="D1160" s="1">
        <v>42990</v>
      </c>
      <c r="E1160" t="s">
        <v>219</v>
      </c>
      <c r="F1160" t="s">
        <v>891</v>
      </c>
      <c r="G1160" t="s">
        <v>892</v>
      </c>
      <c r="H1160" t="s">
        <v>86</v>
      </c>
      <c r="I1160" t="s">
        <v>26</v>
      </c>
      <c r="J1160" t="s">
        <v>501</v>
      </c>
      <c r="K1160" t="s">
        <v>28</v>
      </c>
      <c r="L1160" t="s">
        <v>502</v>
      </c>
      <c r="M1160" t="s">
        <v>30</v>
      </c>
      <c r="N1160" t="s">
        <v>4810</v>
      </c>
      <c r="O1160" t="s">
        <v>42</v>
      </c>
      <c r="P1160" t="s">
        <v>1032</v>
      </c>
      <c r="Q1160" t="s">
        <v>4811</v>
      </c>
      <c r="R1160">
        <v>2054.2719999999999</v>
      </c>
      <c r="S1160">
        <v>8</v>
      </c>
      <c r="T1160">
        <v>0.2</v>
      </c>
      <c r="U1160">
        <v>256.78399999999999</v>
      </c>
      <c r="V1160">
        <v>2017</v>
      </c>
      <c r="W1160">
        <v>9</v>
      </c>
      <c r="X1160">
        <v>3</v>
      </c>
      <c r="Y1160" t="str">
        <f>TEXT(DATE(2026, Superstore_sales_dataset[[#This Row],[month]], 1), "mmmm")</f>
        <v>September</v>
      </c>
    </row>
    <row r="1161" spans="1:25" x14ac:dyDescent="0.3">
      <c r="A1161">
        <v>3060</v>
      </c>
      <c r="B1161" t="s">
        <v>4812</v>
      </c>
      <c r="C1161" s="1">
        <v>43027</v>
      </c>
      <c r="D1161" s="1">
        <v>43032</v>
      </c>
      <c r="E1161" t="s">
        <v>22</v>
      </c>
      <c r="F1161" t="s">
        <v>744</v>
      </c>
      <c r="G1161" t="s">
        <v>745</v>
      </c>
      <c r="H1161" t="s">
        <v>25</v>
      </c>
      <c r="I1161" t="s">
        <v>26</v>
      </c>
      <c r="J1161" t="s">
        <v>408</v>
      </c>
      <c r="K1161" t="s">
        <v>28</v>
      </c>
      <c r="L1161" t="s">
        <v>479</v>
      </c>
      <c r="M1161" t="s">
        <v>30</v>
      </c>
      <c r="N1161" t="s">
        <v>4813</v>
      </c>
      <c r="O1161" t="s">
        <v>42</v>
      </c>
      <c r="P1161" t="s">
        <v>1090</v>
      </c>
      <c r="Q1161" t="s">
        <v>4814</v>
      </c>
      <c r="R1161">
        <v>24.367999999999999</v>
      </c>
      <c r="S1161">
        <v>2</v>
      </c>
      <c r="T1161">
        <v>0.2</v>
      </c>
      <c r="U1161">
        <v>-3.3506</v>
      </c>
      <c r="V1161">
        <v>2017</v>
      </c>
      <c r="W1161">
        <v>10</v>
      </c>
      <c r="X1161">
        <v>3</v>
      </c>
      <c r="Y1161" t="str">
        <f>TEXT(DATE(2026, Superstore_sales_dataset[[#This Row],[month]], 1), "mmmm")</f>
        <v>October</v>
      </c>
    </row>
    <row r="1162" spans="1:25" x14ac:dyDescent="0.3">
      <c r="A1162">
        <v>3190</v>
      </c>
      <c r="B1162" t="s">
        <v>4815</v>
      </c>
      <c r="C1162" s="1">
        <v>43028</v>
      </c>
      <c r="D1162" s="1">
        <v>43030</v>
      </c>
      <c r="E1162" t="s">
        <v>22</v>
      </c>
      <c r="F1162" t="s">
        <v>1100</v>
      </c>
      <c r="G1162" t="s">
        <v>1101</v>
      </c>
      <c r="H1162" t="s">
        <v>25</v>
      </c>
      <c r="I1162" t="s">
        <v>26</v>
      </c>
      <c r="J1162" t="s">
        <v>4816</v>
      </c>
      <c r="K1162" t="s">
        <v>28</v>
      </c>
      <c r="L1162" t="s">
        <v>4817</v>
      </c>
      <c r="M1162" t="s">
        <v>30</v>
      </c>
      <c r="N1162" t="s">
        <v>4818</v>
      </c>
      <c r="O1162" t="s">
        <v>32</v>
      </c>
      <c r="P1162" t="s">
        <v>2162</v>
      </c>
      <c r="Q1162" t="s">
        <v>4819</v>
      </c>
      <c r="R1162">
        <v>20.928000000000001</v>
      </c>
      <c r="S1162">
        <v>4</v>
      </c>
      <c r="T1162">
        <v>0.2</v>
      </c>
      <c r="U1162">
        <v>7.5864000000000003</v>
      </c>
      <c r="V1162">
        <v>2017</v>
      </c>
      <c r="W1162">
        <v>10</v>
      </c>
      <c r="X1162">
        <v>3</v>
      </c>
      <c r="Y1162" t="str">
        <f>TEXT(DATE(2026, Superstore_sales_dataset[[#This Row],[month]], 1), "mmmm")</f>
        <v>October</v>
      </c>
    </row>
    <row r="1163" spans="1:25" x14ac:dyDescent="0.3">
      <c r="A1163">
        <v>3339</v>
      </c>
      <c r="B1163" t="s">
        <v>915</v>
      </c>
      <c r="C1163" s="1">
        <v>42968</v>
      </c>
      <c r="D1163" s="1">
        <v>42969</v>
      </c>
      <c r="E1163" t="s">
        <v>90</v>
      </c>
      <c r="F1163" t="s">
        <v>916</v>
      </c>
      <c r="G1163" t="s">
        <v>917</v>
      </c>
      <c r="H1163" t="s">
        <v>39</v>
      </c>
      <c r="I1163" t="s">
        <v>26</v>
      </c>
      <c r="J1163" t="s">
        <v>683</v>
      </c>
      <c r="K1163" t="s">
        <v>28</v>
      </c>
      <c r="L1163" t="s">
        <v>684</v>
      </c>
      <c r="M1163" t="s">
        <v>30</v>
      </c>
      <c r="N1163" t="s">
        <v>4820</v>
      </c>
      <c r="O1163" t="s">
        <v>32</v>
      </c>
      <c r="P1163" t="s">
        <v>2162</v>
      </c>
      <c r="Q1163" t="s">
        <v>4821</v>
      </c>
      <c r="R1163">
        <v>117.14400000000001</v>
      </c>
      <c r="S1163">
        <v>9</v>
      </c>
      <c r="T1163">
        <v>0.2</v>
      </c>
      <c r="U1163">
        <v>42.464700000000001</v>
      </c>
      <c r="V1163">
        <v>2017</v>
      </c>
      <c r="W1163">
        <v>8</v>
      </c>
      <c r="X1163">
        <v>4</v>
      </c>
      <c r="Y1163" t="str">
        <f>TEXT(DATE(2026, Superstore_sales_dataset[[#This Row],[month]], 1), "mmmm")</f>
        <v>August</v>
      </c>
    </row>
    <row r="1164" spans="1:25" x14ac:dyDescent="0.3">
      <c r="A1164">
        <v>3556</v>
      </c>
      <c r="B1164" t="s">
        <v>4822</v>
      </c>
      <c r="C1164" s="1">
        <v>41721</v>
      </c>
      <c r="D1164" s="1">
        <v>41724</v>
      </c>
      <c r="E1164" t="s">
        <v>22</v>
      </c>
      <c r="F1164" t="s">
        <v>1064</v>
      </c>
      <c r="G1164" t="s">
        <v>1065</v>
      </c>
      <c r="H1164" t="s">
        <v>39</v>
      </c>
      <c r="I1164" t="s">
        <v>26</v>
      </c>
      <c r="J1164" t="s">
        <v>27</v>
      </c>
      <c r="K1164" t="s">
        <v>28</v>
      </c>
      <c r="L1164" t="s">
        <v>29</v>
      </c>
      <c r="M1164" t="s">
        <v>30</v>
      </c>
      <c r="N1164" t="s">
        <v>4823</v>
      </c>
      <c r="O1164" t="s">
        <v>56</v>
      </c>
      <c r="P1164" t="s">
        <v>1053</v>
      </c>
      <c r="Q1164" t="s">
        <v>4824</v>
      </c>
      <c r="R1164">
        <v>604.75199999999995</v>
      </c>
      <c r="S1164">
        <v>6</v>
      </c>
      <c r="T1164">
        <v>0.2</v>
      </c>
      <c r="U1164">
        <v>37.796999999999997</v>
      </c>
      <c r="V1164">
        <v>2014</v>
      </c>
      <c r="W1164">
        <v>3</v>
      </c>
      <c r="X1164">
        <v>5</v>
      </c>
      <c r="Y1164" t="str">
        <f>TEXT(DATE(2026, Superstore_sales_dataset[[#This Row],[month]], 1), "mmmm")</f>
        <v>March</v>
      </c>
    </row>
    <row r="1165" spans="1:25" x14ac:dyDescent="0.3">
      <c r="A1165">
        <v>3646</v>
      </c>
      <c r="B1165" t="s">
        <v>316</v>
      </c>
      <c r="C1165" s="1">
        <v>41993</v>
      </c>
      <c r="D1165" s="1">
        <v>41996</v>
      </c>
      <c r="E1165" t="s">
        <v>22</v>
      </c>
      <c r="F1165" t="s">
        <v>317</v>
      </c>
      <c r="G1165" t="s">
        <v>318</v>
      </c>
      <c r="H1165" t="s">
        <v>39</v>
      </c>
      <c r="I1165" t="s">
        <v>26</v>
      </c>
      <c r="J1165" t="s">
        <v>27</v>
      </c>
      <c r="K1165" t="s">
        <v>28</v>
      </c>
      <c r="L1165" t="s">
        <v>208</v>
      </c>
      <c r="M1165" t="s">
        <v>30</v>
      </c>
      <c r="N1165" t="s">
        <v>4825</v>
      </c>
      <c r="O1165" t="s">
        <v>32</v>
      </c>
      <c r="P1165" t="s">
        <v>2162</v>
      </c>
      <c r="Q1165" t="s">
        <v>4826</v>
      </c>
      <c r="R1165">
        <v>155.12</v>
      </c>
      <c r="S1165">
        <v>5</v>
      </c>
      <c r="T1165">
        <v>0.2</v>
      </c>
      <c r="U1165">
        <v>50.414000000000001</v>
      </c>
      <c r="V1165">
        <v>2014</v>
      </c>
      <c r="W1165">
        <v>12</v>
      </c>
      <c r="X1165">
        <v>3</v>
      </c>
      <c r="Y1165" t="str">
        <f>TEXT(DATE(2026, Superstore_sales_dataset[[#This Row],[month]], 1), "mmmm")</f>
        <v>December</v>
      </c>
    </row>
    <row r="1166" spans="1:25" x14ac:dyDescent="0.3">
      <c r="A1166">
        <v>4025</v>
      </c>
      <c r="B1166" t="s">
        <v>4827</v>
      </c>
      <c r="C1166" s="1">
        <v>43035</v>
      </c>
      <c r="D1166" s="1">
        <v>43036</v>
      </c>
      <c r="E1166" t="s">
        <v>90</v>
      </c>
      <c r="F1166" t="s">
        <v>4828</v>
      </c>
      <c r="G1166" t="s">
        <v>4829</v>
      </c>
      <c r="H1166" t="s">
        <v>25</v>
      </c>
      <c r="I1166" t="s">
        <v>26</v>
      </c>
      <c r="J1166" t="s">
        <v>408</v>
      </c>
      <c r="K1166" t="s">
        <v>28</v>
      </c>
      <c r="L1166" t="s">
        <v>479</v>
      </c>
      <c r="M1166" t="s">
        <v>30</v>
      </c>
      <c r="N1166" t="s">
        <v>4830</v>
      </c>
      <c r="O1166" t="s">
        <v>56</v>
      </c>
      <c r="P1166" t="s">
        <v>1053</v>
      </c>
      <c r="Q1166" t="s">
        <v>4831</v>
      </c>
      <c r="R1166">
        <v>95.84</v>
      </c>
      <c r="S1166">
        <v>4</v>
      </c>
      <c r="T1166">
        <v>0.2</v>
      </c>
      <c r="U1166">
        <v>34.741999999999997</v>
      </c>
      <c r="V1166">
        <v>2017</v>
      </c>
      <c r="W1166">
        <v>10</v>
      </c>
      <c r="X1166">
        <v>4</v>
      </c>
      <c r="Y1166" t="str">
        <f>TEXT(DATE(2026, Superstore_sales_dataset[[#This Row],[month]], 1), "mmmm")</f>
        <v>October</v>
      </c>
    </row>
    <row r="1167" spans="1:25" x14ac:dyDescent="0.3">
      <c r="A1167">
        <v>4169</v>
      </c>
      <c r="B1167" t="s">
        <v>4832</v>
      </c>
      <c r="C1167" s="1">
        <v>41923</v>
      </c>
      <c r="D1167" s="1">
        <v>41925</v>
      </c>
      <c r="E1167" t="s">
        <v>90</v>
      </c>
      <c r="F1167" t="s">
        <v>483</v>
      </c>
      <c r="G1167" t="s">
        <v>484</v>
      </c>
      <c r="H1167" t="s">
        <v>39</v>
      </c>
      <c r="I1167" t="s">
        <v>26</v>
      </c>
      <c r="J1167" t="s">
        <v>715</v>
      </c>
      <c r="K1167" t="s">
        <v>28</v>
      </c>
      <c r="L1167" t="s">
        <v>716</v>
      </c>
      <c r="M1167" t="s">
        <v>30</v>
      </c>
      <c r="N1167" t="s">
        <v>4833</v>
      </c>
      <c r="O1167" t="s">
        <v>42</v>
      </c>
      <c r="P1167" t="s">
        <v>1032</v>
      </c>
      <c r="Q1167" t="s">
        <v>4834</v>
      </c>
      <c r="R1167">
        <v>433.56799999999998</v>
      </c>
      <c r="S1167">
        <v>2</v>
      </c>
      <c r="T1167">
        <v>0.2</v>
      </c>
      <c r="U1167">
        <v>-65.035200000000003</v>
      </c>
      <c r="V1167">
        <v>2014</v>
      </c>
      <c r="W1167">
        <v>10</v>
      </c>
      <c r="X1167">
        <v>2</v>
      </c>
      <c r="Y1167" t="str">
        <f>TEXT(DATE(2026, Superstore_sales_dataset[[#This Row],[month]], 1), "mmmm")</f>
        <v>October</v>
      </c>
    </row>
    <row r="1168" spans="1:25" x14ac:dyDescent="0.3">
      <c r="A1168">
        <v>4562</v>
      </c>
      <c r="B1168" t="s">
        <v>345</v>
      </c>
      <c r="C1168" s="1">
        <v>42342</v>
      </c>
      <c r="D1168" s="1">
        <v>42347</v>
      </c>
      <c r="E1168" t="s">
        <v>22</v>
      </c>
      <c r="F1168" t="s">
        <v>346</v>
      </c>
      <c r="G1168" t="s">
        <v>347</v>
      </c>
      <c r="H1168" t="s">
        <v>25</v>
      </c>
      <c r="I1168" t="s">
        <v>26</v>
      </c>
      <c r="J1168" t="s">
        <v>27</v>
      </c>
      <c r="K1168" t="s">
        <v>28</v>
      </c>
      <c r="L1168" t="s">
        <v>54</v>
      </c>
      <c r="M1168" t="s">
        <v>30</v>
      </c>
      <c r="N1168" t="s">
        <v>4835</v>
      </c>
      <c r="O1168" t="s">
        <v>56</v>
      </c>
      <c r="P1168" t="s">
        <v>1053</v>
      </c>
      <c r="Q1168" t="s">
        <v>4836</v>
      </c>
      <c r="R1168">
        <v>110.352</v>
      </c>
      <c r="S1168">
        <v>3</v>
      </c>
      <c r="T1168">
        <v>0.2</v>
      </c>
      <c r="U1168">
        <v>8.2764000000000006</v>
      </c>
      <c r="V1168">
        <v>2015</v>
      </c>
      <c r="W1168">
        <v>12</v>
      </c>
      <c r="X1168">
        <v>1</v>
      </c>
      <c r="Y1168" t="str">
        <f>TEXT(DATE(2026, Superstore_sales_dataset[[#This Row],[month]], 1), "mmmm")</f>
        <v>December</v>
      </c>
    </row>
    <row r="1169" spans="1:25" x14ac:dyDescent="0.3">
      <c r="A1169">
        <v>4587</v>
      </c>
      <c r="B1169" t="s">
        <v>957</v>
      </c>
      <c r="C1169" s="1">
        <v>43041</v>
      </c>
      <c r="D1169" s="1">
        <v>43043</v>
      </c>
      <c r="E1169" t="s">
        <v>22</v>
      </c>
      <c r="F1169" t="s">
        <v>958</v>
      </c>
      <c r="G1169" t="s">
        <v>959</v>
      </c>
      <c r="H1169" t="s">
        <v>86</v>
      </c>
      <c r="I1169" t="s">
        <v>26</v>
      </c>
      <c r="J1169" t="s">
        <v>960</v>
      </c>
      <c r="K1169" t="s">
        <v>28</v>
      </c>
      <c r="L1169" t="s">
        <v>961</v>
      </c>
      <c r="M1169" t="s">
        <v>30</v>
      </c>
      <c r="N1169" t="s">
        <v>4837</v>
      </c>
      <c r="O1169" t="s">
        <v>32</v>
      </c>
      <c r="P1169" t="s">
        <v>2162</v>
      </c>
      <c r="Q1169" t="s">
        <v>4838</v>
      </c>
      <c r="R1169">
        <v>590.35199999999998</v>
      </c>
      <c r="S1169">
        <v>6</v>
      </c>
      <c r="T1169">
        <v>0.2</v>
      </c>
      <c r="U1169">
        <v>206.6232</v>
      </c>
      <c r="V1169">
        <v>2017</v>
      </c>
      <c r="W1169">
        <v>11</v>
      </c>
      <c r="X1169">
        <v>1</v>
      </c>
      <c r="Y1169" t="str">
        <f>TEXT(DATE(2026, Superstore_sales_dataset[[#This Row],[month]], 1), "mmmm")</f>
        <v>November</v>
      </c>
    </row>
    <row r="1170" spans="1:25" x14ac:dyDescent="0.3">
      <c r="A1170">
        <v>5245</v>
      </c>
      <c r="B1170" t="s">
        <v>4839</v>
      </c>
      <c r="C1170" s="1">
        <v>42584</v>
      </c>
      <c r="D1170" s="1">
        <v>42586</v>
      </c>
      <c r="E1170" t="s">
        <v>22</v>
      </c>
      <c r="F1170" t="s">
        <v>3500</v>
      </c>
      <c r="G1170" t="s">
        <v>3501</v>
      </c>
      <c r="H1170" t="s">
        <v>25</v>
      </c>
      <c r="I1170" t="s">
        <v>26</v>
      </c>
      <c r="J1170" t="s">
        <v>27</v>
      </c>
      <c r="K1170" t="s">
        <v>28</v>
      </c>
      <c r="L1170" t="s">
        <v>40</v>
      </c>
      <c r="M1170" t="s">
        <v>30</v>
      </c>
      <c r="N1170" t="s">
        <v>4840</v>
      </c>
      <c r="O1170" t="s">
        <v>42</v>
      </c>
      <c r="P1170" t="s">
        <v>1090</v>
      </c>
      <c r="Q1170" t="s">
        <v>4841</v>
      </c>
      <c r="R1170">
        <v>136.464</v>
      </c>
      <c r="S1170">
        <v>2</v>
      </c>
      <c r="T1170">
        <v>0.2</v>
      </c>
      <c r="U1170">
        <v>15.3522</v>
      </c>
      <c r="V1170">
        <v>2016</v>
      </c>
      <c r="W1170">
        <v>8</v>
      </c>
      <c r="X1170">
        <v>1</v>
      </c>
      <c r="Y1170" t="str">
        <f>TEXT(DATE(2026, Superstore_sales_dataset[[#This Row],[month]], 1), "mmmm")</f>
        <v>August</v>
      </c>
    </row>
    <row r="1171" spans="1:25" x14ac:dyDescent="0.3">
      <c r="A1171">
        <v>5460</v>
      </c>
      <c r="B1171" t="s">
        <v>4842</v>
      </c>
      <c r="C1171" s="1">
        <v>42982</v>
      </c>
      <c r="D1171" s="1">
        <v>42984</v>
      </c>
      <c r="E1171" t="s">
        <v>22</v>
      </c>
      <c r="F1171" t="s">
        <v>1203</v>
      </c>
      <c r="G1171" t="s">
        <v>1204</v>
      </c>
      <c r="H1171" t="s">
        <v>39</v>
      </c>
      <c r="I1171" t="s">
        <v>26</v>
      </c>
      <c r="J1171" t="s">
        <v>408</v>
      </c>
      <c r="K1171" t="s">
        <v>28</v>
      </c>
      <c r="L1171" t="s">
        <v>415</v>
      </c>
      <c r="M1171" t="s">
        <v>30</v>
      </c>
      <c r="N1171" t="s">
        <v>4843</v>
      </c>
      <c r="O1171" t="s">
        <v>42</v>
      </c>
      <c r="P1171" t="s">
        <v>1090</v>
      </c>
      <c r="Q1171" t="s">
        <v>4844</v>
      </c>
      <c r="R1171">
        <v>1478.2719999999999</v>
      </c>
      <c r="S1171">
        <v>8</v>
      </c>
      <c r="T1171">
        <v>0.2</v>
      </c>
      <c r="U1171">
        <v>92.391999999999996</v>
      </c>
      <c r="V1171">
        <v>2017</v>
      </c>
      <c r="W1171">
        <v>9</v>
      </c>
      <c r="X1171">
        <v>2</v>
      </c>
      <c r="Y1171" t="str">
        <f>TEXT(DATE(2026, Superstore_sales_dataset[[#This Row],[month]], 1), "mmmm")</f>
        <v>September</v>
      </c>
    </row>
    <row r="1172" spans="1:25" x14ac:dyDescent="0.3">
      <c r="A1172">
        <v>7061</v>
      </c>
      <c r="B1172" t="s">
        <v>4845</v>
      </c>
      <c r="C1172" s="1">
        <v>42715</v>
      </c>
      <c r="D1172" s="1">
        <v>42715</v>
      </c>
      <c r="E1172" t="s">
        <v>219</v>
      </c>
      <c r="F1172" t="s">
        <v>4846</v>
      </c>
      <c r="G1172" t="s">
        <v>4847</v>
      </c>
      <c r="H1172" t="s">
        <v>39</v>
      </c>
      <c r="I1172" t="s">
        <v>26</v>
      </c>
      <c r="J1172" t="s">
        <v>560</v>
      </c>
      <c r="K1172" t="s">
        <v>28</v>
      </c>
      <c r="L1172" t="s">
        <v>561</v>
      </c>
      <c r="M1172" t="s">
        <v>30</v>
      </c>
      <c r="N1172" t="s">
        <v>4848</v>
      </c>
      <c r="O1172" t="s">
        <v>32</v>
      </c>
      <c r="P1172" t="s">
        <v>2162</v>
      </c>
      <c r="Q1172" t="s">
        <v>4849</v>
      </c>
      <c r="R1172">
        <v>5.8719999999999999</v>
      </c>
      <c r="S1172">
        <v>2</v>
      </c>
      <c r="T1172">
        <v>0.2</v>
      </c>
      <c r="U1172">
        <v>2.1286</v>
      </c>
      <c r="V1172">
        <v>2016</v>
      </c>
      <c r="W1172">
        <v>12</v>
      </c>
      <c r="X1172">
        <v>3</v>
      </c>
      <c r="Y1172" t="str">
        <f>TEXT(DATE(2026, Superstore_sales_dataset[[#This Row],[month]], 1), "mmmm")</f>
        <v>December</v>
      </c>
    </row>
    <row r="1173" spans="1:25" x14ac:dyDescent="0.3">
      <c r="A1173">
        <v>8101</v>
      </c>
      <c r="B1173" t="s">
        <v>4850</v>
      </c>
      <c r="C1173" s="1">
        <v>42439</v>
      </c>
      <c r="D1173" s="1">
        <v>42442</v>
      </c>
      <c r="E1173" t="s">
        <v>90</v>
      </c>
      <c r="F1173" t="s">
        <v>2862</v>
      </c>
      <c r="G1173" t="s">
        <v>2863</v>
      </c>
      <c r="H1173" t="s">
        <v>86</v>
      </c>
      <c r="I1173" t="s">
        <v>26</v>
      </c>
      <c r="J1173" t="s">
        <v>27</v>
      </c>
      <c r="K1173" t="s">
        <v>28</v>
      </c>
      <c r="L1173" t="s">
        <v>93</v>
      </c>
      <c r="M1173" t="s">
        <v>30</v>
      </c>
      <c r="N1173" t="s">
        <v>4851</v>
      </c>
      <c r="O1173" t="s">
        <v>56</v>
      </c>
      <c r="P1173" t="s">
        <v>1200</v>
      </c>
      <c r="Q1173" t="s">
        <v>4852</v>
      </c>
      <c r="R1173">
        <v>3357.6</v>
      </c>
      <c r="S1173">
        <v>3</v>
      </c>
      <c r="T1173">
        <v>0.2</v>
      </c>
      <c r="U1173">
        <v>377.73</v>
      </c>
      <c r="V1173">
        <v>2016</v>
      </c>
      <c r="W1173">
        <v>3</v>
      </c>
      <c r="X1173">
        <v>2</v>
      </c>
      <c r="Y1173" t="str">
        <f>TEXT(DATE(2026, Superstore_sales_dataset[[#This Row],[month]], 1), "mmmm")</f>
        <v>March</v>
      </c>
    </row>
    <row r="1174" spans="1:25" x14ac:dyDescent="0.3">
      <c r="A1174">
        <v>8</v>
      </c>
      <c r="B1174" t="s">
        <v>35</v>
      </c>
      <c r="C1174" s="1">
        <v>41799</v>
      </c>
      <c r="D1174" s="1">
        <v>41804</v>
      </c>
      <c r="E1174" t="s">
        <v>36</v>
      </c>
      <c r="F1174" t="s">
        <v>37</v>
      </c>
      <c r="G1174" t="s">
        <v>38</v>
      </c>
      <c r="H1174" t="s">
        <v>39</v>
      </c>
      <c r="I1174" t="s">
        <v>26</v>
      </c>
      <c r="J1174" t="s">
        <v>27</v>
      </c>
      <c r="K1174" t="s">
        <v>28</v>
      </c>
      <c r="L1174" t="s">
        <v>40</v>
      </c>
      <c r="M1174" t="s">
        <v>30</v>
      </c>
      <c r="N1174" t="s">
        <v>4853</v>
      </c>
      <c r="O1174" t="s">
        <v>56</v>
      </c>
      <c r="P1174" t="s">
        <v>1053</v>
      </c>
      <c r="Q1174" t="s">
        <v>4854</v>
      </c>
      <c r="R1174">
        <v>907.15200000000004</v>
      </c>
      <c r="S1174">
        <v>6</v>
      </c>
      <c r="T1174">
        <v>0.2</v>
      </c>
      <c r="U1174">
        <v>90.715199999999996</v>
      </c>
      <c r="V1174">
        <v>2014</v>
      </c>
      <c r="W1174">
        <v>6</v>
      </c>
      <c r="X1174">
        <v>2</v>
      </c>
      <c r="Y1174" t="str">
        <f>TEXT(DATE(2026, Superstore_sales_dataset[[#This Row],[month]], 1), "mmmm")</f>
        <v>June</v>
      </c>
    </row>
    <row r="1175" spans="1:25" x14ac:dyDescent="0.3">
      <c r="A1175">
        <v>11</v>
      </c>
      <c r="B1175" t="s">
        <v>35</v>
      </c>
      <c r="C1175" s="1">
        <v>41799</v>
      </c>
      <c r="D1175" s="1">
        <v>41804</v>
      </c>
      <c r="E1175" t="s">
        <v>36</v>
      </c>
      <c r="F1175" t="s">
        <v>37</v>
      </c>
      <c r="G1175" t="s">
        <v>38</v>
      </c>
      <c r="H1175" t="s">
        <v>39</v>
      </c>
      <c r="I1175" t="s">
        <v>26</v>
      </c>
      <c r="J1175" t="s">
        <v>27</v>
      </c>
      <c r="K1175" t="s">
        <v>28</v>
      </c>
      <c r="L1175" t="s">
        <v>40</v>
      </c>
      <c r="M1175" t="s">
        <v>30</v>
      </c>
      <c r="N1175" t="s">
        <v>4855</v>
      </c>
      <c r="O1175" t="s">
        <v>42</v>
      </c>
      <c r="P1175" t="s">
        <v>1090</v>
      </c>
      <c r="Q1175" t="s">
        <v>4856</v>
      </c>
      <c r="R1175">
        <v>1706.184</v>
      </c>
      <c r="S1175">
        <v>9</v>
      </c>
      <c r="T1175">
        <v>0.2</v>
      </c>
      <c r="U1175">
        <v>85.309200000000004</v>
      </c>
      <c r="V1175">
        <v>2014</v>
      </c>
      <c r="W1175">
        <v>6</v>
      </c>
      <c r="X1175">
        <v>2</v>
      </c>
      <c r="Y1175" t="str">
        <f>TEXT(DATE(2026, Superstore_sales_dataset[[#This Row],[month]], 1), "mmmm")</f>
        <v>June</v>
      </c>
    </row>
    <row r="1176" spans="1:25" x14ac:dyDescent="0.3">
      <c r="A1176">
        <v>12</v>
      </c>
      <c r="B1176" t="s">
        <v>35</v>
      </c>
      <c r="C1176" s="1">
        <v>41799</v>
      </c>
      <c r="D1176" s="1">
        <v>41804</v>
      </c>
      <c r="E1176" t="s">
        <v>36</v>
      </c>
      <c r="F1176" t="s">
        <v>37</v>
      </c>
      <c r="G1176" t="s">
        <v>38</v>
      </c>
      <c r="H1176" t="s">
        <v>39</v>
      </c>
      <c r="I1176" t="s">
        <v>26</v>
      </c>
      <c r="J1176" t="s">
        <v>27</v>
      </c>
      <c r="K1176" t="s">
        <v>28</v>
      </c>
      <c r="L1176" t="s">
        <v>40</v>
      </c>
      <c r="M1176" t="s">
        <v>30</v>
      </c>
      <c r="N1176" t="s">
        <v>4857</v>
      </c>
      <c r="O1176" t="s">
        <v>56</v>
      </c>
      <c r="P1176" t="s">
        <v>1053</v>
      </c>
      <c r="Q1176" t="s">
        <v>4858</v>
      </c>
      <c r="R1176">
        <v>911.42399999999998</v>
      </c>
      <c r="S1176">
        <v>4</v>
      </c>
      <c r="T1176">
        <v>0.2</v>
      </c>
      <c r="U1176">
        <v>68.356800000000007</v>
      </c>
      <c r="V1176">
        <v>2014</v>
      </c>
      <c r="W1176">
        <v>6</v>
      </c>
      <c r="X1176">
        <v>2</v>
      </c>
      <c r="Y1176" t="str">
        <f>TEXT(DATE(2026, Superstore_sales_dataset[[#This Row],[month]], 1), "mmmm")</f>
        <v>June</v>
      </c>
    </row>
    <row r="1177" spans="1:25" x14ac:dyDescent="0.3">
      <c r="A1177">
        <v>30</v>
      </c>
      <c r="B1177" t="s">
        <v>4859</v>
      </c>
      <c r="C1177" s="1">
        <v>42264</v>
      </c>
      <c r="D1177" s="1">
        <v>42268</v>
      </c>
      <c r="E1177" t="s">
        <v>36</v>
      </c>
      <c r="F1177" t="s">
        <v>3060</v>
      </c>
      <c r="G1177" t="s">
        <v>3061</v>
      </c>
      <c r="H1177" t="s">
        <v>39</v>
      </c>
      <c r="I1177" t="s">
        <v>26</v>
      </c>
      <c r="J1177" t="s">
        <v>3788</v>
      </c>
      <c r="K1177" t="s">
        <v>3789</v>
      </c>
      <c r="L1177" t="s">
        <v>4133</v>
      </c>
      <c r="M1177" t="s">
        <v>1049</v>
      </c>
      <c r="N1177" t="s">
        <v>4860</v>
      </c>
      <c r="O1177" t="s">
        <v>42</v>
      </c>
      <c r="P1177" t="s">
        <v>43</v>
      </c>
      <c r="Q1177" t="s">
        <v>4861</v>
      </c>
      <c r="R1177">
        <v>124.2</v>
      </c>
      <c r="S1177">
        <v>3</v>
      </c>
      <c r="T1177">
        <v>0.2</v>
      </c>
      <c r="U1177">
        <v>15.525</v>
      </c>
      <c r="V1177">
        <v>2015</v>
      </c>
      <c r="W1177">
        <v>9</v>
      </c>
      <c r="X1177">
        <v>3</v>
      </c>
      <c r="Y1177" t="str">
        <f>TEXT(DATE(2026, Superstore_sales_dataset[[#This Row],[month]], 1), "mmmm")</f>
        <v>September</v>
      </c>
    </row>
    <row r="1178" spans="1:25" x14ac:dyDescent="0.3">
      <c r="A1178">
        <v>41</v>
      </c>
      <c r="B1178" t="s">
        <v>4862</v>
      </c>
      <c r="C1178" s="1">
        <v>42365</v>
      </c>
      <c r="D1178" s="1">
        <v>42369</v>
      </c>
      <c r="E1178" t="s">
        <v>36</v>
      </c>
      <c r="F1178" t="s">
        <v>2846</v>
      </c>
      <c r="G1178" t="s">
        <v>2847</v>
      </c>
      <c r="H1178" t="s">
        <v>86</v>
      </c>
      <c r="I1178" t="s">
        <v>26</v>
      </c>
      <c r="J1178" t="s">
        <v>3823</v>
      </c>
      <c r="K1178" t="s">
        <v>3775</v>
      </c>
      <c r="L1178" t="s">
        <v>4005</v>
      </c>
      <c r="M1178" t="s">
        <v>1040</v>
      </c>
      <c r="N1178" t="s">
        <v>4863</v>
      </c>
      <c r="O1178" t="s">
        <v>56</v>
      </c>
      <c r="P1178" t="s">
        <v>1053</v>
      </c>
      <c r="Q1178" t="s">
        <v>4864</v>
      </c>
      <c r="R1178">
        <v>371.16800000000001</v>
      </c>
      <c r="S1178">
        <v>4</v>
      </c>
      <c r="T1178">
        <v>0.2</v>
      </c>
      <c r="U1178">
        <v>41.756399999999999</v>
      </c>
      <c r="V1178">
        <v>2015</v>
      </c>
      <c r="W1178">
        <v>12</v>
      </c>
      <c r="X1178">
        <v>5</v>
      </c>
      <c r="Y1178" t="str">
        <f>TEXT(DATE(2026, Superstore_sales_dataset[[#This Row],[month]], 1), "mmmm")</f>
        <v>December</v>
      </c>
    </row>
    <row r="1179" spans="1:25" x14ac:dyDescent="0.3">
      <c r="A1179">
        <v>42</v>
      </c>
      <c r="B1179" t="s">
        <v>4865</v>
      </c>
      <c r="C1179" s="1">
        <v>42988</v>
      </c>
      <c r="D1179" s="1">
        <v>42993</v>
      </c>
      <c r="E1179" t="s">
        <v>36</v>
      </c>
      <c r="F1179" t="s">
        <v>4866</v>
      </c>
      <c r="G1179" t="s">
        <v>4867</v>
      </c>
      <c r="H1179" t="s">
        <v>25</v>
      </c>
      <c r="I1179" t="s">
        <v>26</v>
      </c>
      <c r="J1179" t="s">
        <v>4868</v>
      </c>
      <c r="K1179" t="s">
        <v>3796</v>
      </c>
      <c r="L1179" t="s">
        <v>4869</v>
      </c>
      <c r="M1179" t="s">
        <v>1040</v>
      </c>
      <c r="N1179" t="s">
        <v>4870</v>
      </c>
      <c r="O1179" t="s">
        <v>56</v>
      </c>
      <c r="P1179" t="s">
        <v>1053</v>
      </c>
      <c r="Q1179" t="s">
        <v>4871</v>
      </c>
      <c r="R1179">
        <v>147.16800000000001</v>
      </c>
      <c r="S1179">
        <v>4</v>
      </c>
      <c r="T1179">
        <v>0.2</v>
      </c>
      <c r="U1179">
        <v>16.5564</v>
      </c>
      <c r="V1179">
        <v>2017</v>
      </c>
      <c r="W1179">
        <v>9</v>
      </c>
      <c r="X1179">
        <v>3</v>
      </c>
      <c r="Y1179" t="str">
        <f>TEXT(DATE(2026, Superstore_sales_dataset[[#This Row],[month]], 1), "mmmm")</f>
        <v>September</v>
      </c>
    </row>
    <row r="1180" spans="1:25" x14ac:dyDescent="0.3">
      <c r="A1180">
        <v>69</v>
      </c>
      <c r="B1180" t="s">
        <v>4872</v>
      </c>
      <c r="C1180" s="1">
        <v>41978</v>
      </c>
      <c r="D1180" s="1">
        <v>41983</v>
      </c>
      <c r="E1180" t="s">
        <v>36</v>
      </c>
      <c r="F1180" t="s">
        <v>4873</v>
      </c>
      <c r="G1180" t="s">
        <v>4874</v>
      </c>
      <c r="H1180" t="s">
        <v>25</v>
      </c>
      <c r="I1180" t="s">
        <v>26</v>
      </c>
      <c r="J1180" t="s">
        <v>4875</v>
      </c>
      <c r="K1180" t="s">
        <v>3781</v>
      </c>
      <c r="L1180" t="s">
        <v>4876</v>
      </c>
      <c r="M1180" t="s">
        <v>30</v>
      </c>
      <c r="N1180" t="s">
        <v>4877</v>
      </c>
      <c r="O1180" t="s">
        <v>56</v>
      </c>
      <c r="P1180" t="s">
        <v>1053</v>
      </c>
      <c r="Q1180" t="s">
        <v>4878</v>
      </c>
      <c r="R1180">
        <v>167.96799999999999</v>
      </c>
      <c r="S1180">
        <v>4</v>
      </c>
      <c r="T1180">
        <v>0.2</v>
      </c>
      <c r="U1180">
        <v>62.988</v>
      </c>
      <c r="V1180">
        <v>2014</v>
      </c>
      <c r="W1180">
        <v>12</v>
      </c>
      <c r="X1180">
        <v>1</v>
      </c>
      <c r="Y1180" t="str">
        <f>TEXT(DATE(2026, Superstore_sales_dataset[[#This Row],[month]], 1), "mmmm")</f>
        <v>December</v>
      </c>
    </row>
    <row r="1181" spans="1:25" x14ac:dyDescent="0.3">
      <c r="A1181">
        <v>73</v>
      </c>
      <c r="B1181" t="s">
        <v>4879</v>
      </c>
      <c r="C1181" s="1">
        <v>42120</v>
      </c>
      <c r="D1181" s="1">
        <v>42126</v>
      </c>
      <c r="E1181" t="s">
        <v>36</v>
      </c>
      <c r="F1181" t="s">
        <v>1374</v>
      </c>
      <c r="G1181" t="s">
        <v>1375</v>
      </c>
      <c r="H1181" t="s">
        <v>39</v>
      </c>
      <c r="I1181" t="s">
        <v>26</v>
      </c>
      <c r="J1181" t="s">
        <v>4880</v>
      </c>
      <c r="K1181" t="s">
        <v>3853</v>
      </c>
      <c r="L1181" t="s">
        <v>4881</v>
      </c>
      <c r="M1181" t="s">
        <v>1027</v>
      </c>
      <c r="N1181" t="s">
        <v>4882</v>
      </c>
      <c r="O1181" t="s">
        <v>42</v>
      </c>
      <c r="P1181" t="s">
        <v>1032</v>
      </c>
      <c r="Q1181" t="s">
        <v>4883</v>
      </c>
      <c r="R1181">
        <v>831.93600000000004</v>
      </c>
      <c r="S1181">
        <v>8</v>
      </c>
      <c r="T1181">
        <v>0.2</v>
      </c>
      <c r="U1181">
        <v>-114.3912</v>
      </c>
      <c r="V1181">
        <v>2015</v>
      </c>
      <c r="W1181">
        <v>4</v>
      </c>
      <c r="X1181">
        <v>5</v>
      </c>
      <c r="Y1181" t="str">
        <f>TEXT(DATE(2026, Superstore_sales_dataset[[#This Row],[month]], 1), "mmmm")</f>
        <v>April</v>
      </c>
    </row>
    <row r="1182" spans="1:25" x14ac:dyDescent="0.3">
      <c r="A1182">
        <v>74</v>
      </c>
      <c r="B1182" t="s">
        <v>4879</v>
      </c>
      <c r="C1182" s="1">
        <v>42120</v>
      </c>
      <c r="D1182" s="1">
        <v>42126</v>
      </c>
      <c r="E1182" t="s">
        <v>36</v>
      </c>
      <c r="F1182" t="s">
        <v>1374</v>
      </c>
      <c r="G1182" t="s">
        <v>1375</v>
      </c>
      <c r="H1182" t="s">
        <v>39</v>
      </c>
      <c r="I1182" t="s">
        <v>26</v>
      </c>
      <c r="J1182" t="s">
        <v>4880</v>
      </c>
      <c r="K1182" t="s">
        <v>3853</v>
      </c>
      <c r="L1182" t="s">
        <v>4881</v>
      </c>
      <c r="M1182" t="s">
        <v>1027</v>
      </c>
      <c r="N1182" t="s">
        <v>4884</v>
      </c>
      <c r="O1182" t="s">
        <v>42</v>
      </c>
      <c r="P1182" t="s">
        <v>43</v>
      </c>
      <c r="Q1182" t="s">
        <v>4885</v>
      </c>
      <c r="R1182">
        <v>97.04</v>
      </c>
      <c r="S1182">
        <v>2</v>
      </c>
      <c r="T1182">
        <v>0.2</v>
      </c>
      <c r="U1182">
        <v>1.2130000000000001</v>
      </c>
      <c r="V1182">
        <v>2015</v>
      </c>
      <c r="W1182">
        <v>4</v>
      </c>
      <c r="X1182">
        <v>5</v>
      </c>
      <c r="Y1182" t="str">
        <f>TEXT(DATE(2026, Superstore_sales_dataset[[#This Row],[month]], 1), "mmmm")</f>
        <v>April</v>
      </c>
    </row>
    <row r="1183" spans="1:25" x14ac:dyDescent="0.3">
      <c r="A1183">
        <v>101</v>
      </c>
      <c r="B1183" t="s">
        <v>4886</v>
      </c>
      <c r="C1183" s="1">
        <v>42611</v>
      </c>
      <c r="D1183" s="1">
        <v>42615</v>
      </c>
      <c r="E1183" t="s">
        <v>36</v>
      </c>
      <c r="F1183" t="s">
        <v>4887</v>
      </c>
      <c r="G1183" t="s">
        <v>4888</v>
      </c>
      <c r="H1183" t="s">
        <v>86</v>
      </c>
      <c r="I1183" t="s">
        <v>26</v>
      </c>
      <c r="J1183" t="s">
        <v>3818</v>
      </c>
      <c r="K1183" t="s">
        <v>3796</v>
      </c>
      <c r="L1183" t="s">
        <v>3819</v>
      </c>
      <c r="M1183" t="s">
        <v>1040</v>
      </c>
      <c r="N1183" t="s">
        <v>4889</v>
      </c>
      <c r="O1183" t="s">
        <v>56</v>
      </c>
      <c r="P1183" t="s">
        <v>57</v>
      </c>
      <c r="Q1183" t="s">
        <v>4890</v>
      </c>
      <c r="R1183">
        <v>95.975999999999999</v>
      </c>
      <c r="S1183">
        <v>3</v>
      </c>
      <c r="T1183">
        <v>0.2</v>
      </c>
      <c r="U1183">
        <v>-10.7973</v>
      </c>
      <c r="V1183">
        <v>2016</v>
      </c>
      <c r="W1183">
        <v>8</v>
      </c>
      <c r="X1183">
        <v>5</v>
      </c>
      <c r="Y1183" t="str">
        <f>TEXT(DATE(2026, Superstore_sales_dataset[[#This Row],[month]], 1), "mmmm")</f>
        <v>August</v>
      </c>
    </row>
    <row r="1184" spans="1:25" x14ac:dyDescent="0.3">
      <c r="A1184">
        <v>104</v>
      </c>
      <c r="B1184" t="s">
        <v>4891</v>
      </c>
      <c r="C1184" s="1">
        <v>42321</v>
      </c>
      <c r="D1184" s="1">
        <v>42325</v>
      </c>
      <c r="E1184" t="s">
        <v>36</v>
      </c>
      <c r="F1184" t="s">
        <v>3127</v>
      </c>
      <c r="G1184" t="s">
        <v>3128</v>
      </c>
      <c r="H1184" t="s">
        <v>39</v>
      </c>
      <c r="I1184" t="s">
        <v>26</v>
      </c>
      <c r="J1184" t="s">
        <v>3902</v>
      </c>
      <c r="K1184" t="s">
        <v>3833</v>
      </c>
      <c r="L1184" t="s">
        <v>3903</v>
      </c>
      <c r="M1184" t="s">
        <v>30</v>
      </c>
      <c r="N1184" t="s">
        <v>4892</v>
      </c>
      <c r="O1184" t="s">
        <v>56</v>
      </c>
      <c r="P1184" t="s">
        <v>57</v>
      </c>
      <c r="Q1184" t="s">
        <v>4893</v>
      </c>
      <c r="R1184">
        <v>238.89599999999999</v>
      </c>
      <c r="S1184">
        <v>6</v>
      </c>
      <c r="T1184">
        <v>0.2</v>
      </c>
      <c r="U1184">
        <v>-26.875800000000002</v>
      </c>
      <c r="V1184">
        <v>2015</v>
      </c>
      <c r="W1184">
        <v>11</v>
      </c>
      <c r="X1184">
        <v>2</v>
      </c>
      <c r="Y1184" t="str">
        <f>TEXT(DATE(2026, Superstore_sales_dataset[[#This Row],[month]], 1), "mmmm")</f>
        <v>November</v>
      </c>
    </row>
    <row r="1185" spans="1:25" x14ac:dyDescent="0.3">
      <c r="A1185">
        <v>105</v>
      </c>
      <c r="B1185" t="s">
        <v>4891</v>
      </c>
      <c r="C1185" s="1">
        <v>42321</v>
      </c>
      <c r="D1185" s="1">
        <v>42325</v>
      </c>
      <c r="E1185" t="s">
        <v>36</v>
      </c>
      <c r="F1185" t="s">
        <v>3127</v>
      </c>
      <c r="G1185" t="s">
        <v>3128</v>
      </c>
      <c r="H1185" t="s">
        <v>39</v>
      </c>
      <c r="I1185" t="s">
        <v>26</v>
      </c>
      <c r="J1185" t="s">
        <v>3902</v>
      </c>
      <c r="K1185" t="s">
        <v>3833</v>
      </c>
      <c r="L1185" t="s">
        <v>3903</v>
      </c>
      <c r="M1185" t="s">
        <v>30</v>
      </c>
      <c r="N1185" t="s">
        <v>4894</v>
      </c>
      <c r="O1185" t="s">
        <v>42</v>
      </c>
      <c r="P1185" t="s">
        <v>43</v>
      </c>
      <c r="Q1185" t="s">
        <v>4895</v>
      </c>
      <c r="R1185">
        <v>102.36</v>
      </c>
      <c r="S1185">
        <v>3</v>
      </c>
      <c r="T1185">
        <v>0.2</v>
      </c>
      <c r="U1185">
        <v>-3.8384999999999998</v>
      </c>
      <c r="V1185">
        <v>2015</v>
      </c>
      <c r="W1185">
        <v>11</v>
      </c>
      <c r="X1185">
        <v>2</v>
      </c>
      <c r="Y1185" t="str">
        <f>TEXT(DATE(2026, Superstore_sales_dataset[[#This Row],[month]], 1), "mmmm")</f>
        <v>November</v>
      </c>
    </row>
    <row r="1186" spans="1:25" x14ac:dyDescent="0.3">
      <c r="A1186">
        <v>107</v>
      </c>
      <c r="B1186" t="s">
        <v>4896</v>
      </c>
      <c r="C1186" s="1">
        <v>43062</v>
      </c>
      <c r="D1186" s="1">
        <v>43067</v>
      </c>
      <c r="E1186" t="s">
        <v>36</v>
      </c>
      <c r="F1186" t="s">
        <v>4897</v>
      </c>
      <c r="G1186" t="s">
        <v>4898</v>
      </c>
      <c r="H1186" t="s">
        <v>39</v>
      </c>
      <c r="I1186" t="s">
        <v>26</v>
      </c>
      <c r="J1186" t="s">
        <v>4414</v>
      </c>
      <c r="K1186" t="s">
        <v>3943</v>
      </c>
      <c r="L1186" t="s">
        <v>4415</v>
      </c>
      <c r="M1186" t="s">
        <v>1027</v>
      </c>
      <c r="N1186" t="s">
        <v>4899</v>
      </c>
      <c r="O1186" t="s">
        <v>56</v>
      </c>
      <c r="P1186" t="s">
        <v>57</v>
      </c>
      <c r="Q1186" t="s">
        <v>4900</v>
      </c>
      <c r="R1186">
        <v>74.111999999999995</v>
      </c>
      <c r="S1186">
        <v>8</v>
      </c>
      <c r="T1186">
        <v>0.2</v>
      </c>
      <c r="U1186">
        <v>17.601600000000001</v>
      </c>
      <c r="V1186">
        <v>2017</v>
      </c>
      <c r="W1186">
        <v>11</v>
      </c>
      <c r="X1186">
        <v>4</v>
      </c>
      <c r="Y1186" t="str">
        <f>TEXT(DATE(2026, Superstore_sales_dataset[[#This Row],[month]], 1), "mmmm")</f>
        <v>November</v>
      </c>
    </row>
    <row r="1187" spans="1:25" x14ac:dyDescent="0.3">
      <c r="A1187">
        <v>108</v>
      </c>
      <c r="B1187" t="s">
        <v>4896</v>
      </c>
      <c r="C1187" s="1">
        <v>43062</v>
      </c>
      <c r="D1187" s="1">
        <v>43067</v>
      </c>
      <c r="E1187" t="s">
        <v>36</v>
      </c>
      <c r="F1187" t="s">
        <v>4897</v>
      </c>
      <c r="G1187" t="s">
        <v>4898</v>
      </c>
      <c r="H1187" t="s">
        <v>39</v>
      </c>
      <c r="I1187" t="s">
        <v>26</v>
      </c>
      <c r="J1187" t="s">
        <v>4414</v>
      </c>
      <c r="K1187" t="s">
        <v>3943</v>
      </c>
      <c r="L1187" t="s">
        <v>4415</v>
      </c>
      <c r="M1187" t="s">
        <v>1027</v>
      </c>
      <c r="N1187" t="s">
        <v>4901</v>
      </c>
      <c r="O1187" t="s">
        <v>56</v>
      </c>
      <c r="P1187" t="s">
        <v>1053</v>
      </c>
      <c r="Q1187" t="s">
        <v>4902</v>
      </c>
      <c r="R1187">
        <v>27.992000000000001</v>
      </c>
      <c r="S1187">
        <v>1</v>
      </c>
      <c r="T1187">
        <v>0.2</v>
      </c>
      <c r="U1187">
        <v>2.0994000000000002</v>
      </c>
      <c r="V1187">
        <v>2017</v>
      </c>
      <c r="W1187">
        <v>11</v>
      </c>
      <c r="X1187">
        <v>4</v>
      </c>
      <c r="Y1187" t="str">
        <f>TEXT(DATE(2026, Superstore_sales_dataset[[#This Row],[month]], 1), "mmmm")</f>
        <v>November</v>
      </c>
    </row>
    <row r="1188" spans="1:25" x14ac:dyDescent="0.3">
      <c r="A1188">
        <v>110</v>
      </c>
      <c r="B1188" t="s">
        <v>4903</v>
      </c>
      <c r="C1188" s="1">
        <v>42292</v>
      </c>
      <c r="D1188" s="1">
        <v>42297</v>
      </c>
      <c r="E1188" t="s">
        <v>36</v>
      </c>
      <c r="F1188" t="s">
        <v>4904</v>
      </c>
      <c r="G1188" t="s">
        <v>4905</v>
      </c>
      <c r="H1188" t="s">
        <v>86</v>
      </c>
      <c r="I1188" t="s">
        <v>26</v>
      </c>
      <c r="J1188" t="s">
        <v>4906</v>
      </c>
      <c r="K1188" t="s">
        <v>3796</v>
      </c>
      <c r="L1188" t="s">
        <v>4907</v>
      </c>
      <c r="M1188" t="s">
        <v>1040</v>
      </c>
      <c r="N1188" t="s">
        <v>4908</v>
      </c>
      <c r="O1188" t="s">
        <v>56</v>
      </c>
      <c r="P1188" t="s">
        <v>57</v>
      </c>
      <c r="Q1188" t="s">
        <v>4909</v>
      </c>
      <c r="R1188">
        <v>339.96</v>
      </c>
      <c r="S1188">
        <v>5</v>
      </c>
      <c r="T1188">
        <v>0.2</v>
      </c>
      <c r="U1188">
        <v>67.992000000000004</v>
      </c>
      <c r="V1188">
        <v>2015</v>
      </c>
      <c r="W1188">
        <v>10</v>
      </c>
      <c r="X1188">
        <v>3</v>
      </c>
      <c r="Y1188" t="str">
        <f>TEXT(DATE(2026, Superstore_sales_dataset[[#This Row],[month]], 1), "mmmm")</f>
        <v>October</v>
      </c>
    </row>
    <row r="1189" spans="1:25" x14ac:dyDescent="0.3">
      <c r="A1189">
        <v>147</v>
      </c>
      <c r="B1189" t="s">
        <v>4910</v>
      </c>
      <c r="C1189" s="1">
        <v>41934</v>
      </c>
      <c r="D1189" s="1">
        <v>41940</v>
      </c>
      <c r="E1189" t="s">
        <v>36</v>
      </c>
      <c r="F1189" t="s">
        <v>4911</v>
      </c>
      <c r="G1189" t="s">
        <v>4912</v>
      </c>
      <c r="H1189" t="s">
        <v>86</v>
      </c>
      <c r="I1189" t="s">
        <v>26</v>
      </c>
      <c r="J1189" t="s">
        <v>1841</v>
      </c>
      <c r="K1189" t="s">
        <v>3813</v>
      </c>
      <c r="L1189" t="s">
        <v>4233</v>
      </c>
      <c r="M1189" t="s">
        <v>1049</v>
      </c>
      <c r="N1189" t="s">
        <v>4913</v>
      </c>
      <c r="O1189" t="s">
        <v>42</v>
      </c>
      <c r="P1189" t="s">
        <v>43</v>
      </c>
      <c r="Q1189" t="s">
        <v>4914</v>
      </c>
      <c r="R1189">
        <v>93.888000000000005</v>
      </c>
      <c r="S1189">
        <v>4</v>
      </c>
      <c r="T1189">
        <v>0.2</v>
      </c>
      <c r="U1189">
        <v>12.909599999999999</v>
      </c>
      <c r="V1189">
        <v>2014</v>
      </c>
      <c r="W1189">
        <v>10</v>
      </c>
      <c r="X1189">
        <v>4</v>
      </c>
      <c r="Y1189" t="str">
        <f>TEXT(DATE(2026, Superstore_sales_dataset[[#This Row],[month]], 1), "mmmm")</f>
        <v>October</v>
      </c>
    </row>
    <row r="1190" spans="1:25" x14ac:dyDescent="0.3">
      <c r="A1190">
        <v>171</v>
      </c>
      <c r="B1190" t="s">
        <v>4915</v>
      </c>
      <c r="C1190" s="1">
        <v>41890</v>
      </c>
      <c r="D1190" s="1">
        <v>41894</v>
      </c>
      <c r="E1190" t="s">
        <v>36</v>
      </c>
      <c r="F1190" t="s">
        <v>3418</v>
      </c>
      <c r="G1190" t="s">
        <v>3419</v>
      </c>
      <c r="H1190" t="s">
        <v>39</v>
      </c>
      <c r="I1190" t="s">
        <v>26</v>
      </c>
      <c r="J1190" t="s">
        <v>4916</v>
      </c>
      <c r="K1190" t="s">
        <v>3775</v>
      </c>
      <c r="L1190" t="s">
        <v>4917</v>
      </c>
      <c r="M1190" t="s">
        <v>1040</v>
      </c>
      <c r="N1190" t="s">
        <v>4918</v>
      </c>
      <c r="O1190" t="s">
        <v>56</v>
      </c>
      <c r="P1190" t="s">
        <v>1053</v>
      </c>
      <c r="Q1190" t="s">
        <v>4919</v>
      </c>
      <c r="R1190">
        <v>143.976</v>
      </c>
      <c r="S1190">
        <v>3</v>
      </c>
      <c r="T1190">
        <v>0.2</v>
      </c>
      <c r="U1190">
        <v>8.9984999999999999</v>
      </c>
      <c r="V1190">
        <v>2014</v>
      </c>
      <c r="W1190">
        <v>9</v>
      </c>
      <c r="X1190">
        <v>2</v>
      </c>
      <c r="Y1190" t="str">
        <f>TEXT(DATE(2026, Superstore_sales_dataset[[#This Row],[month]], 1), "mmmm")</f>
        <v>September</v>
      </c>
    </row>
    <row r="1191" spans="1:25" x14ac:dyDescent="0.3">
      <c r="A1191">
        <v>174</v>
      </c>
      <c r="B1191" t="s">
        <v>96</v>
      </c>
      <c r="C1191" s="1">
        <v>41856</v>
      </c>
      <c r="D1191" s="1">
        <v>41860</v>
      </c>
      <c r="E1191" t="s">
        <v>36</v>
      </c>
      <c r="F1191" t="s">
        <v>97</v>
      </c>
      <c r="G1191" t="s">
        <v>98</v>
      </c>
      <c r="H1191" t="s">
        <v>39</v>
      </c>
      <c r="I1191" t="s">
        <v>26</v>
      </c>
      <c r="J1191" t="s">
        <v>27</v>
      </c>
      <c r="K1191" t="s">
        <v>28</v>
      </c>
      <c r="L1191" t="s">
        <v>68</v>
      </c>
      <c r="M1191" t="s">
        <v>30</v>
      </c>
      <c r="N1191" t="s">
        <v>4920</v>
      </c>
      <c r="O1191" t="s">
        <v>42</v>
      </c>
      <c r="P1191" t="s">
        <v>1032</v>
      </c>
      <c r="Q1191" t="s">
        <v>4921</v>
      </c>
      <c r="R1191">
        <v>340.14400000000001</v>
      </c>
      <c r="S1191">
        <v>7</v>
      </c>
      <c r="T1191">
        <v>0.2</v>
      </c>
      <c r="U1191">
        <v>21.259</v>
      </c>
      <c r="V1191">
        <v>2014</v>
      </c>
      <c r="W1191">
        <v>8</v>
      </c>
      <c r="X1191">
        <v>2</v>
      </c>
      <c r="Y1191" t="str">
        <f>TEXT(DATE(2026, Superstore_sales_dataset[[#This Row],[month]], 1), "mmmm")</f>
        <v>August</v>
      </c>
    </row>
    <row r="1192" spans="1:25" x14ac:dyDescent="0.3">
      <c r="A1192">
        <v>205</v>
      </c>
      <c r="B1192" t="s">
        <v>4922</v>
      </c>
      <c r="C1192" s="1">
        <v>42889</v>
      </c>
      <c r="D1192" s="1">
        <v>42893</v>
      </c>
      <c r="E1192" t="s">
        <v>36</v>
      </c>
      <c r="F1192" t="s">
        <v>4923</v>
      </c>
      <c r="G1192" t="s">
        <v>4924</v>
      </c>
      <c r="H1192" t="s">
        <v>25</v>
      </c>
      <c r="I1192" t="s">
        <v>26</v>
      </c>
      <c r="J1192" t="s">
        <v>1102</v>
      </c>
      <c r="K1192" t="s">
        <v>3853</v>
      </c>
      <c r="L1192" t="s">
        <v>4925</v>
      </c>
      <c r="M1192" t="s">
        <v>1027</v>
      </c>
      <c r="N1192" t="s">
        <v>4926</v>
      </c>
      <c r="O1192" t="s">
        <v>42</v>
      </c>
      <c r="P1192" t="s">
        <v>43</v>
      </c>
      <c r="Q1192" t="s">
        <v>4927</v>
      </c>
      <c r="R1192">
        <v>35.167999999999999</v>
      </c>
      <c r="S1192">
        <v>7</v>
      </c>
      <c r="T1192">
        <v>0.2</v>
      </c>
      <c r="U1192">
        <v>9.6712000000000007</v>
      </c>
      <c r="V1192">
        <v>2017</v>
      </c>
      <c r="W1192">
        <v>6</v>
      </c>
      <c r="X1192">
        <v>1</v>
      </c>
      <c r="Y1192" t="str">
        <f>TEXT(DATE(2026, Superstore_sales_dataset[[#This Row],[month]], 1), "mmmm")</f>
        <v>June</v>
      </c>
    </row>
    <row r="1193" spans="1:25" x14ac:dyDescent="0.3">
      <c r="A1193">
        <v>206</v>
      </c>
      <c r="B1193" t="s">
        <v>4928</v>
      </c>
      <c r="C1193" s="1">
        <v>43078</v>
      </c>
      <c r="D1193" s="1">
        <v>43083</v>
      </c>
      <c r="E1193" t="s">
        <v>36</v>
      </c>
      <c r="F1193" t="s">
        <v>1340</v>
      </c>
      <c r="G1193" t="s">
        <v>1341</v>
      </c>
      <c r="H1193" t="s">
        <v>39</v>
      </c>
      <c r="I1193" t="s">
        <v>26</v>
      </c>
      <c r="J1193" t="s">
        <v>4929</v>
      </c>
      <c r="K1193" t="s">
        <v>28</v>
      </c>
      <c r="L1193" t="s">
        <v>4930</v>
      </c>
      <c r="M1193" t="s">
        <v>30</v>
      </c>
      <c r="N1193" t="s">
        <v>4931</v>
      </c>
      <c r="O1193" t="s">
        <v>56</v>
      </c>
      <c r="P1193" t="s">
        <v>1053</v>
      </c>
      <c r="Q1193" t="s">
        <v>4932</v>
      </c>
      <c r="R1193">
        <v>444.76799999999997</v>
      </c>
      <c r="S1193">
        <v>4</v>
      </c>
      <c r="T1193">
        <v>0.2</v>
      </c>
      <c r="U1193">
        <v>44.476799999999997</v>
      </c>
      <c r="V1193">
        <v>2017</v>
      </c>
      <c r="W1193">
        <v>12</v>
      </c>
      <c r="X1193">
        <v>2</v>
      </c>
      <c r="Y1193" t="str">
        <f>TEXT(DATE(2026, Superstore_sales_dataset[[#This Row],[month]], 1), "mmmm")</f>
        <v>December</v>
      </c>
    </row>
    <row r="1194" spans="1:25" x14ac:dyDescent="0.3">
      <c r="A1194">
        <v>217</v>
      </c>
      <c r="B1194" t="s">
        <v>4933</v>
      </c>
      <c r="C1194" s="1">
        <v>42006</v>
      </c>
      <c r="D1194" s="1">
        <v>42013</v>
      </c>
      <c r="E1194" t="s">
        <v>36</v>
      </c>
      <c r="F1194" t="s">
        <v>761</v>
      </c>
      <c r="G1194" t="s">
        <v>762</v>
      </c>
      <c r="H1194" t="s">
        <v>25</v>
      </c>
      <c r="I1194" t="s">
        <v>26</v>
      </c>
      <c r="J1194" t="s">
        <v>4934</v>
      </c>
      <c r="K1194" t="s">
        <v>3813</v>
      </c>
      <c r="L1194" t="s">
        <v>4935</v>
      </c>
      <c r="M1194" t="s">
        <v>1049</v>
      </c>
      <c r="N1194" t="s">
        <v>4936</v>
      </c>
      <c r="O1194" t="s">
        <v>56</v>
      </c>
      <c r="P1194" t="s">
        <v>57</v>
      </c>
      <c r="Q1194" t="s">
        <v>4937</v>
      </c>
      <c r="R1194">
        <v>89.584000000000003</v>
      </c>
      <c r="S1194">
        <v>2</v>
      </c>
      <c r="T1194">
        <v>0.2</v>
      </c>
      <c r="U1194">
        <v>4.4791999999999996</v>
      </c>
      <c r="V1194">
        <v>2015</v>
      </c>
      <c r="W1194">
        <v>1</v>
      </c>
      <c r="X1194">
        <v>1</v>
      </c>
      <c r="Y1194" t="str">
        <f>TEXT(DATE(2026, Superstore_sales_dataset[[#This Row],[month]], 1), "mmmm")</f>
        <v>January</v>
      </c>
    </row>
    <row r="1195" spans="1:25" x14ac:dyDescent="0.3">
      <c r="A1195">
        <v>219</v>
      </c>
      <c r="B1195" t="s">
        <v>4938</v>
      </c>
      <c r="C1195" s="1">
        <v>42671</v>
      </c>
      <c r="D1195" s="1">
        <v>42675</v>
      </c>
      <c r="E1195" t="s">
        <v>36</v>
      </c>
      <c r="F1195" t="s">
        <v>4939</v>
      </c>
      <c r="G1195" t="s">
        <v>4940</v>
      </c>
      <c r="H1195" t="s">
        <v>39</v>
      </c>
      <c r="I1195" t="s">
        <v>26</v>
      </c>
      <c r="J1195" t="s">
        <v>27</v>
      </c>
      <c r="K1195" t="s">
        <v>28</v>
      </c>
      <c r="L1195" t="s">
        <v>40</v>
      </c>
      <c r="M1195" t="s">
        <v>30</v>
      </c>
      <c r="N1195" t="s">
        <v>4941</v>
      </c>
      <c r="O1195" t="s">
        <v>56</v>
      </c>
      <c r="P1195" t="s">
        <v>1053</v>
      </c>
      <c r="Q1195" t="s">
        <v>4942</v>
      </c>
      <c r="R1195">
        <v>302.37599999999998</v>
      </c>
      <c r="S1195">
        <v>3</v>
      </c>
      <c r="T1195">
        <v>0.2</v>
      </c>
      <c r="U1195">
        <v>22.6782</v>
      </c>
      <c r="V1195">
        <v>2016</v>
      </c>
      <c r="W1195">
        <v>10</v>
      </c>
      <c r="X1195">
        <v>5</v>
      </c>
      <c r="Y1195" t="str">
        <f>TEXT(DATE(2026, Superstore_sales_dataset[[#This Row],[month]], 1), "mmmm")</f>
        <v>October</v>
      </c>
    </row>
    <row r="1196" spans="1:25" x14ac:dyDescent="0.3">
      <c r="A1196">
        <v>229</v>
      </c>
      <c r="B1196" t="s">
        <v>4943</v>
      </c>
      <c r="C1196" s="1">
        <v>42063</v>
      </c>
      <c r="D1196" s="1">
        <v>42067</v>
      </c>
      <c r="E1196" t="s">
        <v>36</v>
      </c>
      <c r="F1196" t="s">
        <v>2329</v>
      </c>
      <c r="G1196" t="s">
        <v>2330</v>
      </c>
      <c r="H1196" t="s">
        <v>39</v>
      </c>
      <c r="I1196" t="s">
        <v>26</v>
      </c>
      <c r="J1196" t="s">
        <v>1066</v>
      </c>
      <c r="K1196" t="s">
        <v>3853</v>
      </c>
      <c r="L1196" t="s">
        <v>4944</v>
      </c>
      <c r="M1196" t="s">
        <v>1027</v>
      </c>
      <c r="N1196" t="s">
        <v>4945</v>
      </c>
      <c r="O1196" t="s">
        <v>42</v>
      </c>
      <c r="P1196" t="s">
        <v>1032</v>
      </c>
      <c r="Q1196" t="s">
        <v>4946</v>
      </c>
      <c r="R1196">
        <v>161.56800000000001</v>
      </c>
      <c r="S1196">
        <v>2</v>
      </c>
      <c r="T1196">
        <v>0.2</v>
      </c>
      <c r="U1196">
        <v>-28.2744</v>
      </c>
      <c r="V1196">
        <v>2015</v>
      </c>
      <c r="W1196">
        <v>2</v>
      </c>
      <c r="X1196">
        <v>4</v>
      </c>
      <c r="Y1196" t="str">
        <f>TEXT(DATE(2026, Superstore_sales_dataset[[#This Row],[month]], 1), "mmmm")</f>
        <v>February</v>
      </c>
    </row>
    <row r="1197" spans="1:25" x14ac:dyDescent="0.3">
      <c r="A1197">
        <v>230</v>
      </c>
      <c r="B1197" t="s">
        <v>4943</v>
      </c>
      <c r="C1197" s="1">
        <v>42063</v>
      </c>
      <c r="D1197" s="1">
        <v>42067</v>
      </c>
      <c r="E1197" t="s">
        <v>36</v>
      </c>
      <c r="F1197" t="s">
        <v>2329</v>
      </c>
      <c r="G1197" t="s">
        <v>2330</v>
      </c>
      <c r="H1197" t="s">
        <v>39</v>
      </c>
      <c r="I1197" t="s">
        <v>26</v>
      </c>
      <c r="J1197" t="s">
        <v>1066</v>
      </c>
      <c r="K1197" t="s">
        <v>3853</v>
      </c>
      <c r="L1197" t="s">
        <v>4944</v>
      </c>
      <c r="M1197" t="s">
        <v>1027</v>
      </c>
      <c r="N1197" t="s">
        <v>4947</v>
      </c>
      <c r="O1197" t="s">
        <v>42</v>
      </c>
      <c r="P1197" t="s">
        <v>1032</v>
      </c>
      <c r="Q1197" t="s">
        <v>4948</v>
      </c>
      <c r="R1197">
        <v>389.69600000000003</v>
      </c>
      <c r="S1197">
        <v>8</v>
      </c>
      <c r="T1197">
        <v>0.2</v>
      </c>
      <c r="U1197">
        <v>43.840800000000002</v>
      </c>
      <c r="V1197">
        <v>2015</v>
      </c>
      <c r="W1197">
        <v>2</v>
      </c>
      <c r="X1197">
        <v>4</v>
      </c>
      <c r="Y1197" t="str">
        <f>TEXT(DATE(2026, Superstore_sales_dataset[[#This Row],[month]], 1), "mmmm")</f>
        <v>February</v>
      </c>
    </row>
    <row r="1198" spans="1:25" x14ac:dyDescent="0.3">
      <c r="A1198">
        <v>235</v>
      </c>
      <c r="B1198" t="s">
        <v>4949</v>
      </c>
      <c r="C1198" s="1">
        <v>42832</v>
      </c>
      <c r="D1198" s="1">
        <v>42837</v>
      </c>
      <c r="E1198" t="s">
        <v>36</v>
      </c>
      <c r="F1198" t="s">
        <v>2907</v>
      </c>
      <c r="G1198" t="s">
        <v>2908</v>
      </c>
      <c r="H1198" t="s">
        <v>86</v>
      </c>
      <c r="I1198" t="s">
        <v>26</v>
      </c>
      <c r="J1198" t="s">
        <v>3897</v>
      </c>
      <c r="K1198" t="s">
        <v>3890</v>
      </c>
      <c r="L1198" t="s">
        <v>3898</v>
      </c>
      <c r="M1198" t="s">
        <v>1027</v>
      </c>
      <c r="N1198" t="s">
        <v>1971</v>
      </c>
      <c r="O1198" t="s">
        <v>42</v>
      </c>
      <c r="P1198" t="s">
        <v>43</v>
      </c>
      <c r="Q1198" t="s">
        <v>4950</v>
      </c>
      <c r="R1198">
        <v>258.072</v>
      </c>
      <c r="S1198">
        <v>3</v>
      </c>
      <c r="T1198">
        <v>0.2</v>
      </c>
      <c r="U1198">
        <v>0</v>
      </c>
      <c r="V1198">
        <v>2017</v>
      </c>
      <c r="W1198">
        <v>4</v>
      </c>
      <c r="X1198">
        <v>2</v>
      </c>
      <c r="Y1198" t="str">
        <f>TEXT(DATE(2026, Superstore_sales_dataset[[#This Row],[month]], 1), "mmmm")</f>
        <v>April</v>
      </c>
    </row>
    <row r="1199" spans="1:25" x14ac:dyDescent="0.3">
      <c r="A1199">
        <v>236</v>
      </c>
      <c r="B1199" t="s">
        <v>4949</v>
      </c>
      <c r="C1199" s="1">
        <v>42832</v>
      </c>
      <c r="D1199" s="1">
        <v>42837</v>
      </c>
      <c r="E1199" t="s">
        <v>36</v>
      </c>
      <c r="F1199" t="s">
        <v>2907</v>
      </c>
      <c r="G1199" t="s">
        <v>2908</v>
      </c>
      <c r="H1199" t="s">
        <v>86</v>
      </c>
      <c r="I1199" t="s">
        <v>26</v>
      </c>
      <c r="J1199" t="s">
        <v>3897</v>
      </c>
      <c r="K1199" t="s">
        <v>3890</v>
      </c>
      <c r="L1199" t="s">
        <v>3898</v>
      </c>
      <c r="M1199" t="s">
        <v>1027</v>
      </c>
      <c r="N1199" t="s">
        <v>131</v>
      </c>
      <c r="O1199" t="s">
        <v>56</v>
      </c>
      <c r="P1199" t="s">
        <v>57</v>
      </c>
      <c r="Q1199" t="s">
        <v>4951</v>
      </c>
      <c r="R1199">
        <v>617.976</v>
      </c>
      <c r="S1199">
        <v>3</v>
      </c>
      <c r="T1199">
        <v>0.2</v>
      </c>
      <c r="U1199">
        <v>-7.7247000000000003</v>
      </c>
      <c r="V1199">
        <v>2017</v>
      </c>
      <c r="W1199">
        <v>4</v>
      </c>
      <c r="X1199">
        <v>2</v>
      </c>
      <c r="Y1199" t="str">
        <f>TEXT(DATE(2026, Superstore_sales_dataset[[#This Row],[month]], 1), "mmmm")</f>
        <v>April</v>
      </c>
    </row>
    <row r="1200" spans="1:25" x14ac:dyDescent="0.3">
      <c r="A1200">
        <v>258</v>
      </c>
      <c r="B1200" t="s">
        <v>4952</v>
      </c>
      <c r="C1200" s="1">
        <v>42336</v>
      </c>
      <c r="D1200" s="1">
        <v>42342</v>
      </c>
      <c r="E1200" t="s">
        <v>36</v>
      </c>
      <c r="F1200" t="s">
        <v>4953</v>
      </c>
      <c r="G1200" t="s">
        <v>4954</v>
      </c>
      <c r="H1200" t="s">
        <v>25</v>
      </c>
      <c r="I1200" t="s">
        <v>26</v>
      </c>
      <c r="J1200" t="s">
        <v>3818</v>
      </c>
      <c r="K1200" t="s">
        <v>3796</v>
      </c>
      <c r="L1200" t="s">
        <v>4210</v>
      </c>
      <c r="M1200" t="s">
        <v>1040</v>
      </c>
      <c r="N1200" t="s">
        <v>4955</v>
      </c>
      <c r="O1200" t="s">
        <v>56</v>
      </c>
      <c r="P1200" t="s">
        <v>1053</v>
      </c>
      <c r="Q1200" t="s">
        <v>4956</v>
      </c>
      <c r="R1200">
        <v>647.904</v>
      </c>
      <c r="S1200">
        <v>6</v>
      </c>
      <c r="T1200">
        <v>0.2</v>
      </c>
      <c r="U1200">
        <v>56.691600000000001</v>
      </c>
      <c r="V1200">
        <v>2015</v>
      </c>
      <c r="W1200">
        <v>11</v>
      </c>
      <c r="X1200">
        <v>4</v>
      </c>
      <c r="Y1200" t="str">
        <f>TEXT(DATE(2026, Superstore_sales_dataset[[#This Row],[month]], 1), "mmmm")</f>
        <v>November</v>
      </c>
    </row>
    <row r="1201" spans="1:25" x14ac:dyDescent="0.3">
      <c r="A1201">
        <v>265</v>
      </c>
      <c r="B1201" t="s">
        <v>4957</v>
      </c>
      <c r="C1201" s="1">
        <v>42527</v>
      </c>
      <c r="D1201" s="1">
        <v>42534</v>
      </c>
      <c r="E1201" t="s">
        <v>36</v>
      </c>
      <c r="F1201" t="s">
        <v>713</v>
      </c>
      <c r="G1201" t="s">
        <v>714</v>
      </c>
      <c r="H1201" t="s">
        <v>39</v>
      </c>
      <c r="I1201" t="s">
        <v>26</v>
      </c>
      <c r="J1201" t="s">
        <v>3818</v>
      </c>
      <c r="K1201" t="s">
        <v>3796</v>
      </c>
      <c r="L1201" t="s">
        <v>3819</v>
      </c>
      <c r="M1201" t="s">
        <v>1040</v>
      </c>
      <c r="N1201" t="s">
        <v>4958</v>
      </c>
      <c r="O1201" t="s">
        <v>56</v>
      </c>
      <c r="P1201" t="s">
        <v>1053</v>
      </c>
      <c r="Q1201" t="s">
        <v>4959</v>
      </c>
      <c r="R1201">
        <v>328.22399999999999</v>
      </c>
      <c r="S1201">
        <v>4</v>
      </c>
      <c r="T1201">
        <v>0.2</v>
      </c>
      <c r="U1201">
        <v>28.7196</v>
      </c>
      <c r="V1201">
        <v>2016</v>
      </c>
      <c r="W1201">
        <v>6</v>
      </c>
      <c r="X1201">
        <v>2</v>
      </c>
      <c r="Y1201" t="str">
        <f>TEXT(DATE(2026, Superstore_sales_dataset[[#This Row],[month]], 1), "mmmm")</f>
        <v>June</v>
      </c>
    </row>
    <row r="1202" spans="1:25" x14ac:dyDescent="0.3">
      <c r="A1202">
        <v>283</v>
      </c>
      <c r="B1202" t="s">
        <v>4960</v>
      </c>
      <c r="C1202" s="1">
        <v>42310</v>
      </c>
      <c r="D1202" s="1">
        <v>42314</v>
      </c>
      <c r="E1202" t="s">
        <v>36</v>
      </c>
      <c r="F1202" t="s">
        <v>225</v>
      </c>
      <c r="G1202" t="s">
        <v>226</v>
      </c>
      <c r="H1202" t="s">
        <v>39</v>
      </c>
      <c r="I1202" t="s">
        <v>26</v>
      </c>
      <c r="J1202" t="s">
        <v>27</v>
      </c>
      <c r="K1202" t="s">
        <v>28</v>
      </c>
      <c r="L1202" t="s">
        <v>68</v>
      </c>
      <c r="M1202" t="s">
        <v>30</v>
      </c>
      <c r="N1202" t="s">
        <v>4961</v>
      </c>
      <c r="O1202" t="s">
        <v>42</v>
      </c>
      <c r="P1202" t="s">
        <v>1090</v>
      </c>
      <c r="Q1202" t="s">
        <v>4962</v>
      </c>
      <c r="R1202">
        <v>1038.8399999999999</v>
      </c>
      <c r="S1202">
        <v>5</v>
      </c>
      <c r="T1202">
        <v>0.2</v>
      </c>
      <c r="U1202">
        <v>51.942</v>
      </c>
      <c r="V1202">
        <v>2015</v>
      </c>
      <c r="W1202">
        <v>11</v>
      </c>
      <c r="X1202">
        <v>1</v>
      </c>
      <c r="Y1202" t="str">
        <f>TEXT(DATE(2026, Superstore_sales_dataset[[#This Row],[month]], 1), "mmmm")</f>
        <v>November</v>
      </c>
    </row>
    <row r="1203" spans="1:25" x14ac:dyDescent="0.3">
      <c r="A1203">
        <v>285</v>
      </c>
      <c r="B1203" t="s">
        <v>4963</v>
      </c>
      <c r="C1203" s="1">
        <v>42273</v>
      </c>
      <c r="D1203" s="1">
        <v>42279</v>
      </c>
      <c r="E1203" t="s">
        <v>36</v>
      </c>
      <c r="F1203" t="s">
        <v>3060</v>
      </c>
      <c r="G1203" t="s">
        <v>3061</v>
      </c>
      <c r="H1203" t="s">
        <v>39</v>
      </c>
      <c r="I1203" t="s">
        <v>26</v>
      </c>
      <c r="J1203" t="s">
        <v>4084</v>
      </c>
      <c r="K1203" t="s">
        <v>4065</v>
      </c>
      <c r="L1203" t="s">
        <v>4085</v>
      </c>
      <c r="M1203" t="s">
        <v>30</v>
      </c>
      <c r="N1203" t="s">
        <v>4964</v>
      </c>
      <c r="O1203" t="s">
        <v>56</v>
      </c>
      <c r="P1203" t="s">
        <v>57</v>
      </c>
      <c r="Q1203" t="s">
        <v>4965</v>
      </c>
      <c r="R1203">
        <v>239.8</v>
      </c>
      <c r="S1203">
        <v>5</v>
      </c>
      <c r="T1203">
        <v>0.2</v>
      </c>
      <c r="U1203">
        <v>47.96</v>
      </c>
      <c r="V1203">
        <v>2015</v>
      </c>
      <c r="W1203">
        <v>9</v>
      </c>
      <c r="X1203">
        <v>4</v>
      </c>
      <c r="Y1203" t="str">
        <f>TEXT(DATE(2026, Superstore_sales_dataset[[#This Row],[month]], 1), "mmmm")</f>
        <v>September</v>
      </c>
    </row>
    <row r="1204" spans="1:25" x14ac:dyDescent="0.3">
      <c r="A1204">
        <v>315</v>
      </c>
      <c r="B1204" t="s">
        <v>4966</v>
      </c>
      <c r="C1204" s="1">
        <v>41860</v>
      </c>
      <c r="D1204" s="1">
        <v>41867</v>
      </c>
      <c r="E1204" t="s">
        <v>36</v>
      </c>
      <c r="F1204" t="s">
        <v>4967</v>
      </c>
      <c r="G1204" t="s">
        <v>4968</v>
      </c>
      <c r="H1204" t="s">
        <v>25</v>
      </c>
      <c r="I1204" t="s">
        <v>26</v>
      </c>
      <c r="J1204" t="s">
        <v>4969</v>
      </c>
      <c r="K1204" t="s">
        <v>3890</v>
      </c>
      <c r="L1204" t="s">
        <v>4970</v>
      </c>
      <c r="M1204" t="s">
        <v>1027</v>
      </c>
      <c r="N1204" t="s">
        <v>4971</v>
      </c>
      <c r="O1204" t="s">
        <v>56</v>
      </c>
      <c r="P1204" t="s">
        <v>1053</v>
      </c>
      <c r="Q1204" t="s">
        <v>4972</v>
      </c>
      <c r="R1204">
        <v>178.38399999999999</v>
      </c>
      <c r="S1204">
        <v>2</v>
      </c>
      <c r="T1204">
        <v>0.2</v>
      </c>
      <c r="U1204">
        <v>22.297999999999998</v>
      </c>
      <c r="V1204">
        <v>2014</v>
      </c>
      <c r="W1204">
        <v>8</v>
      </c>
      <c r="X1204">
        <v>2</v>
      </c>
      <c r="Y1204" t="str">
        <f>TEXT(DATE(2026, Superstore_sales_dataset[[#This Row],[month]], 1), "mmmm")</f>
        <v>August</v>
      </c>
    </row>
    <row r="1205" spans="1:25" x14ac:dyDescent="0.3">
      <c r="A1205">
        <v>339</v>
      </c>
      <c r="B1205" t="s">
        <v>4973</v>
      </c>
      <c r="C1205" s="1">
        <v>41832</v>
      </c>
      <c r="D1205" s="1">
        <v>41837</v>
      </c>
      <c r="E1205" t="s">
        <v>36</v>
      </c>
      <c r="F1205" t="s">
        <v>4974</v>
      </c>
      <c r="G1205" t="s">
        <v>4975</v>
      </c>
      <c r="H1205" t="s">
        <v>25</v>
      </c>
      <c r="I1205" t="s">
        <v>26</v>
      </c>
      <c r="J1205" t="s">
        <v>408</v>
      </c>
      <c r="K1205" t="s">
        <v>28</v>
      </c>
      <c r="L1205" t="s">
        <v>415</v>
      </c>
      <c r="M1205" t="s">
        <v>30</v>
      </c>
      <c r="N1205" t="s">
        <v>4976</v>
      </c>
      <c r="O1205" t="s">
        <v>42</v>
      </c>
      <c r="P1205" t="s">
        <v>1090</v>
      </c>
      <c r="Q1205" t="s">
        <v>4977</v>
      </c>
      <c r="R1205">
        <v>698.35199999999998</v>
      </c>
      <c r="S1205">
        <v>3</v>
      </c>
      <c r="T1205">
        <v>0.2</v>
      </c>
      <c r="U1205">
        <v>-17.4588</v>
      </c>
      <c r="V1205">
        <v>2014</v>
      </c>
      <c r="W1205">
        <v>7</v>
      </c>
      <c r="X1205">
        <v>2</v>
      </c>
      <c r="Y1205" t="str">
        <f>TEXT(DATE(2026, Superstore_sales_dataset[[#This Row],[month]], 1), "mmmm")</f>
        <v>July</v>
      </c>
    </row>
    <row r="1206" spans="1:25" x14ac:dyDescent="0.3">
      <c r="A1206">
        <v>355</v>
      </c>
      <c r="B1206" t="s">
        <v>3526</v>
      </c>
      <c r="C1206" s="1">
        <v>42468</v>
      </c>
      <c r="D1206" s="1">
        <v>42473</v>
      </c>
      <c r="E1206" t="s">
        <v>36</v>
      </c>
      <c r="F1206" t="s">
        <v>2988</v>
      </c>
      <c r="G1206" t="s">
        <v>2989</v>
      </c>
      <c r="H1206" t="s">
        <v>39</v>
      </c>
      <c r="I1206" t="s">
        <v>26</v>
      </c>
      <c r="J1206" t="s">
        <v>3334</v>
      </c>
      <c r="K1206" t="s">
        <v>1197</v>
      </c>
      <c r="L1206" t="s">
        <v>3341</v>
      </c>
      <c r="M1206" t="s">
        <v>1049</v>
      </c>
      <c r="N1206" t="s">
        <v>4978</v>
      </c>
      <c r="O1206" t="s">
        <v>42</v>
      </c>
      <c r="P1206" t="s">
        <v>1029</v>
      </c>
      <c r="Q1206" t="s">
        <v>4979</v>
      </c>
      <c r="R1206">
        <v>388.70400000000001</v>
      </c>
      <c r="S1206">
        <v>6</v>
      </c>
      <c r="T1206">
        <v>0.2</v>
      </c>
      <c r="U1206">
        <v>-4.8587999999999996</v>
      </c>
      <c r="V1206">
        <v>2016</v>
      </c>
      <c r="W1206">
        <v>4</v>
      </c>
      <c r="X1206">
        <v>2</v>
      </c>
      <c r="Y1206" t="str">
        <f>TEXT(DATE(2026, Superstore_sales_dataset[[#This Row],[month]], 1), "mmmm")</f>
        <v>April</v>
      </c>
    </row>
    <row r="1207" spans="1:25" x14ac:dyDescent="0.3">
      <c r="A1207">
        <v>374</v>
      </c>
      <c r="B1207" t="s">
        <v>4980</v>
      </c>
      <c r="C1207" s="1">
        <v>41843</v>
      </c>
      <c r="D1207" s="1">
        <v>41847</v>
      </c>
      <c r="E1207" t="s">
        <v>36</v>
      </c>
      <c r="F1207" t="s">
        <v>237</v>
      </c>
      <c r="G1207" t="s">
        <v>238</v>
      </c>
      <c r="H1207" t="s">
        <v>39</v>
      </c>
      <c r="I1207" t="s">
        <v>26</v>
      </c>
      <c r="J1207" t="s">
        <v>3882</v>
      </c>
      <c r="K1207" t="s">
        <v>3781</v>
      </c>
      <c r="L1207" t="s">
        <v>3883</v>
      </c>
      <c r="M1207" t="s">
        <v>30</v>
      </c>
      <c r="N1207" t="s">
        <v>4981</v>
      </c>
      <c r="O1207" t="s">
        <v>56</v>
      </c>
      <c r="P1207" t="s">
        <v>57</v>
      </c>
      <c r="Q1207" t="s">
        <v>4982</v>
      </c>
      <c r="R1207">
        <v>1023.936</v>
      </c>
      <c r="S1207">
        <v>8</v>
      </c>
      <c r="T1207">
        <v>0.2</v>
      </c>
      <c r="U1207">
        <v>179.18879999999999</v>
      </c>
      <c r="V1207">
        <v>2014</v>
      </c>
      <c r="W1207">
        <v>7</v>
      </c>
      <c r="X1207">
        <v>4</v>
      </c>
      <c r="Y1207" t="str">
        <f>TEXT(DATE(2026, Superstore_sales_dataset[[#This Row],[month]], 1), "mmmm")</f>
        <v>July</v>
      </c>
    </row>
    <row r="1208" spans="1:25" x14ac:dyDescent="0.3">
      <c r="A1208">
        <v>376</v>
      </c>
      <c r="B1208" t="s">
        <v>4980</v>
      </c>
      <c r="C1208" s="1">
        <v>41843</v>
      </c>
      <c r="D1208" s="1">
        <v>41847</v>
      </c>
      <c r="E1208" t="s">
        <v>36</v>
      </c>
      <c r="F1208" t="s">
        <v>237</v>
      </c>
      <c r="G1208" t="s">
        <v>238</v>
      </c>
      <c r="H1208" t="s">
        <v>39</v>
      </c>
      <c r="I1208" t="s">
        <v>26</v>
      </c>
      <c r="J1208" t="s">
        <v>3882</v>
      </c>
      <c r="K1208" t="s">
        <v>3781</v>
      </c>
      <c r="L1208" t="s">
        <v>3883</v>
      </c>
      <c r="M1208" t="s">
        <v>30</v>
      </c>
      <c r="N1208" t="s">
        <v>4983</v>
      </c>
      <c r="O1208" t="s">
        <v>56</v>
      </c>
      <c r="P1208" t="s">
        <v>57</v>
      </c>
      <c r="Q1208" t="s">
        <v>4984</v>
      </c>
      <c r="R1208">
        <v>479.04</v>
      </c>
      <c r="S1208">
        <v>10</v>
      </c>
      <c r="T1208">
        <v>0.2</v>
      </c>
      <c r="U1208">
        <v>-29.94</v>
      </c>
      <c r="V1208">
        <v>2014</v>
      </c>
      <c r="W1208">
        <v>7</v>
      </c>
      <c r="X1208">
        <v>4</v>
      </c>
      <c r="Y1208" t="str">
        <f>TEXT(DATE(2026, Superstore_sales_dataset[[#This Row],[month]], 1), "mmmm")</f>
        <v>July</v>
      </c>
    </row>
    <row r="1209" spans="1:25" x14ac:dyDescent="0.3">
      <c r="A1209">
        <v>386</v>
      </c>
      <c r="B1209" t="s">
        <v>4985</v>
      </c>
      <c r="C1209" s="1">
        <v>42335</v>
      </c>
      <c r="D1209" s="1">
        <v>42340</v>
      </c>
      <c r="E1209" t="s">
        <v>36</v>
      </c>
      <c r="F1209" t="s">
        <v>3663</v>
      </c>
      <c r="G1209" t="s">
        <v>3664</v>
      </c>
      <c r="H1209" t="s">
        <v>39</v>
      </c>
      <c r="I1209" t="s">
        <v>26</v>
      </c>
      <c r="J1209" t="s">
        <v>4986</v>
      </c>
      <c r="K1209" t="s">
        <v>3890</v>
      </c>
      <c r="L1209" t="s">
        <v>4987</v>
      </c>
      <c r="M1209" t="s">
        <v>1027</v>
      </c>
      <c r="N1209" t="s">
        <v>4988</v>
      </c>
      <c r="O1209" t="s">
        <v>56</v>
      </c>
      <c r="P1209" t="s">
        <v>57</v>
      </c>
      <c r="Q1209" t="s">
        <v>4989</v>
      </c>
      <c r="R1209">
        <v>83.975999999999999</v>
      </c>
      <c r="S1209">
        <v>3</v>
      </c>
      <c r="T1209">
        <v>0.2</v>
      </c>
      <c r="U1209">
        <v>-1.0497000000000001</v>
      </c>
      <c r="V1209">
        <v>2015</v>
      </c>
      <c r="W1209">
        <v>11</v>
      </c>
      <c r="X1209">
        <v>4</v>
      </c>
      <c r="Y1209" t="str">
        <f>TEXT(DATE(2026, Superstore_sales_dataset[[#This Row],[month]], 1), "mmmm")</f>
        <v>November</v>
      </c>
    </row>
    <row r="1210" spans="1:25" x14ac:dyDescent="0.3">
      <c r="A1210">
        <v>388</v>
      </c>
      <c r="B1210" t="s">
        <v>4990</v>
      </c>
      <c r="C1210" s="1">
        <v>42341</v>
      </c>
      <c r="D1210" s="1">
        <v>42345</v>
      </c>
      <c r="E1210" t="s">
        <v>36</v>
      </c>
      <c r="F1210" t="s">
        <v>558</v>
      </c>
      <c r="G1210" t="s">
        <v>559</v>
      </c>
      <c r="H1210" t="s">
        <v>25</v>
      </c>
      <c r="I1210" t="s">
        <v>26</v>
      </c>
      <c r="J1210" t="s">
        <v>3788</v>
      </c>
      <c r="K1210" t="s">
        <v>3789</v>
      </c>
      <c r="L1210" t="s">
        <v>4133</v>
      </c>
      <c r="M1210" t="s">
        <v>1049</v>
      </c>
      <c r="N1210" t="s">
        <v>4991</v>
      </c>
      <c r="O1210" t="s">
        <v>42</v>
      </c>
      <c r="P1210" t="s">
        <v>43</v>
      </c>
      <c r="Q1210" t="s">
        <v>4992</v>
      </c>
      <c r="R1210">
        <v>2.96</v>
      </c>
      <c r="S1210">
        <v>1</v>
      </c>
      <c r="T1210">
        <v>0.2</v>
      </c>
      <c r="U1210">
        <v>0.77700000000000002</v>
      </c>
      <c r="V1210">
        <v>2015</v>
      </c>
      <c r="W1210">
        <v>12</v>
      </c>
      <c r="X1210">
        <v>1</v>
      </c>
      <c r="Y1210" t="str">
        <f>TEXT(DATE(2026, Superstore_sales_dataset[[#This Row],[month]], 1), "mmmm")</f>
        <v>December</v>
      </c>
    </row>
    <row r="1211" spans="1:25" x14ac:dyDescent="0.3">
      <c r="A1211">
        <v>407</v>
      </c>
      <c r="B1211" t="s">
        <v>517</v>
      </c>
      <c r="C1211" s="1">
        <v>43077</v>
      </c>
      <c r="D1211" s="1">
        <v>43081</v>
      </c>
      <c r="E1211" t="s">
        <v>36</v>
      </c>
      <c r="F1211" t="s">
        <v>518</v>
      </c>
      <c r="G1211" t="s">
        <v>519</v>
      </c>
      <c r="H1211" t="s">
        <v>39</v>
      </c>
      <c r="I1211" t="s">
        <v>26</v>
      </c>
      <c r="J1211" t="s">
        <v>408</v>
      </c>
      <c r="K1211" t="s">
        <v>28</v>
      </c>
      <c r="L1211" t="s">
        <v>479</v>
      </c>
      <c r="M1211" t="s">
        <v>30</v>
      </c>
      <c r="N1211" t="s">
        <v>4993</v>
      </c>
      <c r="O1211" t="s">
        <v>56</v>
      </c>
      <c r="P1211" t="s">
        <v>1168</v>
      </c>
      <c r="Q1211" t="s">
        <v>4994</v>
      </c>
      <c r="R1211">
        <v>1199.9760000000001</v>
      </c>
      <c r="S1211">
        <v>3</v>
      </c>
      <c r="T1211">
        <v>0.2</v>
      </c>
      <c r="U1211">
        <v>434.99130000000002</v>
      </c>
      <c r="V1211">
        <v>2017</v>
      </c>
      <c r="W1211">
        <v>12</v>
      </c>
      <c r="X1211">
        <v>2</v>
      </c>
      <c r="Y1211" t="str">
        <f>TEXT(DATE(2026, Superstore_sales_dataset[[#This Row],[month]], 1), "mmmm")</f>
        <v>December</v>
      </c>
    </row>
    <row r="1212" spans="1:25" x14ac:dyDescent="0.3">
      <c r="A1212">
        <v>409</v>
      </c>
      <c r="B1212" t="s">
        <v>517</v>
      </c>
      <c r="C1212" s="1">
        <v>43077</v>
      </c>
      <c r="D1212" s="1">
        <v>43081</v>
      </c>
      <c r="E1212" t="s">
        <v>36</v>
      </c>
      <c r="F1212" t="s">
        <v>518</v>
      </c>
      <c r="G1212" t="s">
        <v>519</v>
      </c>
      <c r="H1212" t="s">
        <v>39</v>
      </c>
      <c r="I1212" t="s">
        <v>26</v>
      </c>
      <c r="J1212" t="s">
        <v>408</v>
      </c>
      <c r="K1212" t="s">
        <v>28</v>
      </c>
      <c r="L1212" t="s">
        <v>479</v>
      </c>
      <c r="M1212" t="s">
        <v>30</v>
      </c>
      <c r="N1212" t="s">
        <v>4995</v>
      </c>
      <c r="O1212" t="s">
        <v>42</v>
      </c>
      <c r="P1212" t="s">
        <v>1090</v>
      </c>
      <c r="Q1212" t="s">
        <v>4996</v>
      </c>
      <c r="R1212">
        <v>1004.024</v>
      </c>
      <c r="S1212">
        <v>7</v>
      </c>
      <c r="T1212">
        <v>0.2</v>
      </c>
      <c r="U1212">
        <v>-112.95269999999999</v>
      </c>
      <c r="V1212">
        <v>2017</v>
      </c>
      <c r="W1212">
        <v>12</v>
      </c>
      <c r="X1212">
        <v>2</v>
      </c>
      <c r="Y1212" t="str">
        <f>TEXT(DATE(2026, Superstore_sales_dataset[[#This Row],[month]], 1), "mmmm")</f>
        <v>December</v>
      </c>
    </row>
    <row r="1213" spans="1:25" x14ac:dyDescent="0.3">
      <c r="A1213">
        <v>414</v>
      </c>
      <c r="B1213" t="s">
        <v>517</v>
      </c>
      <c r="C1213" s="1">
        <v>43077</v>
      </c>
      <c r="D1213" s="1">
        <v>43081</v>
      </c>
      <c r="E1213" t="s">
        <v>36</v>
      </c>
      <c r="F1213" t="s">
        <v>518</v>
      </c>
      <c r="G1213" t="s">
        <v>519</v>
      </c>
      <c r="H1213" t="s">
        <v>39</v>
      </c>
      <c r="I1213" t="s">
        <v>26</v>
      </c>
      <c r="J1213" t="s">
        <v>408</v>
      </c>
      <c r="K1213" t="s">
        <v>28</v>
      </c>
      <c r="L1213" t="s">
        <v>479</v>
      </c>
      <c r="M1213" t="s">
        <v>30</v>
      </c>
      <c r="N1213" t="s">
        <v>4997</v>
      </c>
      <c r="O1213" t="s">
        <v>42</v>
      </c>
      <c r="P1213" t="s">
        <v>1032</v>
      </c>
      <c r="Q1213" t="s">
        <v>4998</v>
      </c>
      <c r="R1213">
        <v>113.568</v>
      </c>
      <c r="S1213">
        <v>2</v>
      </c>
      <c r="T1213">
        <v>0.2</v>
      </c>
      <c r="U1213">
        <v>-18.454799999999999</v>
      </c>
      <c r="V1213">
        <v>2017</v>
      </c>
      <c r="W1213">
        <v>12</v>
      </c>
      <c r="X1213">
        <v>2</v>
      </c>
      <c r="Y1213" t="str">
        <f>TEXT(DATE(2026, Superstore_sales_dataset[[#This Row],[month]], 1), "mmmm")</f>
        <v>December</v>
      </c>
    </row>
    <row r="1214" spans="1:25" x14ac:dyDescent="0.3">
      <c r="A1214">
        <v>418</v>
      </c>
      <c r="B1214" t="s">
        <v>4999</v>
      </c>
      <c r="C1214" s="1">
        <v>42474</v>
      </c>
      <c r="D1214" s="1">
        <v>42478</v>
      </c>
      <c r="E1214" t="s">
        <v>36</v>
      </c>
      <c r="F1214" t="s">
        <v>361</v>
      </c>
      <c r="G1214" t="s">
        <v>362</v>
      </c>
      <c r="H1214" t="s">
        <v>39</v>
      </c>
      <c r="I1214" t="s">
        <v>26</v>
      </c>
      <c r="J1214" t="s">
        <v>27</v>
      </c>
      <c r="K1214" t="s">
        <v>28</v>
      </c>
      <c r="L1214" t="s">
        <v>68</v>
      </c>
      <c r="M1214" t="s">
        <v>30</v>
      </c>
      <c r="N1214" t="s">
        <v>5000</v>
      </c>
      <c r="O1214" t="s">
        <v>42</v>
      </c>
      <c r="P1214" t="s">
        <v>1032</v>
      </c>
      <c r="Q1214" t="s">
        <v>5001</v>
      </c>
      <c r="R1214">
        <v>383.8</v>
      </c>
      <c r="S1214">
        <v>5</v>
      </c>
      <c r="T1214">
        <v>0.2</v>
      </c>
      <c r="U1214">
        <v>38.380000000000003</v>
      </c>
      <c r="V1214">
        <v>2016</v>
      </c>
      <c r="W1214">
        <v>4</v>
      </c>
      <c r="X1214">
        <v>3</v>
      </c>
      <c r="Y1214" t="str">
        <f>TEXT(DATE(2026, Superstore_sales_dataset[[#This Row],[month]], 1), "mmmm")</f>
        <v>April</v>
      </c>
    </row>
    <row r="1215" spans="1:25" x14ac:dyDescent="0.3">
      <c r="A1215">
        <v>436</v>
      </c>
      <c r="B1215" t="s">
        <v>5002</v>
      </c>
      <c r="C1215" s="1">
        <v>41992</v>
      </c>
      <c r="D1215" s="1">
        <v>41998</v>
      </c>
      <c r="E1215" t="s">
        <v>36</v>
      </c>
      <c r="F1215" t="s">
        <v>730</v>
      </c>
      <c r="G1215" t="s">
        <v>731</v>
      </c>
      <c r="H1215" t="s">
        <v>39</v>
      </c>
      <c r="I1215" t="s">
        <v>26</v>
      </c>
      <c r="J1215" t="s">
        <v>3889</v>
      </c>
      <c r="K1215" t="s">
        <v>3890</v>
      </c>
      <c r="L1215" t="s">
        <v>3891</v>
      </c>
      <c r="M1215" t="s">
        <v>1027</v>
      </c>
      <c r="N1215" t="s">
        <v>5003</v>
      </c>
      <c r="O1215" t="s">
        <v>56</v>
      </c>
      <c r="P1215" t="s">
        <v>57</v>
      </c>
      <c r="Q1215" t="s">
        <v>5004</v>
      </c>
      <c r="R1215">
        <v>247.8</v>
      </c>
      <c r="S1215">
        <v>5</v>
      </c>
      <c r="T1215">
        <v>0.2</v>
      </c>
      <c r="U1215">
        <v>-18.585000000000001</v>
      </c>
      <c r="V1215">
        <v>2014</v>
      </c>
      <c r="W1215">
        <v>12</v>
      </c>
      <c r="X1215">
        <v>3</v>
      </c>
      <c r="Y1215" t="str">
        <f>TEXT(DATE(2026, Superstore_sales_dataset[[#This Row],[month]], 1), "mmmm")</f>
        <v>December</v>
      </c>
    </row>
    <row r="1216" spans="1:25" x14ac:dyDescent="0.3">
      <c r="A1216">
        <v>457</v>
      </c>
      <c r="B1216" t="s">
        <v>5005</v>
      </c>
      <c r="C1216" s="1">
        <v>41682</v>
      </c>
      <c r="D1216" s="1">
        <v>41688</v>
      </c>
      <c r="E1216" t="s">
        <v>36</v>
      </c>
      <c r="F1216" t="s">
        <v>212</v>
      </c>
      <c r="G1216" t="s">
        <v>213</v>
      </c>
      <c r="H1216" t="s">
        <v>39</v>
      </c>
      <c r="I1216" t="s">
        <v>26</v>
      </c>
      <c r="J1216" t="s">
        <v>1399</v>
      </c>
      <c r="K1216" t="s">
        <v>28</v>
      </c>
      <c r="L1216" t="s">
        <v>5006</v>
      </c>
      <c r="M1216" t="s">
        <v>30</v>
      </c>
      <c r="N1216" t="s">
        <v>5007</v>
      </c>
      <c r="O1216" t="s">
        <v>42</v>
      </c>
      <c r="P1216" t="s">
        <v>1032</v>
      </c>
      <c r="Q1216" t="s">
        <v>5008</v>
      </c>
      <c r="R1216">
        <v>129.56800000000001</v>
      </c>
      <c r="S1216">
        <v>2</v>
      </c>
      <c r="T1216">
        <v>0.2</v>
      </c>
      <c r="U1216">
        <v>-24.294</v>
      </c>
      <c r="V1216">
        <v>2014</v>
      </c>
      <c r="W1216">
        <v>2</v>
      </c>
      <c r="X1216">
        <v>3</v>
      </c>
      <c r="Y1216" t="str">
        <f>TEXT(DATE(2026, Superstore_sales_dataset[[#This Row],[month]], 1), "mmmm")</f>
        <v>February</v>
      </c>
    </row>
    <row r="1217" spans="1:25" x14ac:dyDescent="0.3">
      <c r="A1217">
        <v>478</v>
      </c>
      <c r="B1217" t="s">
        <v>5009</v>
      </c>
      <c r="C1217" s="1">
        <v>42563</v>
      </c>
      <c r="D1217" s="1">
        <v>42570</v>
      </c>
      <c r="E1217" t="s">
        <v>36</v>
      </c>
      <c r="F1217" t="s">
        <v>477</v>
      </c>
      <c r="G1217" t="s">
        <v>478</v>
      </c>
      <c r="H1217" t="s">
        <v>25</v>
      </c>
      <c r="I1217" t="s">
        <v>26</v>
      </c>
      <c r="J1217" t="s">
        <v>27</v>
      </c>
      <c r="K1217" t="s">
        <v>28</v>
      </c>
      <c r="L1217" t="s">
        <v>208</v>
      </c>
      <c r="M1217" t="s">
        <v>30</v>
      </c>
      <c r="N1217" t="s">
        <v>5010</v>
      </c>
      <c r="O1217" t="s">
        <v>56</v>
      </c>
      <c r="P1217" t="s">
        <v>1053</v>
      </c>
      <c r="Q1217" t="s">
        <v>5011</v>
      </c>
      <c r="R1217">
        <v>95.76</v>
      </c>
      <c r="S1217">
        <v>6</v>
      </c>
      <c r="T1217">
        <v>0.2</v>
      </c>
      <c r="U1217">
        <v>7.1820000000000004</v>
      </c>
      <c r="V1217">
        <v>2016</v>
      </c>
      <c r="W1217">
        <v>7</v>
      </c>
      <c r="X1217">
        <v>3</v>
      </c>
      <c r="Y1217" t="str">
        <f>TEXT(DATE(2026, Superstore_sales_dataset[[#This Row],[month]], 1), "mmmm")</f>
        <v>July</v>
      </c>
    </row>
    <row r="1218" spans="1:25" x14ac:dyDescent="0.3">
      <c r="A1218">
        <v>503</v>
      </c>
      <c r="B1218" t="s">
        <v>5012</v>
      </c>
      <c r="C1218" s="1">
        <v>42520</v>
      </c>
      <c r="D1218" s="1">
        <v>42525</v>
      </c>
      <c r="E1218" t="s">
        <v>36</v>
      </c>
      <c r="F1218" t="s">
        <v>794</v>
      </c>
      <c r="G1218" t="s">
        <v>795</v>
      </c>
      <c r="H1218" t="s">
        <v>25</v>
      </c>
      <c r="I1218" t="s">
        <v>26</v>
      </c>
      <c r="J1218" t="s">
        <v>5013</v>
      </c>
      <c r="K1218" t="s">
        <v>3833</v>
      </c>
      <c r="L1218" t="s">
        <v>5014</v>
      </c>
      <c r="M1218" t="s">
        <v>30</v>
      </c>
      <c r="N1218" t="s">
        <v>5015</v>
      </c>
      <c r="O1218" t="s">
        <v>42</v>
      </c>
      <c r="P1218" t="s">
        <v>1032</v>
      </c>
      <c r="Q1218" t="s">
        <v>5016</v>
      </c>
      <c r="R1218">
        <v>801.56799999999998</v>
      </c>
      <c r="S1218">
        <v>2</v>
      </c>
      <c r="T1218">
        <v>0.2</v>
      </c>
      <c r="U1218">
        <v>50.097999999999999</v>
      </c>
      <c r="V1218">
        <v>2016</v>
      </c>
      <c r="W1218">
        <v>5</v>
      </c>
      <c r="X1218">
        <v>5</v>
      </c>
      <c r="Y1218" t="str">
        <f>TEXT(DATE(2026, Superstore_sales_dataset[[#This Row],[month]], 1), "mmmm")</f>
        <v>May</v>
      </c>
    </row>
    <row r="1219" spans="1:25" x14ac:dyDescent="0.3">
      <c r="A1219">
        <v>527</v>
      </c>
      <c r="B1219" t="s">
        <v>5017</v>
      </c>
      <c r="C1219" s="1">
        <v>43029</v>
      </c>
      <c r="D1219" s="1">
        <v>43034</v>
      </c>
      <c r="E1219" t="s">
        <v>36</v>
      </c>
      <c r="F1219" t="s">
        <v>5018</v>
      </c>
      <c r="G1219" t="s">
        <v>5019</v>
      </c>
      <c r="H1219" t="s">
        <v>86</v>
      </c>
      <c r="I1219" t="s">
        <v>26</v>
      </c>
      <c r="J1219" t="s">
        <v>4111</v>
      </c>
      <c r="K1219" t="s">
        <v>3890</v>
      </c>
      <c r="L1219" t="s">
        <v>4112</v>
      </c>
      <c r="M1219" t="s">
        <v>1027</v>
      </c>
      <c r="N1219" t="s">
        <v>5020</v>
      </c>
      <c r="O1219" t="s">
        <v>42</v>
      </c>
      <c r="P1219" t="s">
        <v>1032</v>
      </c>
      <c r="Q1219" t="s">
        <v>5021</v>
      </c>
      <c r="R1219">
        <v>683.952</v>
      </c>
      <c r="S1219">
        <v>3</v>
      </c>
      <c r="T1219">
        <v>0.2</v>
      </c>
      <c r="U1219">
        <v>42.747</v>
      </c>
      <c r="V1219">
        <v>2017</v>
      </c>
      <c r="W1219">
        <v>10</v>
      </c>
      <c r="X1219">
        <v>3</v>
      </c>
      <c r="Y1219" t="str">
        <f>TEXT(DATE(2026, Superstore_sales_dataset[[#This Row],[month]], 1), "mmmm")</f>
        <v>October</v>
      </c>
    </row>
    <row r="1220" spans="1:25" x14ac:dyDescent="0.3">
      <c r="A1220">
        <v>544</v>
      </c>
      <c r="B1220" t="s">
        <v>5022</v>
      </c>
      <c r="C1220" s="1">
        <v>41770</v>
      </c>
      <c r="D1220" s="1">
        <v>41775</v>
      </c>
      <c r="E1220" t="s">
        <v>36</v>
      </c>
      <c r="F1220" t="s">
        <v>771</v>
      </c>
      <c r="G1220" t="s">
        <v>772</v>
      </c>
      <c r="H1220" t="s">
        <v>39</v>
      </c>
      <c r="I1220" t="s">
        <v>26</v>
      </c>
      <c r="J1220" t="s">
        <v>3989</v>
      </c>
      <c r="K1220" t="s">
        <v>3775</v>
      </c>
      <c r="L1220" t="s">
        <v>3990</v>
      </c>
      <c r="M1220" t="s">
        <v>1040</v>
      </c>
      <c r="N1220" t="s">
        <v>5023</v>
      </c>
      <c r="O1220" t="s">
        <v>56</v>
      </c>
      <c r="P1220" t="s">
        <v>57</v>
      </c>
      <c r="Q1220" t="s">
        <v>5024</v>
      </c>
      <c r="R1220">
        <v>58.112000000000002</v>
      </c>
      <c r="S1220">
        <v>2</v>
      </c>
      <c r="T1220">
        <v>0.2</v>
      </c>
      <c r="U1220">
        <v>7.2640000000000002</v>
      </c>
      <c r="V1220">
        <v>2014</v>
      </c>
      <c r="W1220">
        <v>5</v>
      </c>
      <c r="X1220">
        <v>3</v>
      </c>
      <c r="Y1220" t="str">
        <f>TEXT(DATE(2026, Superstore_sales_dataset[[#This Row],[month]], 1), "mmmm")</f>
        <v>May</v>
      </c>
    </row>
    <row r="1221" spans="1:25" x14ac:dyDescent="0.3">
      <c r="A1221">
        <v>545</v>
      </c>
      <c r="B1221" t="s">
        <v>5022</v>
      </c>
      <c r="C1221" s="1">
        <v>41770</v>
      </c>
      <c r="D1221" s="1">
        <v>41775</v>
      </c>
      <c r="E1221" t="s">
        <v>36</v>
      </c>
      <c r="F1221" t="s">
        <v>771</v>
      </c>
      <c r="G1221" t="s">
        <v>772</v>
      </c>
      <c r="H1221" t="s">
        <v>39</v>
      </c>
      <c r="I1221" t="s">
        <v>26</v>
      </c>
      <c r="J1221" t="s">
        <v>3989</v>
      </c>
      <c r="K1221" t="s">
        <v>3775</v>
      </c>
      <c r="L1221" t="s">
        <v>3990</v>
      </c>
      <c r="M1221" t="s">
        <v>1040</v>
      </c>
      <c r="N1221" t="s">
        <v>5025</v>
      </c>
      <c r="O1221" t="s">
        <v>56</v>
      </c>
      <c r="P1221" t="s">
        <v>1053</v>
      </c>
      <c r="Q1221" t="s">
        <v>5026</v>
      </c>
      <c r="R1221">
        <v>100.792</v>
      </c>
      <c r="S1221">
        <v>1</v>
      </c>
      <c r="T1221">
        <v>0.2</v>
      </c>
      <c r="U1221">
        <v>6.2995000000000001</v>
      </c>
      <c r="V1221">
        <v>2014</v>
      </c>
      <c r="W1221">
        <v>5</v>
      </c>
      <c r="X1221">
        <v>3</v>
      </c>
      <c r="Y1221" t="str">
        <f>TEXT(DATE(2026, Superstore_sales_dataset[[#This Row],[month]], 1), "mmmm")</f>
        <v>May</v>
      </c>
    </row>
    <row r="1222" spans="1:25" x14ac:dyDescent="0.3">
      <c r="A1222">
        <v>558</v>
      </c>
      <c r="B1222" t="s">
        <v>138</v>
      </c>
      <c r="C1222" s="1">
        <v>42531</v>
      </c>
      <c r="D1222" s="1">
        <v>42536</v>
      </c>
      <c r="E1222" t="s">
        <v>36</v>
      </c>
      <c r="F1222" t="s">
        <v>139</v>
      </c>
      <c r="G1222" t="s">
        <v>140</v>
      </c>
      <c r="H1222" t="s">
        <v>39</v>
      </c>
      <c r="I1222" t="s">
        <v>26</v>
      </c>
      <c r="J1222" t="s">
        <v>27</v>
      </c>
      <c r="K1222" t="s">
        <v>28</v>
      </c>
      <c r="L1222" t="s">
        <v>93</v>
      </c>
      <c r="M1222" t="s">
        <v>30</v>
      </c>
      <c r="N1222" t="s">
        <v>5027</v>
      </c>
      <c r="O1222" t="s">
        <v>42</v>
      </c>
      <c r="P1222" t="s">
        <v>1090</v>
      </c>
      <c r="Q1222" t="s">
        <v>5028</v>
      </c>
      <c r="R1222">
        <v>1335.68</v>
      </c>
      <c r="S1222">
        <v>4</v>
      </c>
      <c r="T1222">
        <v>0.2</v>
      </c>
      <c r="U1222">
        <v>-217.048</v>
      </c>
      <c r="V1222">
        <v>2016</v>
      </c>
      <c r="W1222">
        <v>6</v>
      </c>
      <c r="X1222">
        <v>2</v>
      </c>
      <c r="Y1222" t="str">
        <f>TEXT(DATE(2026, Superstore_sales_dataset[[#This Row],[month]], 1), "mmmm")</f>
        <v>June</v>
      </c>
    </row>
    <row r="1223" spans="1:25" x14ac:dyDescent="0.3">
      <c r="A1223">
        <v>570</v>
      </c>
      <c r="B1223" t="s">
        <v>3096</v>
      </c>
      <c r="C1223" s="1">
        <v>43009</v>
      </c>
      <c r="D1223" s="1">
        <v>43016</v>
      </c>
      <c r="E1223" t="s">
        <v>36</v>
      </c>
      <c r="F1223" t="s">
        <v>3097</v>
      </c>
      <c r="G1223" t="s">
        <v>3098</v>
      </c>
      <c r="H1223" t="s">
        <v>25</v>
      </c>
      <c r="I1223" t="s">
        <v>26</v>
      </c>
      <c r="J1223" t="s">
        <v>1086</v>
      </c>
      <c r="K1223" t="s">
        <v>1087</v>
      </c>
      <c r="L1223" t="s">
        <v>1518</v>
      </c>
      <c r="M1223" t="s">
        <v>30</v>
      </c>
      <c r="N1223" t="s">
        <v>5029</v>
      </c>
      <c r="O1223" t="s">
        <v>42</v>
      </c>
      <c r="P1223" t="s">
        <v>1032</v>
      </c>
      <c r="Q1223" t="s">
        <v>5030</v>
      </c>
      <c r="R1223">
        <v>451.15199999999999</v>
      </c>
      <c r="S1223">
        <v>3</v>
      </c>
      <c r="T1223">
        <v>0.2</v>
      </c>
      <c r="U1223">
        <v>0</v>
      </c>
      <c r="V1223">
        <v>2017</v>
      </c>
      <c r="W1223">
        <v>10</v>
      </c>
      <c r="X1223">
        <v>1</v>
      </c>
      <c r="Y1223" t="str">
        <f>TEXT(DATE(2026, Superstore_sales_dataset[[#This Row],[month]], 1), "mmmm")</f>
        <v>October</v>
      </c>
    </row>
    <row r="1224" spans="1:25" x14ac:dyDescent="0.3">
      <c r="A1224">
        <v>583</v>
      </c>
      <c r="B1224" t="s">
        <v>5031</v>
      </c>
      <c r="C1224" s="1">
        <v>43070</v>
      </c>
      <c r="D1224" s="1">
        <v>43074</v>
      </c>
      <c r="E1224" t="s">
        <v>36</v>
      </c>
      <c r="F1224" t="s">
        <v>5032</v>
      </c>
      <c r="G1224" t="s">
        <v>5033</v>
      </c>
      <c r="H1224" t="s">
        <v>39</v>
      </c>
      <c r="I1224" t="s">
        <v>26</v>
      </c>
      <c r="J1224" t="s">
        <v>4137</v>
      </c>
      <c r="K1224" t="s">
        <v>3833</v>
      </c>
      <c r="L1224" t="s">
        <v>4138</v>
      </c>
      <c r="M1224" t="s">
        <v>30</v>
      </c>
      <c r="N1224" t="s">
        <v>5034</v>
      </c>
      <c r="O1224" t="s">
        <v>56</v>
      </c>
      <c r="P1224" t="s">
        <v>1053</v>
      </c>
      <c r="Q1224" t="s">
        <v>5035</v>
      </c>
      <c r="R1224">
        <v>105.584</v>
      </c>
      <c r="S1224">
        <v>2</v>
      </c>
      <c r="T1224">
        <v>0.2</v>
      </c>
      <c r="U1224">
        <v>9.2385999999999999</v>
      </c>
      <c r="V1224">
        <v>2017</v>
      </c>
      <c r="W1224">
        <v>12</v>
      </c>
      <c r="X1224">
        <v>1</v>
      </c>
      <c r="Y1224" t="str">
        <f>TEXT(DATE(2026, Superstore_sales_dataset[[#This Row],[month]], 1), "mmmm")</f>
        <v>December</v>
      </c>
    </row>
    <row r="1225" spans="1:25" x14ac:dyDescent="0.3">
      <c r="A1225">
        <v>589</v>
      </c>
      <c r="B1225" t="s">
        <v>5036</v>
      </c>
      <c r="C1225" s="1">
        <v>42449</v>
      </c>
      <c r="D1225" s="1">
        <v>42453</v>
      </c>
      <c r="E1225" t="s">
        <v>36</v>
      </c>
      <c r="F1225" t="s">
        <v>194</v>
      </c>
      <c r="G1225" t="s">
        <v>195</v>
      </c>
      <c r="H1225" t="s">
        <v>39</v>
      </c>
      <c r="I1225" t="s">
        <v>26</v>
      </c>
      <c r="J1225" t="s">
        <v>2872</v>
      </c>
      <c r="K1225" t="s">
        <v>4065</v>
      </c>
      <c r="L1225" t="s">
        <v>5037</v>
      </c>
      <c r="M1225" t="s">
        <v>30</v>
      </c>
      <c r="N1225" t="s">
        <v>5038</v>
      </c>
      <c r="O1225" t="s">
        <v>56</v>
      </c>
      <c r="P1225" t="s">
        <v>1053</v>
      </c>
      <c r="Q1225" t="s">
        <v>5039</v>
      </c>
      <c r="R1225">
        <v>84.784000000000006</v>
      </c>
      <c r="S1225">
        <v>2</v>
      </c>
      <c r="T1225">
        <v>0.2</v>
      </c>
      <c r="U1225">
        <v>-20.136199999999999</v>
      </c>
      <c r="V1225">
        <v>2016</v>
      </c>
      <c r="W1225">
        <v>3</v>
      </c>
      <c r="X1225">
        <v>4</v>
      </c>
      <c r="Y1225" t="str">
        <f>TEXT(DATE(2026, Superstore_sales_dataset[[#This Row],[month]], 1), "mmmm")</f>
        <v>March</v>
      </c>
    </row>
    <row r="1226" spans="1:25" x14ac:dyDescent="0.3">
      <c r="A1226">
        <v>678</v>
      </c>
      <c r="B1226" t="s">
        <v>5040</v>
      </c>
      <c r="C1226" s="1">
        <v>42812</v>
      </c>
      <c r="D1226" s="1">
        <v>42817</v>
      </c>
      <c r="E1226" t="s">
        <v>36</v>
      </c>
      <c r="F1226" t="s">
        <v>5041</v>
      </c>
      <c r="G1226" t="s">
        <v>5042</v>
      </c>
      <c r="H1226" t="s">
        <v>39</v>
      </c>
      <c r="I1226" t="s">
        <v>26</v>
      </c>
      <c r="J1226" t="s">
        <v>5043</v>
      </c>
      <c r="K1226" t="s">
        <v>3775</v>
      </c>
      <c r="L1226" t="s">
        <v>5044</v>
      </c>
      <c r="M1226" t="s">
        <v>1040</v>
      </c>
      <c r="N1226" t="s">
        <v>5045</v>
      </c>
      <c r="O1226" t="s">
        <v>56</v>
      </c>
      <c r="P1226" t="s">
        <v>57</v>
      </c>
      <c r="Q1226" t="s">
        <v>5046</v>
      </c>
      <c r="R1226">
        <v>27.815999999999999</v>
      </c>
      <c r="S1226">
        <v>3</v>
      </c>
      <c r="T1226">
        <v>0.2</v>
      </c>
      <c r="U1226">
        <v>4.5201000000000002</v>
      </c>
      <c r="V1226">
        <v>2017</v>
      </c>
      <c r="W1226">
        <v>3</v>
      </c>
      <c r="X1226">
        <v>3</v>
      </c>
      <c r="Y1226" t="str">
        <f>TEXT(DATE(2026, Superstore_sales_dataset[[#This Row],[month]], 1), "mmmm")</f>
        <v>March</v>
      </c>
    </row>
    <row r="1227" spans="1:25" x14ac:dyDescent="0.3">
      <c r="A1227">
        <v>689</v>
      </c>
      <c r="B1227" t="s">
        <v>5047</v>
      </c>
      <c r="C1227" s="1">
        <v>43094</v>
      </c>
      <c r="D1227" s="1">
        <v>43098</v>
      </c>
      <c r="E1227" t="s">
        <v>36</v>
      </c>
      <c r="F1227" t="s">
        <v>3688</v>
      </c>
      <c r="G1227" t="s">
        <v>3689</v>
      </c>
      <c r="H1227" t="s">
        <v>39</v>
      </c>
      <c r="I1227" t="s">
        <v>26</v>
      </c>
      <c r="J1227" t="s">
        <v>3334</v>
      </c>
      <c r="K1227" t="s">
        <v>1197</v>
      </c>
      <c r="L1227" t="s">
        <v>3341</v>
      </c>
      <c r="M1227" t="s">
        <v>1049</v>
      </c>
      <c r="N1227" t="s">
        <v>5048</v>
      </c>
      <c r="O1227" t="s">
        <v>42</v>
      </c>
      <c r="P1227" t="s">
        <v>1029</v>
      </c>
      <c r="Q1227" t="s">
        <v>5049</v>
      </c>
      <c r="R1227">
        <v>191.98400000000001</v>
      </c>
      <c r="S1227">
        <v>2</v>
      </c>
      <c r="T1227">
        <v>0.2</v>
      </c>
      <c r="U1227">
        <v>4.7995999999999999</v>
      </c>
      <c r="V1227">
        <v>2017</v>
      </c>
      <c r="W1227">
        <v>12</v>
      </c>
      <c r="X1227">
        <v>5</v>
      </c>
      <c r="Y1227" t="str">
        <f>TEXT(DATE(2026, Superstore_sales_dataset[[#This Row],[month]], 1), "mmmm")</f>
        <v>December</v>
      </c>
    </row>
    <row r="1228" spans="1:25" x14ac:dyDescent="0.3">
      <c r="A1228">
        <v>704</v>
      </c>
      <c r="B1228" t="s">
        <v>5050</v>
      </c>
      <c r="C1228" s="1">
        <v>42103</v>
      </c>
      <c r="D1228" s="1">
        <v>42108</v>
      </c>
      <c r="E1228" t="s">
        <v>36</v>
      </c>
      <c r="F1228" t="s">
        <v>4144</v>
      </c>
      <c r="G1228" t="s">
        <v>4145</v>
      </c>
      <c r="H1228" t="s">
        <v>39</v>
      </c>
      <c r="I1228" t="s">
        <v>26</v>
      </c>
      <c r="J1228" t="s">
        <v>501</v>
      </c>
      <c r="K1228" t="s">
        <v>28</v>
      </c>
      <c r="L1228" t="s">
        <v>502</v>
      </c>
      <c r="M1228" t="s">
        <v>30</v>
      </c>
      <c r="N1228" t="s">
        <v>5051</v>
      </c>
      <c r="O1228" t="s">
        <v>42</v>
      </c>
      <c r="P1228" t="s">
        <v>1090</v>
      </c>
      <c r="Q1228" t="s">
        <v>5052</v>
      </c>
      <c r="R1228">
        <v>369.91199999999998</v>
      </c>
      <c r="S1228">
        <v>3</v>
      </c>
      <c r="T1228">
        <v>0.2</v>
      </c>
      <c r="U1228">
        <v>-13.871700000000001</v>
      </c>
      <c r="V1228">
        <v>2015</v>
      </c>
      <c r="W1228">
        <v>4</v>
      </c>
      <c r="X1228">
        <v>2</v>
      </c>
      <c r="Y1228" t="str">
        <f>TEXT(DATE(2026, Superstore_sales_dataset[[#This Row],[month]], 1), "mmmm")</f>
        <v>April</v>
      </c>
    </row>
    <row r="1229" spans="1:25" x14ac:dyDescent="0.3">
      <c r="A1229">
        <v>718</v>
      </c>
      <c r="B1229" t="s">
        <v>5053</v>
      </c>
      <c r="C1229" s="1">
        <v>43002</v>
      </c>
      <c r="D1229" s="1">
        <v>43007</v>
      </c>
      <c r="E1229" t="s">
        <v>36</v>
      </c>
      <c r="F1229" t="s">
        <v>463</v>
      </c>
      <c r="G1229" t="s">
        <v>464</v>
      </c>
      <c r="H1229" t="s">
        <v>39</v>
      </c>
      <c r="I1229" t="s">
        <v>26</v>
      </c>
      <c r="J1229" t="s">
        <v>1841</v>
      </c>
      <c r="K1229" t="s">
        <v>3813</v>
      </c>
      <c r="L1229" t="s">
        <v>4233</v>
      </c>
      <c r="M1229" t="s">
        <v>1049</v>
      </c>
      <c r="N1229" t="s">
        <v>5054</v>
      </c>
      <c r="O1229" t="s">
        <v>42</v>
      </c>
      <c r="P1229" t="s">
        <v>43</v>
      </c>
      <c r="Q1229" t="s">
        <v>5055</v>
      </c>
      <c r="R1229">
        <v>103.056</v>
      </c>
      <c r="S1229">
        <v>3</v>
      </c>
      <c r="T1229">
        <v>0.2</v>
      </c>
      <c r="U1229">
        <v>24.4758</v>
      </c>
      <c r="V1229">
        <v>2017</v>
      </c>
      <c r="W1229">
        <v>9</v>
      </c>
      <c r="X1229">
        <v>5</v>
      </c>
      <c r="Y1229" t="str">
        <f>TEXT(DATE(2026, Superstore_sales_dataset[[#This Row],[month]], 1), "mmmm")</f>
        <v>September</v>
      </c>
    </row>
    <row r="1230" spans="1:25" x14ac:dyDescent="0.3">
      <c r="A1230">
        <v>724</v>
      </c>
      <c r="B1230" t="s">
        <v>5056</v>
      </c>
      <c r="C1230" s="1">
        <v>41919</v>
      </c>
      <c r="D1230" s="1">
        <v>41925</v>
      </c>
      <c r="E1230" t="s">
        <v>36</v>
      </c>
      <c r="F1230" t="s">
        <v>3452</v>
      </c>
      <c r="G1230" t="s">
        <v>3453</v>
      </c>
      <c r="H1230" t="s">
        <v>86</v>
      </c>
      <c r="I1230" t="s">
        <v>26</v>
      </c>
      <c r="J1230" t="s">
        <v>3788</v>
      </c>
      <c r="K1230" t="s">
        <v>3789</v>
      </c>
      <c r="L1230" t="s">
        <v>4133</v>
      </c>
      <c r="M1230" t="s">
        <v>1049</v>
      </c>
      <c r="N1230" t="s">
        <v>5057</v>
      </c>
      <c r="O1230" t="s">
        <v>42</v>
      </c>
      <c r="P1230" t="s">
        <v>43</v>
      </c>
      <c r="Q1230" t="s">
        <v>5058</v>
      </c>
      <c r="R1230">
        <v>129.91999999999999</v>
      </c>
      <c r="S1230">
        <v>5</v>
      </c>
      <c r="T1230">
        <v>0.2</v>
      </c>
      <c r="U1230">
        <v>21.111999999999998</v>
      </c>
      <c r="V1230">
        <v>2014</v>
      </c>
      <c r="W1230">
        <v>10</v>
      </c>
      <c r="X1230">
        <v>2</v>
      </c>
      <c r="Y1230" t="str">
        <f>TEXT(DATE(2026, Superstore_sales_dataset[[#This Row],[month]], 1), "mmmm")</f>
        <v>October</v>
      </c>
    </row>
    <row r="1231" spans="1:25" x14ac:dyDescent="0.3">
      <c r="A1231">
        <v>727</v>
      </c>
      <c r="B1231" t="s">
        <v>5059</v>
      </c>
      <c r="C1231" s="1">
        <v>42994</v>
      </c>
      <c r="D1231" s="1">
        <v>42998</v>
      </c>
      <c r="E1231" t="s">
        <v>36</v>
      </c>
      <c r="F1231" t="s">
        <v>5060</v>
      </c>
      <c r="G1231" t="s">
        <v>5061</v>
      </c>
      <c r="H1231" t="s">
        <v>39</v>
      </c>
      <c r="I1231" t="s">
        <v>26</v>
      </c>
      <c r="J1231" t="s">
        <v>5062</v>
      </c>
      <c r="K1231" t="s">
        <v>3775</v>
      </c>
      <c r="L1231" t="s">
        <v>5063</v>
      </c>
      <c r="M1231" t="s">
        <v>1040</v>
      </c>
      <c r="N1231" t="s">
        <v>5064</v>
      </c>
      <c r="O1231" t="s">
        <v>56</v>
      </c>
      <c r="P1231" t="s">
        <v>1053</v>
      </c>
      <c r="Q1231" t="s">
        <v>5065</v>
      </c>
      <c r="R1231">
        <v>55.991999999999997</v>
      </c>
      <c r="S1231">
        <v>1</v>
      </c>
      <c r="T1231">
        <v>0.2</v>
      </c>
      <c r="U1231">
        <v>5.5991999999999997</v>
      </c>
      <c r="V1231">
        <v>2017</v>
      </c>
      <c r="W1231">
        <v>9</v>
      </c>
      <c r="X1231">
        <v>3</v>
      </c>
      <c r="Y1231" t="str">
        <f>TEXT(DATE(2026, Superstore_sales_dataset[[#This Row],[month]], 1), "mmmm")</f>
        <v>September</v>
      </c>
    </row>
    <row r="1232" spans="1:25" x14ac:dyDescent="0.3">
      <c r="A1232">
        <v>769</v>
      </c>
      <c r="B1232" t="s">
        <v>5066</v>
      </c>
      <c r="C1232" s="1">
        <v>41773</v>
      </c>
      <c r="D1232" s="1">
        <v>41779</v>
      </c>
      <c r="E1232" t="s">
        <v>36</v>
      </c>
      <c r="F1232" t="s">
        <v>2118</v>
      </c>
      <c r="G1232" t="s">
        <v>2119</v>
      </c>
      <c r="H1232" t="s">
        <v>25</v>
      </c>
      <c r="I1232" t="s">
        <v>26</v>
      </c>
      <c r="J1232" t="s">
        <v>4969</v>
      </c>
      <c r="K1232" t="s">
        <v>3890</v>
      </c>
      <c r="L1232" t="s">
        <v>4970</v>
      </c>
      <c r="M1232" t="s">
        <v>1027</v>
      </c>
      <c r="N1232" t="s">
        <v>5067</v>
      </c>
      <c r="O1232" t="s">
        <v>42</v>
      </c>
      <c r="P1232" t="s">
        <v>43</v>
      </c>
      <c r="Q1232" t="s">
        <v>5068</v>
      </c>
      <c r="R1232">
        <v>310.88</v>
      </c>
      <c r="S1232">
        <v>2</v>
      </c>
      <c r="T1232">
        <v>0.2</v>
      </c>
      <c r="U1232">
        <v>23.315999999999999</v>
      </c>
      <c r="V1232">
        <v>2014</v>
      </c>
      <c r="W1232">
        <v>5</v>
      </c>
      <c r="X1232">
        <v>3</v>
      </c>
      <c r="Y1232" t="str">
        <f>TEXT(DATE(2026, Superstore_sales_dataset[[#This Row],[month]], 1), "mmmm")</f>
        <v>May</v>
      </c>
    </row>
    <row r="1233" spans="1:25" x14ac:dyDescent="0.3">
      <c r="A1233">
        <v>788</v>
      </c>
      <c r="B1233" t="s">
        <v>5069</v>
      </c>
      <c r="C1233" s="1">
        <v>42350</v>
      </c>
      <c r="D1233" s="1">
        <v>42354</v>
      </c>
      <c r="E1233" t="s">
        <v>36</v>
      </c>
      <c r="F1233" t="s">
        <v>5070</v>
      </c>
      <c r="G1233" t="s">
        <v>5071</v>
      </c>
      <c r="H1233" t="s">
        <v>39</v>
      </c>
      <c r="I1233" t="s">
        <v>26</v>
      </c>
      <c r="J1233" t="s">
        <v>4538</v>
      </c>
      <c r="K1233" t="s">
        <v>28</v>
      </c>
      <c r="L1233" t="s">
        <v>4708</v>
      </c>
      <c r="M1233" t="s">
        <v>30</v>
      </c>
      <c r="N1233" t="s">
        <v>5072</v>
      </c>
      <c r="O1233" t="s">
        <v>42</v>
      </c>
      <c r="P1233" t="s">
        <v>1032</v>
      </c>
      <c r="Q1233" t="s">
        <v>5073</v>
      </c>
      <c r="R1233">
        <v>348.928</v>
      </c>
      <c r="S1233">
        <v>2</v>
      </c>
      <c r="T1233">
        <v>0.2</v>
      </c>
      <c r="U1233">
        <v>34.892800000000001</v>
      </c>
      <c r="V1233">
        <v>2015</v>
      </c>
      <c r="W1233">
        <v>12</v>
      </c>
      <c r="X1233">
        <v>2</v>
      </c>
      <c r="Y1233" t="str">
        <f>TEXT(DATE(2026, Superstore_sales_dataset[[#This Row],[month]], 1), "mmmm")</f>
        <v>December</v>
      </c>
    </row>
    <row r="1234" spans="1:25" x14ac:dyDescent="0.3">
      <c r="A1234">
        <v>807</v>
      </c>
      <c r="B1234" t="s">
        <v>5074</v>
      </c>
      <c r="C1234" s="1">
        <v>41944</v>
      </c>
      <c r="D1234" s="1">
        <v>41950</v>
      </c>
      <c r="E1234" t="s">
        <v>36</v>
      </c>
      <c r="F1234" t="s">
        <v>5075</v>
      </c>
      <c r="G1234" t="s">
        <v>5076</v>
      </c>
      <c r="H1234" t="s">
        <v>39</v>
      </c>
      <c r="I1234" t="s">
        <v>26</v>
      </c>
      <c r="J1234" t="s">
        <v>4137</v>
      </c>
      <c r="K1234" t="s">
        <v>3833</v>
      </c>
      <c r="L1234" t="s">
        <v>4138</v>
      </c>
      <c r="M1234" t="s">
        <v>30</v>
      </c>
      <c r="N1234" t="s">
        <v>3494</v>
      </c>
      <c r="O1234" t="s">
        <v>56</v>
      </c>
      <c r="P1234" t="s">
        <v>1053</v>
      </c>
      <c r="Q1234" t="s">
        <v>5077</v>
      </c>
      <c r="R1234">
        <v>1983.9680000000001</v>
      </c>
      <c r="S1234">
        <v>4</v>
      </c>
      <c r="T1234">
        <v>0.2</v>
      </c>
      <c r="U1234">
        <v>247.99600000000001</v>
      </c>
      <c r="V1234">
        <v>2014</v>
      </c>
      <c r="W1234">
        <v>11</v>
      </c>
      <c r="X1234">
        <v>1</v>
      </c>
      <c r="Y1234" t="str">
        <f>TEXT(DATE(2026, Superstore_sales_dataset[[#This Row],[month]], 1), "mmmm")</f>
        <v>November</v>
      </c>
    </row>
    <row r="1235" spans="1:25" x14ac:dyDescent="0.3">
      <c r="A1235">
        <v>842</v>
      </c>
      <c r="B1235" t="s">
        <v>3575</v>
      </c>
      <c r="C1235" s="1">
        <v>42328</v>
      </c>
      <c r="D1235" s="1">
        <v>42333</v>
      </c>
      <c r="E1235" t="s">
        <v>36</v>
      </c>
      <c r="F1235" t="s">
        <v>1816</v>
      </c>
      <c r="G1235" t="s">
        <v>1817</v>
      </c>
      <c r="H1235" t="s">
        <v>25</v>
      </c>
      <c r="I1235" t="s">
        <v>26</v>
      </c>
      <c r="J1235" t="s">
        <v>3334</v>
      </c>
      <c r="K1235" t="s">
        <v>1197</v>
      </c>
      <c r="L1235" t="s">
        <v>3341</v>
      </c>
      <c r="M1235" t="s">
        <v>1049</v>
      </c>
      <c r="N1235" t="s">
        <v>5078</v>
      </c>
      <c r="O1235" t="s">
        <v>42</v>
      </c>
      <c r="P1235" t="s">
        <v>1029</v>
      </c>
      <c r="Q1235" t="s">
        <v>5079</v>
      </c>
      <c r="R1235">
        <v>186.048</v>
      </c>
      <c r="S1235">
        <v>4</v>
      </c>
      <c r="T1235">
        <v>0.2</v>
      </c>
      <c r="U1235">
        <v>9.3024000000000004</v>
      </c>
      <c r="V1235">
        <v>2015</v>
      </c>
      <c r="W1235">
        <v>11</v>
      </c>
      <c r="X1235">
        <v>3</v>
      </c>
      <c r="Y1235" t="str">
        <f>TEXT(DATE(2026, Superstore_sales_dataset[[#This Row],[month]], 1), "mmmm")</f>
        <v>November</v>
      </c>
    </row>
    <row r="1236" spans="1:25" x14ac:dyDescent="0.3">
      <c r="A1236">
        <v>849</v>
      </c>
      <c r="B1236" t="s">
        <v>5080</v>
      </c>
      <c r="C1236" s="1">
        <v>42736</v>
      </c>
      <c r="D1236" s="1">
        <v>42741</v>
      </c>
      <c r="E1236" t="s">
        <v>36</v>
      </c>
      <c r="F1236" t="s">
        <v>302</v>
      </c>
      <c r="G1236" t="s">
        <v>303</v>
      </c>
      <c r="H1236" t="s">
        <v>39</v>
      </c>
      <c r="I1236" t="s">
        <v>26</v>
      </c>
      <c r="J1236" t="s">
        <v>5081</v>
      </c>
      <c r="K1236" t="s">
        <v>3813</v>
      </c>
      <c r="L1236" t="s">
        <v>5082</v>
      </c>
      <c r="M1236" t="s">
        <v>1049</v>
      </c>
      <c r="N1236" t="s">
        <v>5083</v>
      </c>
      <c r="O1236" t="s">
        <v>42</v>
      </c>
      <c r="P1236" t="s">
        <v>43</v>
      </c>
      <c r="Q1236" t="s">
        <v>5084</v>
      </c>
      <c r="R1236">
        <v>48.896000000000001</v>
      </c>
      <c r="S1236">
        <v>4</v>
      </c>
      <c r="T1236">
        <v>0.2</v>
      </c>
      <c r="U1236">
        <v>8.5568000000000008</v>
      </c>
      <c r="V1236">
        <v>2017</v>
      </c>
      <c r="W1236">
        <v>1</v>
      </c>
      <c r="X1236">
        <v>1</v>
      </c>
      <c r="Y1236" t="str">
        <f>TEXT(DATE(2026, Superstore_sales_dataset[[#This Row],[month]], 1), "mmmm")</f>
        <v>January</v>
      </c>
    </row>
    <row r="1237" spans="1:25" x14ac:dyDescent="0.3">
      <c r="A1237">
        <v>907</v>
      </c>
      <c r="B1237" t="s">
        <v>3587</v>
      </c>
      <c r="C1237" s="1">
        <v>43099</v>
      </c>
      <c r="D1237" s="1">
        <v>43103</v>
      </c>
      <c r="E1237" t="s">
        <v>36</v>
      </c>
      <c r="F1237" t="s">
        <v>1064</v>
      </c>
      <c r="G1237" t="s">
        <v>1065</v>
      </c>
      <c r="H1237" t="s">
        <v>39</v>
      </c>
      <c r="I1237" t="s">
        <v>26</v>
      </c>
      <c r="J1237" t="s">
        <v>3334</v>
      </c>
      <c r="K1237" t="s">
        <v>1197</v>
      </c>
      <c r="L1237" t="s">
        <v>3335</v>
      </c>
      <c r="M1237" t="s">
        <v>1049</v>
      </c>
      <c r="N1237" t="s">
        <v>5085</v>
      </c>
      <c r="O1237" t="s">
        <v>42</v>
      </c>
      <c r="P1237" t="s">
        <v>1029</v>
      </c>
      <c r="Q1237" t="s">
        <v>5086</v>
      </c>
      <c r="R1237">
        <v>323.13600000000002</v>
      </c>
      <c r="S1237">
        <v>4</v>
      </c>
      <c r="T1237">
        <v>0.2</v>
      </c>
      <c r="U1237">
        <v>12.117599999999999</v>
      </c>
      <c r="V1237">
        <v>2017</v>
      </c>
      <c r="W1237">
        <v>12</v>
      </c>
      <c r="X1237">
        <v>5</v>
      </c>
      <c r="Y1237" t="str">
        <f>TEXT(DATE(2026, Superstore_sales_dataset[[#This Row],[month]], 1), "mmmm")</f>
        <v>December</v>
      </c>
    </row>
    <row r="1238" spans="1:25" x14ac:dyDescent="0.3">
      <c r="A1238">
        <v>948</v>
      </c>
      <c r="B1238" t="s">
        <v>5087</v>
      </c>
      <c r="C1238" s="1">
        <v>43067</v>
      </c>
      <c r="D1238" s="1">
        <v>43071</v>
      </c>
      <c r="E1238" t="s">
        <v>36</v>
      </c>
      <c r="F1238" t="s">
        <v>401</v>
      </c>
      <c r="G1238" t="s">
        <v>402</v>
      </c>
      <c r="H1238" t="s">
        <v>86</v>
      </c>
      <c r="I1238" t="s">
        <v>26</v>
      </c>
      <c r="J1238" t="s">
        <v>3788</v>
      </c>
      <c r="K1238" t="s">
        <v>3789</v>
      </c>
      <c r="L1238" t="s">
        <v>4121</v>
      </c>
      <c r="M1238" t="s">
        <v>1049</v>
      </c>
      <c r="N1238" t="s">
        <v>5088</v>
      </c>
      <c r="O1238" t="s">
        <v>42</v>
      </c>
      <c r="P1238" t="s">
        <v>43</v>
      </c>
      <c r="Q1238" t="s">
        <v>5089</v>
      </c>
      <c r="R1238">
        <v>516.48800000000006</v>
      </c>
      <c r="S1238">
        <v>7</v>
      </c>
      <c r="T1238">
        <v>0.2</v>
      </c>
      <c r="U1238">
        <v>-12.9122</v>
      </c>
      <c r="V1238">
        <v>2017</v>
      </c>
      <c r="W1238">
        <v>11</v>
      </c>
      <c r="X1238">
        <v>5</v>
      </c>
      <c r="Y1238" t="str">
        <f>TEXT(DATE(2026, Superstore_sales_dataset[[#This Row],[month]], 1), "mmmm")</f>
        <v>November</v>
      </c>
    </row>
    <row r="1239" spans="1:25" x14ac:dyDescent="0.3">
      <c r="A1239">
        <v>1076</v>
      </c>
      <c r="B1239" t="s">
        <v>5090</v>
      </c>
      <c r="C1239" s="1">
        <v>42686</v>
      </c>
      <c r="D1239" s="1">
        <v>42693</v>
      </c>
      <c r="E1239" t="s">
        <v>36</v>
      </c>
      <c r="F1239" t="s">
        <v>3987</v>
      </c>
      <c r="G1239" t="s">
        <v>3988</v>
      </c>
      <c r="H1239" t="s">
        <v>39</v>
      </c>
      <c r="I1239" t="s">
        <v>26</v>
      </c>
      <c r="J1239" t="s">
        <v>4636</v>
      </c>
      <c r="K1239" t="s">
        <v>3781</v>
      </c>
      <c r="L1239" t="s">
        <v>4637</v>
      </c>
      <c r="M1239" t="s">
        <v>30</v>
      </c>
      <c r="N1239" t="s">
        <v>5091</v>
      </c>
      <c r="O1239" t="s">
        <v>56</v>
      </c>
      <c r="P1239" t="s">
        <v>57</v>
      </c>
      <c r="Q1239" t="s">
        <v>5092</v>
      </c>
      <c r="R1239">
        <v>31.984000000000002</v>
      </c>
      <c r="S1239">
        <v>2</v>
      </c>
      <c r="T1239">
        <v>0.2</v>
      </c>
      <c r="U1239">
        <v>1.9990000000000001</v>
      </c>
      <c r="V1239">
        <v>2016</v>
      </c>
      <c r="W1239">
        <v>11</v>
      </c>
      <c r="X1239">
        <v>2</v>
      </c>
      <c r="Y1239" t="str">
        <f>TEXT(DATE(2026, Superstore_sales_dataset[[#This Row],[month]], 1), "mmmm")</f>
        <v>November</v>
      </c>
    </row>
    <row r="1240" spans="1:25" x14ac:dyDescent="0.3">
      <c r="A1240">
        <v>1091</v>
      </c>
      <c r="B1240" t="s">
        <v>5093</v>
      </c>
      <c r="C1240" s="1">
        <v>42890</v>
      </c>
      <c r="D1240" s="1">
        <v>42896</v>
      </c>
      <c r="E1240" t="s">
        <v>36</v>
      </c>
      <c r="F1240" t="s">
        <v>779</v>
      </c>
      <c r="G1240" t="s">
        <v>780</v>
      </c>
      <c r="H1240" t="s">
        <v>25</v>
      </c>
      <c r="I1240" t="s">
        <v>26</v>
      </c>
      <c r="J1240" t="s">
        <v>1118</v>
      </c>
      <c r="K1240" t="s">
        <v>3943</v>
      </c>
      <c r="L1240" t="s">
        <v>4501</v>
      </c>
      <c r="M1240" t="s">
        <v>1027</v>
      </c>
      <c r="N1240" t="s">
        <v>5094</v>
      </c>
      <c r="O1240" t="s">
        <v>56</v>
      </c>
      <c r="P1240" t="s">
        <v>1053</v>
      </c>
      <c r="Q1240" t="s">
        <v>5095</v>
      </c>
      <c r="R1240">
        <v>71.983999999999995</v>
      </c>
      <c r="S1240">
        <v>2</v>
      </c>
      <c r="T1240">
        <v>0.2</v>
      </c>
      <c r="U1240">
        <v>25.194400000000002</v>
      </c>
      <c r="V1240">
        <v>2017</v>
      </c>
      <c r="W1240">
        <v>6</v>
      </c>
      <c r="X1240">
        <v>2</v>
      </c>
      <c r="Y1240" t="str">
        <f>TEXT(DATE(2026, Superstore_sales_dataset[[#This Row],[month]], 1), "mmmm")</f>
        <v>June</v>
      </c>
    </row>
    <row r="1241" spans="1:25" x14ac:dyDescent="0.3">
      <c r="A1241">
        <v>1093</v>
      </c>
      <c r="B1241" t="s">
        <v>687</v>
      </c>
      <c r="C1241" s="1">
        <v>42344</v>
      </c>
      <c r="D1241" s="1">
        <v>42351</v>
      </c>
      <c r="E1241" t="s">
        <v>36</v>
      </c>
      <c r="F1241" t="s">
        <v>688</v>
      </c>
      <c r="G1241" t="s">
        <v>689</v>
      </c>
      <c r="H1241" t="s">
        <v>39</v>
      </c>
      <c r="I1241" t="s">
        <v>26</v>
      </c>
      <c r="J1241" t="s">
        <v>465</v>
      </c>
      <c r="K1241" t="s">
        <v>28</v>
      </c>
      <c r="L1241" t="s">
        <v>605</v>
      </c>
      <c r="M1241" t="s">
        <v>30</v>
      </c>
      <c r="N1241" t="s">
        <v>5096</v>
      </c>
      <c r="O1241" t="s">
        <v>56</v>
      </c>
      <c r="P1241" t="s">
        <v>1053</v>
      </c>
      <c r="Q1241" t="s">
        <v>5097</v>
      </c>
      <c r="R1241">
        <v>219.184</v>
      </c>
      <c r="S1241">
        <v>2</v>
      </c>
      <c r="T1241">
        <v>0.2</v>
      </c>
      <c r="U1241">
        <v>19.178599999999999</v>
      </c>
      <c r="V1241">
        <v>2015</v>
      </c>
      <c r="W1241">
        <v>12</v>
      </c>
      <c r="X1241">
        <v>2</v>
      </c>
      <c r="Y1241" t="str">
        <f>TEXT(DATE(2026, Superstore_sales_dataset[[#This Row],[month]], 1), "mmmm")</f>
        <v>December</v>
      </c>
    </row>
    <row r="1242" spans="1:25" x14ac:dyDescent="0.3">
      <c r="A1242">
        <v>1111</v>
      </c>
      <c r="B1242" t="s">
        <v>5098</v>
      </c>
      <c r="C1242" s="1">
        <v>42693</v>
      </c>
      <c r="D1242" s="1">
        <v>42698</v>
      </c>
      <c r="E1242" t="s">
        <v>36</v>
      </c>
      <c r="F1242" t="s">
        <v>52</v>
      </c>
      <c r="G1242" t="s">
        <v>53</v>
      </c>
      <c r="H1242" t="s">
        <v>39</v>
      </c>
      <c r="I1242" t="s">
        <v>26</v>
      </c>
      <c r="J1242" t="s">
        <v>3823</v>
      </c>
      <c r="K1242" t="s">
        <v>3775</v>
      </c>
      <c r="L1242" t="s">
        <v>4005</v>
      </c>
      <c r="M1242" t="s">
        <v>1040</v>
      </c>
      <c r="N1242" t="s">
        <v>5099</v>
      </c>
      <c r="O1242" t="s">
        <v>56</v>
      </c>
      <c r="P1242" t="s">
        <v>1053</v>
      </c>
      <c r="Q1242" t="s">
        <v>5100</v>
      </c>
      <c r="R1242">
        <v>71.959999999999994</v>
      </c>
      <c r="S1242">
        <v>5</v>
      </c>
      <c r="T1242">
        <v>0.2</v>
      </c>
      <c r="U1242">
        <v>25.186</v>
      </c>
      <c r="V1242">
        <v>2016</v>
      </c>
      <c r="W1242">
        <v>11</v>
      </c>
      <c r="X1242">
        <v>3</v>
      </c>
      <c r="Y1242" t="str">
        <f>TEXT(DATE(2026, Superstore_sales_dataset[[#This Row],[month]], 1), "mmmm")</f>
        <v>November</v>
      </c>
    </row>
    <row r="1243" spans="1:25" x14ac:dyDescent="0.3">
      <c r="A1243">
        <v>1145</v>
      </c>
      <c r="B1243" t="s">
        <v>177</v>
      </c>
      <c r="C1243" s="1">
        <v>41911</v>
      </c>
      <c r="D1243" s="1">
        <v>41915</v>
      </c>
      <c r="E1243" t="s">
        <v>36</v>
      </c>
      <c r="F1243" t="s">
        <v>178</v>
      </c>
      <c r="G1243" t="s">
        <v>179</v>
      </c>
      <c r="H1243" t="s">
        <v>39</v>
      </c>
      <c r="I1243" t="s">
        <v>26</v>
      </c>
      <c r="J1243" t="s">
        <v>27</v>
      </c>
      <c r="K1243" t="s">
        <v>28</v>
      </c>
      <c r="L1243" t="s">
        <v>93</v>
      </c>
      <c r="M1243" t="s">
        <v>30</v>
      </c>
      <c r="N1243" t="s">
        <v>5101</v>
      </c>
      <c r="O1243" t="s">
        <v>56</v>
      </c>
      <c r="P1243" t="s">
        <v>1200</v>
      </c>
      <c r="Q1243" t="s">
        <v>5102</v>
      </c>
      <c r="R1243">
        <v>686.32</v>
      </c>
      <c r="S1243">
        <v>2</v>
      </c>
      <c r="T1243">
        <v>0.2</v>
      </c>
      <c r="U1243">
        <v>223.054</v>
      </c>
      <c r="V1243">
        <v>2014</v>
      </c>
      <c r="W1243">
        <v>9</v>
      </c>
      <c r="X1243">
        <v>5</v>
      </c>
      <c r="Y1243" t="str">
        <f>TEXT(DATE(2026, Superstore_sales_dataset[[#This Row],[month]], 1), "mmmm")</f>
        <v>September</v>
      </c>
    </row>
    <row r="1244" spans="1:25" x14ac:dyDescent="0.3">
      <c r="A1244">
        <v>1152</v>
      </c>
      <c r="B1244" t="s">
        <v>5103</v>
      </c>
      <c r="C1244" s="1">
        <v>42132</v>
      </c>
      <c r="D1244" s="1">
        <v>42138</v>
      </c>
      <c r="E1244" t="s">
        <v>36</v>
      </c>
      <c r="F1244" t="s">
        <v>2422</v>
      </c>
      <c r="G1244" t="s">
        <v>2423</v>
      </c>
      <c r="H1244" t="s">
        <v>25</v>
      </c>
      <c r="I1244" t="s">
        <v>26</v>
      </c>
      <c r="J1244" t="s">
        <v>5104</v>
      </c>
      <c r="K1244" t="s">
        <v>3813</v>
      </c>
      <c r="L1244" t="s">
        <v>5105</v>
      </c>
      <c r="M1244" t="s">
        <v>1049</v>
      </c>
      <c r="N1244" t="s">
        <v>5106</v>
      </c>
      <c r="O1244" t="s">
        <v>42</v>
      </c>
      <c r="P1244" t="s">
        <v>43</v>
      </c>
      <c r="Q1244" t="s">
        <v>5107</v>
      </c>
      <c r="R1244">
        <v>8.3520000000000003</v>
      </c>
      <c r="S1244">
        <v>6</v>
      </c>
      <c r="T1244">
        <v>0.2</v>
      </c>
      <c r="U1244">
        <v>1.2527999999999999</v>
      </c>
      <c r="V1244">
        <v>2015</v>
      </c>
      <c r="W1244">
        <v>5</v>
      </c>
      <c r="X1244">
        <v>2</v>
      </c>
      <c r="Y1244" t="str">
        <f>TEXT(DATE(2026, Superstore_sales_dataset[[#This Row],[month]], 1), "mmmm")</f>
        <v>May</v>
      </c>
    </row>
    <row r="1245" spans="1:25" x14ac:dyDescent="0.3">
      <c r="A1245">
        <v>1198</v>
      </c>
      <c r="B1245" t="s">
        <v>5108</v>
      </c>
      <c r="C1245" s="1">
        <v>42468</v>
      </c>
      <c r="D1245" s="1">
        <v>42472</v>
      </c>
      <c r="E1245" t="s">
        <v>36</v>
      </c>
      <c r="F1245" t="s">
        <v>194</v>
      </c>
      <c r="G1245" t="s">
        <v>195</v>
      </c>
      <c r="H1245" t="s">
        <v>39</v>
      </c>
      <c r="I1245" t="s">
        <v>26</v>
      </c>
      <c r="J1245" t="s">
        <v>3823</v>
      </c>
      <c r="K1245" t="s">
        <v>3775</v>
      </c>
      <c r="L1245" t="s">
        <v>4005</v>
      </c>
      <c r="M1245" t="s">
        <v>1040</v>
      </c>
      <c r="N1245" t="s">
        <v>5109</v>
      </c>
      <c r="O1245" t="s">
        <v>56</v>
      </c>
      <c r="P1245" t="s">
        <v>57</v>
      </c>
      <c r="Q1245" t="s">
        <v>5110</v>
      </c>
      <c r="R1245">
        <v>431.928</v>
      </c>
      <c r="S1245">
        <v>9</v>
      </c>
      <c r="T1245">
        <v>0.2</v>
      </c>
      <c r="U1245">
        <v>64.789199999999994</v>
      </c>
      <c r="V1245">
        <v>2016</v>
      </c>
      <c r="W1245">
        <v>4</v>
      </c>
      <c r="X1245">
        <v>2</v>
      </c>
      <c r="Y1245" t="str">
        <f>TEXT(DATE(2026, Superstore_sales_dataset[[#This Row],[month]], 1), "mmmm")</f>
        <v>April</v>
      </c>
    </row>
    <row r="1246" spans="1:25" x14ac:dyDescent="0.3">
      <c r="A1246">
        <v>1218</v>
      </c>
      <c r="B1246" t="s">
        <v>5111</v>
      </c>
      <c r="C1246" s="1">
        <v>42987</v>
      </c>
      <c r="D1246" s="1">
        <v>42991</v>
      </c>
      <c r="E1246" t="s">
        <v>36</v>
      </c>
      <c r="F1246" t="s">
        <v>928</v>
      </c>
      <c r="G1246" t="s">
        <v>929</v>
      </c>
      <c r="H1246" t="s">
        <v>25</v>
      </c>
      <c r="I1246" t="s">
        <v>26</v>
      </c>
      <c r="J1246" t="s">
        <v>3788</v>
      </c>
      <c r="K1246" t="s">
        <v>3789</v>
      </c>
      <c r="L1246" t="s">
        <v>3790</v>
      </c>
      <c r="M1246" t="s">
        <v>1049</v>
      </c>
      <c r="N1246" t="s">
        <v>5112</v>
      </c>
      <c r="O1246" t="s">
        <v>42</v>
      </c>
      <c r="P1246" t="s">
        <v>43</v>
      </c>
      <c r="Q1246" t="s">
        <v>5113</v>
      </c>
      <c r="R1246">
        <v>17.024000000000001</v>
      </c>
      <c r="S1246">
        <v>2</v>
      </c>
      <c r="T1246">
        <v>0.2</v>
      </c>
      <c r="U1246">
        <v>1.7023999999999999</v>
      </c>
      <c r="V1246">
        <v>2017</v>
      </c>
      <c r="W1246">
        <v>9</v>
      </c>
      <c r="X1246">
        <v>2</v>
      </c>
      <c r="Y1246" t="str">
        <f>TEXT(DATE(2026, Superstore_sales_dataset[[#This Row],[month]], 1), "mmmm")</f>
        <v>September</v>
      </c>
    </row>
    <row r="1247" spans="1:25" x14ac:dyDescent="0.3">
      <c r="A1247">
        <v>1222</v>
      </c>
      <c r="B1247" t="s">
        <v>5114</v>
      </c>
      <c r="C1247" s="1">
        <v>41832</v>
      </c>
      <c r="D1247" s="1">
        <v>41836</v>
      </c>
      <c r="E1247" t="s">
        <v>36</v>
      </c>
      <c r="F1247" t="s">
        <v>3032</v>
      </c>
      <c r="G1247" t="s">
        <v>3033</v>
      </c>
      <c r="H1247" t="s">
        <v>86</v>
      </c>
      <c r="I1247" t="s">
        <v>26</v>
      </c>
      <c r="J1247" t="s">
        <v>27</v>
      </c>
      <c r="K1247" t="s">
        <v>28</v>
      </c>
      <c r="L1247" t="s">
        <v>29</v>
      </c>
      <c r="M1247" t="s">
        <v>30</v>
      </c>
      <c r="N1247" t="s">
        <v>5115</v>
      </c>
      <c r="O1247" t="s">
        <v>56</v>
      </c>
      <c r="P1247" t="s">
        <v>1053</v>
      </c>
      <c r="Q1247" t="s">
        <v>5116</v>
      </c>
      <c r="R1247">
        <v>255.93600000000001</v>
      </c>
      <c r="S1247">
        <v>8</v>
      </c>
      <c r="T1247">
        <v>0.2</v>
      </c>
      <c r="U1247">
        <v>28.7928</v>
      </c>
      <c r="V1247">
        <v>2014</v>
      </c>
      <c r="W1247">
        <v>7</v>
      </c>
      <c r="X1247">
        <v>2</v>
      </c>
      <c r="Y1247" t="str">
        <f>TEXT(DATE(2026, Superstore_sales_dataset[[#This Row],[month]], 1), "mmmm")</f>
        <v>July</v>
      </c>
    </row>
    <row r="1248" spans="1:25" x14ac:dyDescent="0.3">
      <c r="A1248">
        <v>1256</v>
      </c>
      <c r="B1248" t="s">
        <v>5117</v>
      </c>
      <c r="C1248" s="1">
        <v>42804</v>
      </c>
      <c r="D1248" s="1">
        <v>42808</v>
      </c>
      <c r="E1248" t="s">
        <v>36</v>
      </c>
      <c r="F1248" t="s">
        <v>1836</v>
      </c>
      <c r="G1248" t="s">
        <v>1837</v>
      </c>
      <c r="H1248" t="s">
        <v>86</v>
      </c>
      <c r="I1248" t="s">
        <v>26</v>
      </c>
      <c r="J1248" t="s">
        <v>4332</v>
      </c>
      <c r="K1248" t="s">
        <v>3789</v>
      </c>
      <c r="L1248" t="s">
        <v>4333</v>
      </c>
      <c r="M1248" t="s">
        <v>1049</v>
      </c>
      <c r="N1248" t="s">
        <v>5118</v>
      </c>
      <c r="O1248" t="s">
        <v>42</v>
      </c>
      <c r="P1248" t="s">
        <v>43</v>
      </c>
      <c r="Q1248" t="s">
        <v>5119</v>
      </c>
      <c r="R1248">
        <v>6.6959999999999997</v>
      </c>
      <c r="S1248">
        <v>1</v>
      </c>
      <c r="T1248">
        <v>0.2</v>
      </c>
      <c r="U1248">
        <v>0.50219999999999998</v>
      </c>
      <c r="V1248">
        <v>2017</v>
      </c>
      <c r="W1248">
        <v>3</v>
      </c>
      <c r="X1248">
        <v>2</v>
      </c>
      <c r="Y1248" t="str">
        <f>TEXT(DATE(2026, Superstore_sales_dataset[[#This Row],[month]], 1), "mmmm")</f>
        <v>March</v>
      </c>
    </row>
    <row r="1249" spans="1:25" x14ac:dyDescent="0.3">
      <c r="A1249">
        <v>1257</v>
      </c>
      <c r="B1249" t="s">
        <v>5117</v>
      </c>
      <c r="C1249" s="1">
        <v>42804</v>
      </c>
      <c r="D1249" s="1">
        <v>42808</v>
      </c>
      <c r="E1249" t="s">
        <v>36</v>
      </c>
      <c r="F1249" t="s">
        <v>1836</v>
      </c>
      <c r="G1249" t="s">
        <v>1837</v>
      </c>
      <c r="H1249" t="s">
        <v>86</v>
      </c>
      <c r="I1249" t="s">
        <v>26</v>
      </c>
      <c r="J1249" t="s">
        <v>4332</v>
      </c>
      <c r="K1249" t="s">
        <v>3789</v>
      </c>
      <c r="L1249" t="s">
        <v>4333</v>
      </c>
      <c r="M1249" t="s">
        <v>1049</v>
      </c>
      <c r="N1249" t="s">
        <v>5120</v>
      </c>
      <c r="O1249" t="s">
        <v>42</v>
      </c>
      <c r="P1249" t="s">
        <v>43</v>
      </c>
      <c r="Q1249" t="s">
        <v>5121</v>
      </c>
      <c r="R1249">
        <v>43.872</v>
      </c>
      <c r="S1249">
        <v>2</v>
      </c>
      <c r="T1249">
        <v>0.2</v>
      </c>
      <c r="U1249">
        <v>11.516400000000001</v>
      </c>
      <c r="V1249">
        <v>2017</v>
      </c>
      <c r="W1249">
        <v>3</v>
      </c>
      <c r="X1249">
        <v>2</v>
      </c>
      <c r="Y1249" t="str">
        <f>TEXT(DATE(2026, Superstore_sales_dataset[[#This Row],[month]], 1), "mmmm")</f>
        <v>March</v>
      </c>
    </row>
    <row r="1250" spans="1:25" x14ac:dyDescent="0.3">
      <c r="A1250">
        <v>1261</v>
      </c>
      <c r="B1250" t="s">
        <v>5122</v>
      </c>
      <c r="C1250" s="1">
        <v>43031</v>
      </c>
      <c r="D1250" s="1">
        <v>43035</v>
      </c>
      <c r="E1250" t="s">
        <v>36</v>
      </c>
      <c r="F1250" t="s">
        <v>5123</v>
      </c>
      <c r="G1250" t="s">
        <v>5124</v>
      </c>
      <c r="H1250" t="s">
        <v>39</v>
      </c>
      <c r="I1250" t="s">
        <v>26</v>
      </c>
      <c r="J1250" t="s">
        <v>3889</v>
      </c>
      <c r="K1250" t="s">
        <v>3890</v>
      </c>
      <c r="L1250" t="s">
        <v>3891</v>
      </c>
      <c r="M1250" t="s">
        <v>1027</v>
      </c>
      <c r="N1250" t="s">
        <v>5125</v>
      </c>
      <c r="O1250" t="s">
        <v>56</v>
      </c>
      <c r="P1250" t="s">
        <v>1053</v>
      </c>
      <c r="Q1250" t="s">
        <v>5126</v>
      </c>
      <c r="R1250">
        <v>863.88</v>
      </c>
      <c r="S1250">
        <v>3</v>
      </c>
      <c r="T1250">
        <v>0.2</v>
      </c>
      <c r="U1250">
        <v>107.985</v>
      </c>
      <c r="V1250">
        <v>2017</v>
      </c>
      <c r="W1250">
        <v>10</v>
      </c>
      <c r="X1250">
        <v>4</v>
      </c>
      <c r="Y1250" t="str">
        <f>TEXT(DATE(2026, Superstore_sales_dataset[[#This Row],[month]], 1), "mmmm")</f>
        <v>October</v>
      </c>
    </row>
    <row r="1251" spans="1:25" x14ac:dyDescent="0.3">
      <c r="A1251">
        <v>1318</v>
      </c>
      <c r="B1251" t="s">
        <v>5127</v>
      </c>
      <c r="C1251" s="1">
        <v>43079</v>
      </c>
      <c r="D1251" s="1">
        <v>43083</v>
      </c>
      <c r="E1251" t="s">
        <v>36</v>
      </c>
      <c r="F1251" t="s">
        <v>483</v>
      </c>
      <c r="G1251" t="s">
        <v>484</v>
      </c>
      <c r="H1251" t="s">
        <v>39</v>
      </c>
      <c r="I1251" t="s">
        <v>26</v>
      </c>
      <c r="J1251" t="s">
        <v>3788</v>
      </c>
      <c r="K1251" t="s">
        <v>3789</v>
      </c>
      <c r="L1251" t="s">
        <v>4121</v>
      </c>
      <c r="M1251" t="s">
        <v>1049</v>
      </c>
      <c r="N1251" t="s">
        <v>5128</v>
      </c>
      <c r="O1251" t="s">
        <v>56</v>
      </c>
      <c r="P1251" t="s">
        <v>57</v>
      </c>
      <c r="Q1251" t="s">
        <v>5129</v>
      </c>
      <c r="R1251">
        <v>14.2</v>
      </c>
      <c r="S1251">
        <v>1</v>
      </c>
      <c r="T1251">
        <v>0.2</v>
      </c>
      <c r="U1251">
        <v>3.3725000000000001</v>
      </c>
      <c r="V1251">
        <v>2017</v>
      </c>
      <c r="W1251">
        <v>12</v>
      </c>
      <c r="X1251">
        <v>3</v>
      </c>
      <c r="Y1251" t="str">
        <f>TEXT(DATE(2026, Superstore_sales_dataset[[#This Row],[month]], 1), "mmmm")</f>
        <v>December</v>
      </c>
    </row>
    <row r="1252" spans="1:25" x14ac:dyDescent="0.3">
      <c r="A1252">
        <v>1425</v>
      </c>
      <c r="B1252" t="s">
        <v>5130</v>
      </c>
      <c r="C1252" s="1">
        <v>42273</v>
      </c>
      <c r="D1252" s="1">
        <v>42277</v>
      </c>
      <c r="E1252" t="s">
        <v>36</v>
      </c>
      <c r="F1252" t="s">
        <v>252</v>
      </c>
      <c r="G1252" t="s">
        <v>253</v>
      </c>
      <c r="H1252" t="s">
        <v>25</v>
      </c>
      <c r="I1252" t="s">
        <v>26</v>
      </c>
      <c r="J1252" t="s">
        <v>4636</v>
      </c>
      <c r="K1252" t="s">
        <v>3781</v>
      </c>
      <c r="L1252" t="s">
        <v>4637</v>
      </c>
      <c r="M1252" t="s">
        <v>30</v>
      </c>
      <c r="N1252" t="s">
        <v>5131</v>
      </c>
      <c r="O1252" t="s">
        <v>56</v>
      </c>
      <c r="P1252" t="s">
        <v>1053</v>
      </c>
      <c r="Q1252" t="s">
        <v>5132</v>
      </c>
      <c r="R1252">
        <v>263.95999999999998</v>
      </c>
      <c r="S1252">
        <v>5</v>
      </c>
      <c r="T1252">
        <v>0.2</v>
      </c>
      <c r="U1252">
        <v>23.096499999999999</v>
      </c>
      <c r="V1252">
        <v>2015</v>
      </c>
      <c r="W1252">
        <v>9</v>
      </c>
      <c r="X1252">
        <v>4</v>
      </c>
      <c r="Y1252" t="str">
        <f>TEXT(DATE(2026, Superstore_sales_dataset[[#This Row],[month]], 1), "mmmm")</f>
        <v>September</v>
      </c>
    </row>
    <row r="1253" spans="1:25" x14ac:dyDescent="0.3">
      <c r="A1253">
        <v>1450</v>
      </c>
      <c r="B1253" t="s">
        <v>5133</v>
      </c>
      <c r="C1253" s="1">
        <v>42125</v>
      </c>
      <c r="D1253" s="1">
        <v>42131</v>
      </c>
      <c r="E1253" t="s">
        <v>36</v>
      </c>
      <c r="F1253" t="s">
        <v>1684</v>
      </c>
      <c r="G1253" t="s">
        <v>1685</v>
      </c>
      <c r="H1253" t="s">
        <v>25</v>
      </c>
      <c r="I1253" t="s">
        <v>26</v>
      </c>
      <c r="J1253" t="s">
        <v>27</v>
      </c>
      <c r="K1253" t="s">
        <v>28</v>
      </c>
      <c r="L1253" t="s">
        <v>208</v>
      </c>
      <c r="M1253" t="s">
        <v>30</v>
      </c>
      <c r="N1253" t="s">
        <v>5134</v>
      </c>
      <c r="O1253" t="s">
        <v>56</v>
      </c>
      <c r="P1253" t="s">
        <v>1053</v>
      </c>
      <c r="Q1253" t="s">
        <v>5135</v>
      </c>
      <c r="R1253">
        <v>88.751999999999995</v>
      </c>
      <c r="S1253">
        <v>3</v>
      </c>
      <c r="T1253">
        <v>0.2</v>
      </c>
      <c r="U1253">
        <v>11.093999999999999</v>
      </c>
      <c r="V1253">
        <v>2015</v>
      </c>
      <c r="W1253">
        <v>5</v>
      </c>
      <c r="X1253">
        <v>1</v>
      </c>
      <c r="Y1253" t="str">
        <f>TEXT(DATE(2026, Superstore_sales_dataset[[#This Row],[month]], 1), "mmmm")</f>
        <v>May</v>
      </c>
    </row>
    <row r="1254" spans="1:25" x14ac:dyDescent="0.3">
      <c r="A1254">
        <v>1487</v>
      </c>
      <c r="B1254" t="s">
        <v>205</v>
      </c>
      <c r="C1254" s="1">
        <v>42311</v>
      </c>
      <c r="D1254" s="1">
        <v>42315</v>
      </c>
      <c r="E1254" t="s">
        <v>36</v>
      </c>
      <c r="F1254" t="s">
        <v>206</v>
      </c>
      <c r="G1254" t="s">
        <v>207</v>
      </c>
      <c r="H1254" t="s">
        <v>86</v>
      </c>
      <c r="I1254" t="s">
        <v>26</v>
      </c>
      <c r="J1254" t="s">
        <v>27</v>
      </c>
      <c r="K1254" t="s">
        <v>28</v>
      </c>
      <c r="L1254" t="s">
        <v>208</v>
      </c>
      <c r="M1254" t="s">
        <v>30</v>
      </c>
      <c r="N1254" t="s">
        <v>5136</v>
      </c>
      <c r="O1254" t="s">
        <v>56</v>
      </c>
      <c r="P1254" t="s">
        <v>1053</v>
      </c>
      <c r="Q1254" t="s">
        <v>5137</v>
      </c>
      <c r="R1254">
        <v>1212.848</v>
      </c>
      <c r="S1254">
        <v>7</v>
      </c>
      <c r="T1254">
        <v>0.2</v>
      </c>
      <c r="U1254">
        <v>106.1242</v>
      </c>
      <c r="V1254">
        <v>2015</v>
      </c>
      <c r="W1254">
        <v>11</v>
      </c>
      <c r="X1254">
        <v>1</v>
      </c>
      <c r="Y1254" t="str">
        <f>TEXT(DATE(2026, Superstore_sales_dataset[[#This Row],[month]], 1), "mmmm")</f>
        <v>November</v>
      </c>
    </row>
    <row r="1255" spans="1:25" x14ac:dyDescent="0.3">
      <c r="A1255">
        <v>1503</v>
      </c>
      <c r="B1255" t="s">
        <v>5138</v>
      </c>
      <c r="C1255" s="1">
        <v>42698</v>
      </c>
      <c r="D1255" s="1">
        <v>42705</v>
      </c>
      <c r="E1255" t="s">
        <v>36</v>
      </c>
      <c r="F1255" t="s">
        <v>184</v>
      </c>
      <c r="G1255" t="s">
        <v>185</v>
      </c>
      <c r="H1255" t="s">
        <v>86</v>
      </c>
      <c r="I1255" t="s">
        <v>26</v>
      </c>
      <c r="J1255" t="s">
        <v>27</v>
      </c>
      <c r="K1255" t="s">
        <v>28</v>
      </c>
      <c r="L1255" t="s">
        <v>93</v>
      </c>
      <c r="M1255" t="s">
        <v>30</v>
      </c>
      <c r="N1255" t="s">
        <v>5139</v>
      </c>
      <c r="O1255" t="s">
        <v>56</v>
      </c>
      <c r="P1255" t="s">
        <v>1053</v>
      </c>
      <c r="Q1255" t="s">
        <v>5140</v>
      </c>
      <c r="R1255">
        <v>33.520000000000003</v>
      </c>
      <c r="S1255">
        <v>2</v>
      </c>
      <c r="T1255">
        <v>0.2</v>
      </c>
      <c r="U1255">
        <v>3.3519999999999999</v>
      </c>
      <c r="V1255">
        <v>2016</v>
      </c>
      <c r="W1255">
        <v>11</v>
      </c>
      <c r="X1255">
        <v>4</v>
      </c>
      <c r="Y1255" t="str">
        <f>TEXT(DATE(2026, Superstore_sales_dataset[[#This Row],[month]], 1), "mmmm")</f>
        <v>November</v>
      </c>
    </row>
    <row r="1256" spans="1:25" x14ac:dyDescent="0.3">
      <c r="A1256">
        <v>1506</v>
      </c>
      <c r="B1256" t="s">
        <v>5141</v>
      </c>
      <c r="C1256" s="1">
        <v>42217</v>
      </c>
      <c r="D1256" s="1">
        <v>42223</v>
      </c>
      <c r="E1256" t="s">
        <v>36</v>
      </c>
      <c r="F1256" t="s">
        <v>5142</v>
      </c>
      <c r="G1256" t="s">
        <v>5143</v>
      </c>
      <c r="H1256" t="s">
        <v>86</v>
      </c>
      <c r="I1256" t="s">
        <v>26</v>
      </c>
      <c r="J1256" t="s">
        <v>27</v>
      </c>
      <c r="K1256" t="s">
        <v>28</v>
      </c>
      <c r="L1256" t="s">
        <v>68</v>
      </c>
      <c r="M1256" t="s">
        <v>30</v>
      </c>
      <c r="N1256" t="s">
        <v>5144</v>
      </c>
      <c r="O1256" t="s">
        <v>42</v>
      </c>
      <c r="P1256" t="s">
        <v>1090</v>
      </c>
      <c r="Q1256" t="s">
        <v>5145</v>
      </c>
      <c r="R1256">
        <v>1004.976</v>
      </c>
      <c r="S1256">
        <v>6</v>
      </c>
      <c r="T1256">
        <v>0.2</v>
      </c>
      <c r="U1256">
        <v>-175.8708</v>
      </c>
      <c r="V1256">
        <v>2015</v>
      </c>
      <c r="W1256">
        <v>8</v>
      </c>
      <c r="X1256">
        <v>1</v>
      </c>
      <c r="Y1256" t="str">
        <f>TEXT(DATE(2026, Superstore_sales_dataset[[#This Row],[month]], 1), "mmmm")</f>
        <v>August</v>
      </c>
    </row>
    <row r="1257" spans="1:25" x14ac:dyDescent="0.3">
      <c r="A1257">
        <v>1528</v>
      </c>
      <c r="B1257" t="s">
        <v>5146</v>
      </c>
      <c r="C1257" s="1">
        <v>42573</v>
      </c>
      <c r="D1257" s="1">
        <v>42578</v>
      </c>
      <c r="E1257" t="s">
        <v>36</v>
      </c>
      <c r="F1257" t="s">
        <v>529</v>
      </c>
      <c r="G1257" t="s">
        <v>530</v>
      </c>
      <c r="H1257" t="s">
        <v>39</v>
      </c>
      <c r="I1257" t="s">
        <v>26</v>
      </c>
      <c r="J1257" t="s">
        <v>5147</v>
      </c>
      <c r="K1257" t="s">
        <v>3789</v>
      </c>
      <c r="L1257" t="s">
        <v>5148</v>
      </c>
      <c r="M1257" t="s">
        <v>1049</v>
      </c>
      <c r="N1257" t="s">
        <v>5149</v>
      </c>
      <c r="O1257" t="s">
        <v>42</v>
      </c>
      <c r="P1257" t="s">
        <v>43</v>
      </c>
      <c r="Q1257" t="s">
        <v>5150</v>
      </c>
      <c r="R1257">
        <v>11.648</v>
      </c>
      <c r="S1257">
        <v>2</v>
      </c>
      <c r="T1257">
        <v>0.2</v>
      </c>
      <c r="U1257">
        <v>3.3488000000000002</v>
      </c>
      <c r="V1257">
        <v>2016</v>
      </c>
      <c r="W1257">
        <v>7</v>
      </c>
      <c r="X1257">
        <v>4</v>
      </c>
      <c r="Y1257" t="str">
        <f>TEXT(DATE(2026, Superstore_sales_dataset[[#This Row],[month]], 1), "mmmm")</f>
        <v>July</v>
      </c>
    </row>
    <row r="1258" spans="1:25" x14ac:dyDescent="0.3">
      <c r="A1258">
        <v>1612</v>
      </c>
      <c r="B1258" t="s">
        <v>5151</v>
      </c>
      <c r="C1258" s="1">
        <v>41785</v>
      </c>
      <c r="D1258" s="1">
        <v>41789</v>
      </c>
      <c r="E1258" t="s">
        <v>36</v>
      </c>
      <c r="F1258" t="s">
        <v>5152</v>
      </c>
      <c r="G1258" t="s">
        <v>5153</v>
      </c>
      <c r="H1258" t="s">
        <v>25</v>
      </c>
      <c r="I1258" t="s">
        <v>26</v>
      </c>
      <c r="J1258" t="s">
        <v>27</v>
      </c>
      <c r="K1258" t="s">
        <v>28</v>
      </c>
      <c r="L1258" t="s">
        <v>208</v>
      </c>
      <c r="M1258" t="s">
        <v>30</v>
      </c>
      <c r="N1258" t="s">
        <v>5154</v>
      </c>
      <c r="O1258" t="s">
        <v>56</v>
      </c>
      <c r="P1258" t="s">
        <v>1053</v>
      </c>
      <c r="Q1258" t="s">
        <v>5155</v>
      </c>
      <c r="R1258">
        <v>201.584</v>
      </c>
      <c r="S1258">
        <v>2</v>
      </c>
      <c r="T1258">
        <v>0.2</v>
      </c>
      <c r="U1258">
        <v>20.1584</v>
      </c>
      <c r="V1258">
        <v>2014</v>
      </c>
      <c r="W1258">
        <v>5</v>
      </c>
      <c r="X1258">
        <v>5</v>
      </c>
      <c r="Y1258" t="str">
        <f>TEXT(DATE(2026, Superstore_sales_dataset[[#This Row],[month]], 1), "mmmm")</f>
        <v>May</v>
      </c>
    </row>
    <row r="1259" spans="1:25" x14ac:dyDescent="0.3">
      <c r="A1259">
        <v>1615</v>
      </c>
      <c r="B1259" t="s">
        <v>5156</v>
      </c>
      <c r="C1259" s="1">
        <v>42444</v>
      </c>
      <c r="D1259" s="1">
        <v>42448</v>
      </c>
      <c r="E1259" t="s">
        <v>36</v>
      </c>
      <c r="F1259" t="s">
        <v>5157</v>
      </c>
      <c r="G1259" t="s">
        <v>5158</v>
      </c>
      <c r="H1259" t="s">
        <v>86</v>
      </c>
      <c r="I1259" t="s">
        <v>26</v>
      </c>
      <c r="J1259" t="s">
        <v>3788</v>
      </c>
      <c r="K1259" t="s">
        <v>3789</v>
      </c>
      <c r="L1259" t="s">
        <v>3952</v>
      </c>
      <c r="M1259" t="s">
        <v>1049</v>
      </c>
      <c r="N1259" t="s">
        <v>5159</v>
      </c>
      <c r="O1259" t="s">
        <v>56</v>
      </c>
      <c r="P1259" t="s">
        <v>57</v>
      </c>
      <c r="Q1259" t="s">
        <v>5160</v>
      </c>
      <c r="R1259">
        <v>83.975999999999999</v>
      </c>
      <c r="S1259">
        <v>3</v>
      </c>
      <c r="T1259">
        <v>0.2</v>
      </c>
      <c r="U1259">
        <v>-13.646100000000001</v>
      </c>
      <c r="V1259">
        <v>2016</v>
      </c>
      <c r="W1259">
        <v>3</v>
      </c>
      <c r="X1259">
        <v>3</v>
      </c>
      <c r="Y1259" t="str">
        <f>TEXT(DATE(2026, Superstore_sales_dataset[[#This Row],[month]], 1), "mmmm")</f>
        <v>March</v>
      </c>
    </row>
    <row r="1260" spans="1:25" x14ac:dyDescent="0.3">
      <c r="A1260">
        <v>1638</v>
      </c>
      <c r="B1260" t="s">
        <v>5161</v>
      </c>
      <c r="C1260" s="1">
        <v>41969</v>
      </c>
      <c r="D1260" s="1">
        <v>41975</v>
      </c>
      <c r="E1260" t="s">
        <v>36</v>
      </c>
      <c r="F1260" t="s">
        <v>1939</v>
      </c>
      <c r="G1260" t="s">
        <v>1940</v>
      </c>
      <c r="H1260" t="s">
        <v>39</v>
      </c>
      <c r="I1260" t="s">
        <v>26</v>
      </c>
      <c r="J1260" t="s">
        <v>5162</v>
      </c>
      <c r="K1260" t="s">
        <v>4065</v>
      </c>
      <c r="L1260" t="s">
        <v>5163</v>
      </c>
      <c r="M1260" t="s">
        <v>30</v>
      </c>
      <c r="N1260" t="s">
        <v>5164</v>
      </c>
      <c r="O1260" t="s">
        <v>56</v>
      </c>
      <c r="P1260" t="s">
        <v>1053</v>
      </c>
      <c r="Q1260" t="s">
        <v>5165</v>
      </c>
      <c r="R1260">
        <v>438.33600000000001</v>
      </c>
      <c r="S1260">
        <v>4</v>
      </c>
      <c r="T1260">
        <v>0.2</v>
      </c>
      <c r="U1260">
        <v>-87.667199999999994</v>
      </c>
      <c r="V1260">
        <v>2014</v>
      </c>
      <c r="W1260">
        <v>11</v>
      </c>
      <c r="X1260">
        <v>5</v>
      </c>
      <c r="Y1260" t="str">
        <f>TEXT(DATE(2026, Superstore_sales_dataset[[#This Row],[month]], 1), "mmmm")</f>
        <v>November</v>
      </c>
    </row>
    <row r="1261" spans="1:25" x14ac:dyDescent="0.3">
      <c r="A1261">
        <v>1659</v>
      </c>
      <c r="B1261" t="s">
        <v>5166</v>
      </c>
      <c r="C1261" s="1">
        <v>42755</v>
      </c>
      <c r="D1261" s="1">
        <v>42761</v>
      </c>
      <c r="E1261" t="s">
        <v>36</v>
      </c>
      <c r="F1261" t="s">
        <v>5167</v>
      </c>
      <c r="G1261" t="s">
        <v>5168</v>
      </c>
      <c r="H1261" t="s">
        <v>39</v>
      </c>
      <c r="I1261" t="s">
        <v>26</v>
      </c>
      <c r="J1261" t="s">
        <v>27</v>
      </c>
      <c r="K1261" t="s">
        <v>28</v>
      </c>
      <c r="L1261" t="s">
        <v>93</v>
      </c>
      <c r="M1261" t="s">
        <v>30</v>
      </c>
      <c r="N1261" t="s">
        <v>5169</v>
      </c>
      <c r="O1261" t="s">
        <v>56</v>
      </c>
      <c r="P1261" t="s">
        <v>1053</v>
      </c>
      <c r="Q1261" t="s">
        <v>5170</v>
      </c>
      <c r="R1261">
        <v>160.77600000000001</v>
      </c>
      <c r="S1261">
        <v>3</v>
      </c>
      <c r="T1261">
        <v>0.2</v>
      </c>
      <c r="U1261">
        <v>10.048500000000001</v>
      </c>
      <c r="V1261">
        <v>2017</v>
      </c>
      <c r="W1261">
        <v>1</v>
      </c>
      <c r="X1261">
        <v>3</v>
      </c>
      <c r="Y1261" t="str">
        <f>TEXT(DATE(2026, Superstore_sales_dataset[[#This Row],[month]], 1), "mmmm")</f>
        <v>January</v>
      </c>
    </row>
    <row r="1262" spans="1:25" x14ac:dyDescent="0.3">
      <c r="A1262">
        <v>1671</v>
      </c>
      <c r="B1262" t="s">
        <v>5171</v>
      </c>
      <c r="C1262" s="1">
        <v>43027</v>
      </c>
      <c r="D1262" s="1">
        <v>43034</v>
      </c>
      <c r="E1262" t="s">
        <v>36</v>
      </c>
      <c r="F1262" t="s">
        <v>2981</v>
      </c>
      <c r="G1262" t="s">
        <v>2982</v>
      </c>
      <c r="H1262" t="s">
        <v>39</v>
      </c>
      <c r="I1262" t="s">
        <v>26</v>
      </c>
      <c r="J1262" t="s">
        <v>3823</v>
      </c>
      <c r="K1262" t="s">
        <v>3775</v>
      </c>
      <c r="L1262" t="s">
        <v>4201</v>
      </c>
      <c r="M1262" t="s">
        <v>1040</v>
      </c>
      <c r="N1262" t="s">
        <v>5172</v>
      </c>
      <c r="O1262" t="s">
        <v>56</v>
      </c>
      <c r="P1262" t="s">
        <v>1053</v>
      </c>
      <c r="Q1262" t="s">
        <v>5173</v>
      </c>
      <c r="R1262">
        <v>16.68</v>
      </c>
      <c r="S1262">
        <v>3</v>
      </c>
      <c r="T1262">
        <v>0.2</v>
      </c>
      <c r="U1262">
        <v>5.2125000000000004</v>
      </c>
      <c r="V1262">
        <v>2017</v>
      </c>
      <c r="W1262">
        <v>10</v>
      </c>
      <c r="X1262">
        <v>3</v>
      </c>
      <c r="Y1262" t="str">
        <f>TEXT(DATE(2026, Superstore_sales_dataset[[#This Row],[month]], 1), "mmmm")</f>
        <v>October</v>
      </c>
    </row>
    <row r="1263" spans="1:25" x14ac:dyDescent="0.3">
      <c r="A1263">
        <v>1681</v>
      </c>
      <c r="B1263" t="s">
        <v>5174</v>
      </c>
      <c r="C1263" s="1">
        <v>41889</v>
      </c>
      <c r="D1263" s="1">
        <v>41895</v>
      </c>
      <c r="E1263" t="s">
        <v>36</v>
      </c>
      <c r="F1263" t="s">
        <v>5175</v>
      </c>
      <c r="G1263" t="s">
        <v>5176</v>
      </c>
      <c r="H1263" t="s">
        <v>25</v>
      </c>
      <c r="I1263" t="s">
        <v>26</v>
      </c>
      <c r="J1263" t="s">
        <v>3788</v>
      </c>
      <c r="K1263" t="s">
        <v>3789</v>
      </c>
      <c r="L1263" t="s">
        <v>3790</v>
      </c>
      <c r="M1263" t="s">
        <v>1049</v>
      </c>
      <c r="N1263" t="s">
        <v>5177</v>
      </c>
      <c r="O1263" t="s">
        <v>42</v>
      </c>
      <c r="P1263" t="s">
        <v>43</v>
      </c>
      <c r="Q1263" t="s">
        <v>5178</v>
      </c>
      <c r="R1263">
        <v>42.368000000000002</v>
      </c>
      <c r="S1263">
        <v>2</v>
      </c>
      <c r="T1263">
        <v>0.2</v>
      </c>
      <c r="U1263">
        <v>8.4735999999999994</v>
      </c>
      <c r="V1263">
        <v>2014</v>
      </c>
      <c r="W1263">
        <v>9</v>
      </c>
      <c r="X1263">
        <v>2</v>
      </c>
      <c r="Y1263" t="str">
        <f>TEXT(DATE(2026, Superstore_sales_dataset[[#This Row],[month]], 1), "mmmm")</f>
        <v>September</v>
      </c>
    </row>
    <row r="1264" spans="1:25" x14ac:dyDescent="0.3">
      <c r="A1264">
        <v>1723</v>
      </c>
      <c r="B1264" t="s">
        <v>5179</v>
      </c>
      <c r="C1264" s="1">
        <v>42358</v>
      </c>
      <c r="D1264" s="1">
        <v>42363</v>
      </c>
      <c r="E1264" t="s">
        <v>36</v>
      </c>
      <c r="F1264" t="s">
        <v>4660</v>
      </c>
      <c r="G1264" t="s">
        <v>4661</v>
      </c>
      <c r="H1264" t="s">
        <v>39</v>
      </c>
      <c r="I1264" t="s">
        <v>26</v>
      </c>
      <c r="J1264" t="s">
        <v>3818</v>
      </c>
      <c r="K1264" t="s">
        <v>3796</v>
      </c>
      <c r="L1264" t="s">
        <v>4210</v>
      </c>
      <c r="M1264" t="s">
        <v>1040</v>
      </c>
      <c r="N1264" t="s">
        <v>5180</v>
      </c>
      <c r="O1264" t="s">
        <v>56</v>
      </c>
      <c r="P1264" t="s">
        <v>57</v>
      </c>
      <c r="Q1264" t="s">
        <v>5181</v>
      </c>
      <c r="R1264">
        <v>255.96799999999999</v>
      </c>
      <c r="S1264">
        <v>4</v>
      </c>
      <c r="T1264">
        <v>0.2</v>
      </c>
      <c r="U1264">
        <v>51.193600000000004</v>
      </c>
      <c r="V1264">
        <v>2015</v>
      </c>
      <c r="W1264">
        <v>12</v>
      </c>
      <c r="X1264">
        <v>4</v>
      </c>
      <c r="Y1264" t="str">
        <f>TEXT(DATE(2026, Superstore_sales_dataset[[#This Row],[month]], 1), "mmmm")</f>
        <v>December</v>
      </c>
    </row>
    <row r="1265" spans="1:25" x14ac:dyDescent="0.3">
      <c r="A1265">
        <v>1827</v>
      </c>
      <c r="B1265" t="s">
        <v>5182</v>
      </c>
      <c r="C1265" s="1">
        <v>42726</v>
      </c>
      <c r="D1265" s="1">
        <v>42732</v>
      </c>
      <c r="E1265" t="s">
        <v>36</v>
      </c>
      <c r="F1265" t="s">
        <v>1354</v>
      </c>
      <c r="G1265" t="s">
        <v>1355</v>
      </c>
      <c r="H1265" t="s">
        <v>39</v>
      </c>
      <c r="I1265" t="s">
        <v>26</v>
      </c>
      <c r="J1265" t="s">
        <v>5183</v>
      </c>
      <c r="K1265" t="s">
        <v>4065</v>
      </c>
      <c r="L1265" t="s">
        <v>5184</v>
      </c>
      <c r="M1265" t="s">
        <v>30</v>
      </c>
      <c r="N1265" t="s">
        <v>5185</v>
      </c>
      <c r="O1265" t="s">
        <v>42</v>
      </c>
      <c r="P1265" t="s">
        <v>43</v>
      </c>
      <c r="Q1265" t="s">
        <v>5186</v>
      </c>
      <c r="R1265">
        <v>22.783999999999999</v>
      </c>
      <c r="S1265">
        <v>1</v>
      </c>
      <c r="T1265">
        <v>0.2</v>
      </c>
      <c r="U1265">
        <v>4.8415999999999997</v>
      </c>
      <c r="V1265">
        <v>2016</v>
      </c>
      <c r="W1265">
        <v>12</v>
      </c>
      <c r="X1265">
        <v>4</v>
      </c>
      <c r="Y1265" t="str">
        <f>TEXT(DATE(2026, Superstore_sales_dataset[[#This Row],[month]], 1), "mmmm")</f>
        <v>December</v>
      </c>
    </row>
    <row r="1266" spans="1:25" x14ac:dyDescent="0.3">
      <c r="A1266">
        <v>1865</v>
      </c>
      <c r="B1266" t="s">
        <v>5187</v>
      </c>
      <c r="C1266" s="1">
        <v>42656</v>
      </c>
      <c r="D1266" s="1">
        <v>42660</v>
      </c>
      <c r="E1266" t="s">
        <v>36</v>
      </c>
      <c r="F1266" t="s">
        <v>5188</v>
      </c>
      <c r="G1266" t="s">
        <v>5189</v>
      </c>
      <c r="H1266" t="s">
        <v>25</v>
      </c>
      <c r="I1266" t="s">
        <v>26</v>
      </c>
      <c r="J1266" t="s">
        <v>3902</v>
      </c>
      <c r="K1266" t="s">
        <v>3833</v>
      </c>
      <c r="L1266" t="s">
        <v>3903</v>
      </c>
      <c r="M1266" t="s">
        <v>30</v>
      </c>
      <c r="N1266" t="s">
        <v>5190</v>
      </c>
      <c r="O1266" t="s">
        <v>42</v>
      </c>
      <c r="P1266" t="s">
        <v>43</v>
      </c>
      <c r="Q1266" t="s">
        <v>5191</v>
      </c>
      <c r="R1266">
        <v>24.96</v>
      </c>
      <c r="S1266">
        <v>3</v>
      </c>
      <c r="T1266">
        <v>0.2</v>
      </c>
      <c r="U1266">
        <v>4.3680000000000003</v>
      </c>
      <c r="V1266">
        <v>2016</v>
      </c>
      <c r="W1266">
        <v>10</v>
      </c>
      <c r="X1266">
        <v>3</v>
      </c>
      <c r="Y1266" t="str">
        <f>TEXT(DATE(2026, Superstore_sales_dataset[[#This Row],[month]], 1), "mmmm")</f>
        <v>October</v>
      </c>
    </row>
    <row r="1267" spans="1:25" x14ac:dyDescent="0.3">
      <c r="A1267">
        <v>1873</v>
      </c>
      <c r="B1267" t="s">
        <v>765</v>
      </c>
      <c r="C1267" s="1">
        <v>41841</v>
      </c>
      <c r="D1267" s="1">
        <v>41845</v>
      </c>
      <c r="E1267" t="s">
        <v>36</v>
      </c>
      <c r="F1267" t="s">
        <v>766</v>
      </c>
      <c r="G1267" t="s">
        <v>767</v>
      </c>
      <c r="H1267" t="s">
        <v>25</v>
      </c>
      <c r="I1267" t="s">
        <v>26</v>
      </c>
      <c r="J1267" t="s">
        <v>408</v>
      </c>
      <c r="K1267" t="s">
        <v>28</v>
      </c>
      <c r="L1267" t="s">
        <v>415</v>
      </c>
      <c r="M1267" t="s">
        <v>30</v>
      </c>
      <c r="N1267" t="s">
        <v>5192</v>
      </c>
      <c r="O1267" t="s">
        <v>42</v>
      </c>
      <c r="P1267" t="s">
        <v>1090</v>
      </c>
      <c r="Q1267" t="s">
        <v>5193</v>
      </c>
      <c r="R1267">
        <v>272.84800000000001</v>
      </c>
      <c r="S1267">
        <v>1</v>
      </c>
      <c r="T1267">
        <v>0.2</v>
      </c>
      <c r="U1267">
        <v>27.284800000000001</v>
      </c>
      <c r="V1267">
        <v>2014</v>
      </c>
      <c r="W1267">
        <v>7</v>
      </c>
      <c r="X1267">
        <v>4</v>
      </c>
      <c r="Y1267" t="str">
        <f>TEXT(DATE(2026, Superstore_sales_dataset[[#This Row],[month]], 1), "mmmm")</f>
        <v>July</v>
      </c>
    </row>
    <row r="1268" spans="1:25" x14ac:dyDescent="0.3">
      <c r="A1268">
        <v>1927</v>
      </c>
      <c r="B1268" t="s">
        <v>5194</v>
      </c>
      <c r="C1268" s="1">
        <v>42530</v>
      </c>
      <c r="D1268" s="1">
        <v>42536</v>
      </c>
      <c r="E1268" t="s">
        <v>36</v>
      </c>
      <c r="F1268" t="s">
        <v>1516</v>
      </c>
      <c r="G1268" t="s">
        <v>1517</v>
      </c>
      <c r="H1268" t="s">
        <v>39</v>
      </c>
      <c r="I1268" t="s">
        <v>26</v>
      </c>
      <c r="J1268" t="s">
        <v>27</v>
      </c>
      <c r="K1268" t="s">
        <v>28</v>
      </c>
      <c r="L1268" t="s">
        <v>93</v>
      </c>
      <c r="M1268" t="s">
        <v>30</v>
      </c>
      <c r="N1268" t="s">
        <v>5195</v>
      </c>
      <c r="O1268" t="s">
        <v>56</v>
      </c>
      <c r="P1268" t="s">
        <v>1053</v>
      </c>
      <c r="Q1268" t="s">
        <v>5196</v>
      </c>
      <c r="R1268">
        <v>177.48</v>
      </c>
      <c r="S1268">
        <v>3</v>
      </c>
      <c r="T1268">
        <v>0.2</v>
      </c>
      <c r="U1268">
        <v>19.9665</v>
      </c>
      <c r="V1268">
        <v>2016</v>
      </c>
      <c r="W1268">
        <v>6</v>
      </c>
      <c r="X1268">
        <v>2</v>
      </c>
      <c r="Y1268" t="str">
        <f>TEXT(DATE(2026, Superstore_sales_dataset[[#This Row],[month]], 1), "mmmm")</f>
        <v>June</v>
      </c>
    </row>
    <row r="1269" spans="1:25" x14ac:dyDescent="0.3">
      <c r="A1269">
        <v>1975</v>
      </c>
      <c r="B1269" t="s">
        <v>5197</v>
      </c>
      <c r="C1269" s="1">
        <v>41987</v>
      </c>
      <c r="D1269" s="1">
        <v>41992</v>
      </c>
      <c r="E1269" t="s">
        <v>36</v>
      </c>
      <c r="F1269" t="s">
        <v>5198</v>
      </c>
      <c r="G1269" t="s">
        <v>5199</v>
      </c>
      <c r="H1269" t="s">
        <v>39</v>
      </c>
      <c r="I1269" t="s">
        <v>26</v>
      </c>
      <c r="J1269" t="s">
        <v>3818</v>
      </c>
      <c r="K1269" t="s">
        <v>3796</v>
      </c>
      <c r="L1269" t="s">
        <v>3819</v>
      </c>
      <c r="M1269" t="s">
        <v>1040</v>
      </c>
      <c r="N1269" t="s">
        <v>5200</v>
      </c>
      <c r="O1269" t="s">
        <v>56</v>
      </c>
      <c r="P1269" t="s">
        <v>57</v>
      </c>
      <c r="Q1269" t="s">
        <v>5201</v>
      </c>
      <c r="R1269">
        <v>35.015999999999998</v>
      </c>
      <c r="S1269">
        <v>3</v>
      </c>
      <c r="T1269">
        <v>0.2</v>
      </c>
      <c r="U1269">
        <v>-2.1884999999999999</v>
      </c>
      <c r="V1269">
        <v>2014</v>
      </c>
      <c r="W1269">
        <v>12</v>
      </c>
      <c r="X1269">
        <v>3</v>
      </c>
      <c r="Y1269" t="str">
        <f>TEXT(DATE(2026, Superstore_sales_dataset[[#This Row],[month]], 1), "mmmm")</f>
        <v>December</v>
      </c>
    </row>
    <row r="1270" spans="1:25" x14ac:dyDescent="0.3">
      <c r="A1270">
        <v>2070</v>
      </c>
      <c r="B1270" t="s">
        <v>783</v>
      </c>
      <c r="C1270" s="1">
        <v>42107</v>
      </c>
      <c r="D1270" s="1">
        <v>42113</v>
      </c>
      <c r="E1270" t="s">
        <v>36</v>
      </c>
      <c r="F1270" t="s">
        <v>194</v>
      </c>
      <c r="G1270" t="s">
        <v>195</v>
      </c>
      <c r="H1270" t="s">
        <v>39</v>
      </c>
      <c r="I1270" t="s">
        <v>26</v>
      </c>
      <c r="J1270" t="s">
        <v>784</v>
      </c>
      <c r="K1270" t="s">
        <v>28</v>
      </c>
      <c r="L1270" t="s">
        <v>785</v>
      </c>
      <c r="M1270" t="s">
        <v>30</v>
      </c>
      <c r="N1270" t="s">
        <v>5202</v>
      </c>
      <c r="O1270" t="s">
        <v>42</v>
      </c>
      <c r="P1270" t="s">
        <v>1090</v>
      </c>
      <c r="Q1270" t="s">
        <v>5203</v>
      </c>
      <c r="R1270">
        <v>710.83199999999999</v>
      </c>
      <c r="S1270">
        <v>3</v>
      </c>
      <c r="T1270">
        <v>0.2</v>
      </c>
      <c r="U1270">
        <v>-97.739400000000003</v>
      </c>
      <c r="V1270">
        <v>2015</v>
      </c>
      <c r="W1270">
        <v>4</v>
      </c>
      <c r="X1270">
        <v>3</v>
      </c>
      <c r="Y1270" t="str">
        <f>TEXT(DATE(2026, Superstore_sales_dataset[[#This Row],[month]], 1), "mmmm")</f>
        <v>April</v>
      </c>
    </row>
    <row r="1271" spans="1:25" x14ac:dyDescent="0.3">
      <c r="A1271">
        <v>2128</v>
      </c>
      <c r="B1271" t="s">
        <v>5204</v>
      </c>
      <c r="C1271" s="1">
        <v>42281</v>
      </c>
      <c r="D1271" s="1">
        <v>42286</v>
      </c>
      <c r="E1271" t="s">
        <v>36</v>
      </c>
      <c r="F1271" t="s">
        <v>2814</v>
      </c>
      <c r="G1271" t="s">
        <v>2815</v>
      </c>
      <c r="H1271" t="s">
        <v>86</v>
      </c>
      <c r="I1271" t="s">
        <v>26</v>
      </c>
      <c r="J1271" t="s">
        <v>3788</v>
      </c>
      <c r="K1271" t="s">
        <v>3789</v>
      </c>
      <c r="L1271" t="s">
        <v>3790</v>
      </c>
      <c r="M1271" t="s">
        <v>1049</v>
      </c>
      <c r="N1271" t="s">
        <v>5205</v>
      </c>
      <c r="O1271" t="s">
        <v>42</v>
      </c>
      <c r="P1271" t="s">
        <v>43</v>
      </c>
      <c r="Q1271" t="s">
        <v>5206</v>
      </c>
      <c r="R1271">
        <v>64.944000000000003</v>
      </c>
      <c r="S1271">
        <v>3</v>
      </c>
      <c r="T1271">
        <v>0.2</v>
      </c>
      <c r="U1271">
        <v>6.4943999999999997</v>
      </c>
      <c r="V1271">
        <v>2015</v>
      </c>
      <c r="W1271">
        <v>10</v>
      </c>
      <c r="X1271">
        <v>2</v>
      </c>
      <c r="Y1271" t="str">
        <f>TEXT(DATE(2026, Superstore_sales_dataset[[#This Row],[month]], 1), "mmmm")</f>
        <v>October</v>
      </c>
    </row>
    <row r="1272" spans="1:25" x14ac:dyDescent="0.3">
      <c r="A1272">
        <v>2205</v>
      </c>
      <c r="B1272" t="s">
        <v>5207</v>
      </c>
      <c r="C1272" s="1">
        <v>42184</v>
      </c>
      <c r="D1272" s="1">
        <v>42190</v>
      </c>
      <c r="E1272" t="s">
        <v>36</v>
      </c>
      <c r="F1272" t="s">
        <v>336</v>
      </c>
      <c r="G1272" t="s">
        <v>337</v>
      </c>
      <c r="H1272" t="s">
        <v>39</v>
      </c>
      <c r="I1272" t="s">
        <v>26</v>
      </c>
      <c r="J1272" t="s">
        <v>4538</v>
      </c>
      <c r="K1272" t="s">
        <v>3789</v>
      </c>
      <c r="L1272" t="s">
        <v>5208</v>
      </c>
      <c r="M1272" t="s">
        <v>1049</v>
      </c>
      <c r="N1272" t="s">
        <v>1589</v>
      </c>
      <c r="O1272" t="s">
        <v>42</v>
      </c>
      <c r="P1272" t="s">
        <v>43</v>
      </c>
      <c r="Q1272" t="s">
        <v>5209</v>
      </c>
      <c r="R1272">
        <v>20.103999999999999</v>
      </c>
      <c r="S1272">
        <v>1</v>
      </c>
      <c r="T1272">
        <v>0.2</v>
      </c>
      <c r="U1272">
        <v>1.7591000000000001</v>
      </c>
      <c r="V1272">
        <v>2015</v>
      </c>
      <c r="W1272">
        <v>6</v>
      </c>
      <c r="X1272">
        <v>5</v>
      </c>
      <c r="Y1272" t="str">
        <f>TEXT(DATE(2026, Superstore_sales_dataset[[#This Row],[month]], 1), "mmmm")</f>
        <v>June</v>
      </c>
    </row>
    <row r="1273" spans="1:25" x14ac:dyDescent="0.3">
      <c r="A1273">
        <v>2274</v>
      </c>
      <c r="B1273" t="s">
        <v>824</v>
      </c>
      <c r="C1273" s="1">
        <v>42069</v>
      </c>
      <c r="D1273" s="1">
        <v>42074</v>
      </c>
      <c r="E1273" t="s">
        <v>36</v>
      </c>
      <c r="F1273" t="s">
        <v>825</v>
      </c>
      <c r="G1273" t="s">
        <v>826</v>
      </c>
      <c r="H1273" t="s">
        <v>39</v>
      </c>
      <c r="I1273" t="s">
        <v>26</v>
      </c>
      <c r="J1273" t="s">
        <v>408</v>
      </c>
      <c r="K1273" t="s">
        <v>28</v>
      </c>
      <c r="L1273" t="s">
        <v>415</v>
      </c>
      <c r="M1273" t="s">
        <v>30</v>
      </c>
      <c r="N1273" t="s">
        <v>5210</v>
      </c>
      <c r="O1273" t="s">
        <v>56</v>
      </c>
      <c r="P1273" t="s">
        <v>1168</v>
      </c>
      <c r="Q1273" t="s">
        <v>5211</v>
      </c>
      <c r="R1273">
        <v>1119.9839999999999</v>
      </c>
      <c r="S1273">
        <v>2</v>
      </c>
      <c r="T1273">
        <v>0.2</v>
      </c>
      <c r="U1273">
        <v>377.99459999999999</v>
      </c>
      <c r="V1273">
        <v>2015</v>
      </c>
      <c r="W1273">
        <v>3</v>
      </c>
      <c r="X1273">
        <v>1</v>
      </c>
      <c r="Y1273" t="str">
        <f>TEXT(DATE(2026, Superstore_sales_dataset[[#This Row],[month]], 1), "mmmm")</f>
        <v>March</v>
      </c>
    </row>
    <row r="1274" spans="1:25" x14ac:dyDescent="0.3">
      <c r="A1274">
        <v>2330</v>
      </c>
      <c r="B1274" t="s">
        <v>5212</v>
      </c>
      <c r="C1274" s="1">
        <v>42363</v>
      </c>
      <c r="D1274" s="1">
        <v>42367</v>
      </c>
      <c r="E1274" t="s">
        <v>36</v>
      </c>
      <c r="F1274" t="s">
        <v>997</v>
      </c>
      <c r="G1274" t="s">
        <v>998</v>
      </c>
      <c r="H1274" t="s">
        <v>25</v>
      </c>
      <c r="I1274" t="s">
        <v>26</v>
      </c>
      <c r="J1274" t="s">
        <v>3788</v>
      </c>
      <c r="K1274" t="s">
        <v>3789</v>
      </c>
      <c r="L1274" t="s">
        <v>4133</v>
      </c>
      <c r="M1274" t="s">
        <v>1049</v>
      </c>
      <c r="N1274" t="s">
        <v>5213</v>
      </c>
      <c r="O1274" t="s">
        <v>42</v>
      </c>
      <c r="P1274" t="s">
        <v>43</v>
      </c>
      <c r="Q1274" t="s">
        <v>5214</v>
      </c>
      <c r="R1274">
        <v>547.13599999999997</v>
      </c>
      <c r="S1274">
        <v>4</v>
      </c>
      <c r="T1274">
        <v>0.2</v>
      </c>
      <c r="U1274">
        <v>-68.391999999999996</v>
      </c>
      <c r="V1274">
        <v>2015</v>
      </c>
      <c r="W1274">
        <v>12</v>
      </c>
      <c r="X1274">
        <v>4</v>
      </c>
      <c r="Y1274" t="str">
        <f>TEXT(DATE(2026, Superstore_sales_dataset[[#This Row],[month]], 1), "mmmm")</f>
        <v>December</v>
      </c>
    </row>
    <row r="1275" spans="1:25" x14ac:dyDescent="0.3">
      <c r="A1275">
        <v>2369</v>
      </c>
      <c r="B1275" t="s">
        <v>5215</v>
      </c>
      <c r="C1275" s="1">
        <v>42636</v>
      </c>
      <c r="D1275" s="1">
        <v>42640</v>
      </c>
      <c r="E1275" t="s">
        <v>36</v>
      </c>
      <c r="F1275" t="s">
        <v>2722</v>
      </c>
      <c r="G1275" t="s">
        <v>2723</v>
      </c>
      <c r="H1275" t="s">
        <v>25</v>
      </c>
      <c r="I1275" t="s">
        <v>26</v>
      </c>
      <c r="J1275" t="s">
        <v>1752</v>
      </c>
      <c r="K1275" t="s">
        <v>3813</v>
      </c>
      <c r="L1275" t="s">
        <v>5216</v>
      </c>
      <c r="M1275" t="s">
        <v>1049</v>
      </c>
      <c r="N1275" t="s">
        <v>5217</v>
      </c>
      <c r="O1275" t="s">
        <v>42</v>
      </c>
      <c r="P1275" t="s">
        <v>43</v>
      </c>
      <c r="Q1275" t="s">
        <v>5218</v>
      </c>
      <c r="R1275">
        <v>532.70399999999995</v>
      </c>
      <c r="S1275">
        <v>6</v>
      </c>
      <c r="T1275">
        <v>0.2</v>
      </c>
      <c r="U1275">
        <v>-26.635200000000001</v>
      </c>
      <c r="V1275">
        <v>2016</v>
      </c>
      <c r="W1275">
        <v>9</v>
      </c>
      <c r="X1275">
        <v>4</v>
      </c>
      <c r="Y1275" t="str">
        <f>TEXT(DATE(2026, Superstore_sales_dataset[[#This Row],[month]], 1), "mmmm")</f>
        <v>September</v>
      </c>
    </row>
    <row r="1276" spans="1:25" x14ac:dyDescent="0.3">
      <c r="A1276">
        <v>2382</v>
      </c>
      <c r="B1276" t="s">
        <v>5219</v>
      </c>
      <c r="C1276" s="1">
        <v>42496</v>
      </c>
      <c r="D1276" s="1">
        <v>42500</v>
      </c>
      <c r="E1276" t="s">
        <v>36</v>
      </c>
      <c r="F1276" t="s">
        <v>5220</v>
      </c>
      <c r="G1276" t="s">
        <v>5221</v>
      </c>
      <c r="H1276" t="s">
        <v>86</v>
      </c>
      <c r="I1276" t="s">
        <v>26</v>
      </c>
      <c r="J1276" t="s">
        <v>5081</v>
      </c>
      <c r="K1276" t="s">
        <v>3813</v>
      </c>
      <c r="L1276" t="s">
        <v>5082</v>
      </c>
      <c r="M1276" t="s">
        <v>1049</v>
      </c>
      <c r="N1276" t="s">
        <v>4860</v>
      </c>
      <c r="O1276" t="s">
        <v>42</v>
      </c>
      <c r="P1276" t="s">
        <v>43</v>
      </c>
      <c r="Q1276" t="s">
        <v>5222</v>
      </c>
      <c r="R1276">
        <v>54.712000000000003</v>
      </c>
      <c r="S1276">
        <v>7</v>
      </c>
      <c r="T1276">
        <v>0.2</v>
      </c>
      <c r="U1276">
        <v>11.626300000000001</v>
      </c>
      <c r="V1276">
        <v>2016</v>
      </c>
      <c r="W1276">
        <v>5</v>
      </c>
      <c r="X1276">
        <v>1</v>
      </c>
      <c r="Y1276" t="str">
        <f>TEXT(DATE(2026, Superstore_sales_dataset[[#This Row],[month]], 1), "mmmm")</f>
        <v>May</v>
      </c>
    </row>
    <row r="1277" spans="1:25" x14ac:dyDescent="0.3">
      <c r="A1277">
        <v>2409</v>
      </c>
      <c r="B1277" t="s">
        <v>5223</v>
      </c>
      <c r="C1277" s="1">
        <v>42755</v>
      </c>
      <c r="D1277" s="1">
        <v>42760</v>
      </c>
      <c r="E1277" t="s">
        <v>36</v>
      </c>
      <c r="F1277" t="s">
        <v>864</v>
      </c>
      <c r="G1277" t="s">
        <v>865</v>
      </c>
      <c r="H1277" t="s">
        <v>39</v>
      </c>
      <c r="I1277" t="s">
        <v>26</v>
      </c>
      <c r="J1277" t="s">
        <v>408</v>
      </c>
      <c r="K1277" t="s">
        <v>28</v>
      </c>
      <c r="L1277" t="s">
        <v>415</v>
      </c>
      <c r="M1277" t="s">
        <v>30</v>
      </c>
      <c r="N1277" t="s">
        <v>5224</v>
      </c>
      <c r="O1277" t="s">
        <v>56</v>
      </c>
      <c r="P1277" t="s">
        <v>1053</v>
      </c>
      <c r="Q1277" t="s">
        <v>5225</v>
      </c>
      <c r="R1277">
        <v>359.976</v>
      </c>
      <c r="S1277">
        <v>3</v>
      </c>
      <c r="T1277">
        <v>0.2</v>
      </c>
      <c r="U1277">
        <v>130.4913</v>
      </c>
      <c r="V1277">
        <v>2017</v>
      </c>
      <c r="W1277">
        <v>1</v>
      </c>
      <c r="X1277">
        <v>3</v>
      </c>
      <c r="Y1277" t="str">
        <f>TEXT(DATE(2026, Superstore_sales_dataset[[#This Row],[month]], 1), "mmmm")</f>
        <v>January</v>
      </c>
    </row>
    <row r="1278" spans="1:25" x14ac:dyDescent="0.3">
      <c r="A1278">
        <v>2419</v>
      </c>
      <c r="B1278" t="s">
        <v>5226</v>
      </c>
      <c r="C1278" s="1">
        <v>42511</v>
      </c>
      <c r="D1278" s="1">
        <v>42518</v>
      </c>
      <c r="E1278" t="s">
        <v>36</v>
      </c>
      <c r="F1278" t="s">
        <v>4866</v>
      </c>
      <c r="G1278" t="s">
        <v>4867</v>
      </c>
      <c r="H1278" t="s">
        <v>25</v>
      </c>
      <c r="I1278" t="s">
        <v>26</v>
      </c>
      <c r="J1278" t="s">
        <v>5227</v>
      </c>
      <c r="K1278" t="s">
        <v>1942</v>
      </c>
      <c r="L1278" t="s">
        <v>5228</v>
      </c>
      <c r="M1278" t="s">
        <v>30</v>
      </c>
      <c r="N1278" t="s">
        <v>5229</v>
      </c>
      <c r="O1278" t="s">
        <v>56</v>
      </c>
      <c r="P1278" t="s">
        <v>1200</v>
      </c>
      <c r="Q1278" t="s">
        <v>5230</v>
      </c>
      <c r="R1278">
        <v>2396.4</v>
      </c>
      <c r="S1278">
        <v>10</v>
      </c>
      <c r="T1278">
        <v>0.2</v>
      </c>
      <c r="U1278">
        <v>179.73</v>
      </c>
      <c r="V1278">
        <v>2016</v>
      </c>
      <c r="W1278">
        <v>5</v>
      </c>
      <c r="X1278">
        <v>3</v>
      </c>
      <c r="Y1278" t="str">
        <f>TEXT(DATE(2026, Superstore_sales_dataset[[#This Row],[month]], 1), "mmmm")</f>
        <v>May</v>
      </c>
    </row>
    <row r="1279" spans="1:25" x14ac:dyDescent="0.3">
      <c r="A1279">
        <v>2471</v>
      </c>
      <c r="B1279" t="s">
        <v>5231</v>
      </c>
      <c r="C1279" s="1">
        <v>42391</v>
      </c>
      <c r="D1279" s="1">
        <v>42397</v>
      </c>
      <c r="E1279" t="s">
        <v>36</v>
      </c>
      <c r="F1279" t="s">
        <v>5232</v>
      </c>
      <c r="G1279" t="s">
        <v>5233</v>
      </c>
      <c r="H1279" t="s">
        <v>39</v>
      </c>
      <c r="I1279" t="s">
        <v>26</v>
      </c>
      <c r="J1279" t="s">
        <v>2453</v>
      </c>
      <c r="K1279" t="s">
        <v>3943</v>
      </c>
      <c r="L1279" t="s">
        <v>4096</v>
      </c>
      <c r="M1279" t="s">
        <v>1027</v>
      </c>
      <c r="N1279" t="s">
        <v>5234</v>
      </c>
      <c r="O1279" t="s">
        <v>42</v>
      </c>
      <c r="P1279" t="s">
        <v>43</v>
      </c>
      <c r="Q1279" t="s">
        <v>5235</v>
      </c>
      <c r="R1279">
        <v>14.272</v>
      </c>
      <c r="S1279">
        <v>8</v>
      </c>
      <c r="T1279">
        <v>0.2</v>
      </c>
      <c r="U1279">
        <v>4.2816000000000001</v>
      </c>
      <c r="V1279">
        <v>2016</v>
      </c>
      <c r="W1279">
        <v>1</v>
      </c>
      <c r="X1279">
        <v>4</v>
      </c>
      <c r="Y1279" t="str">
        <f>TEXT(DATE(2026, Superstore_sales_dataset[[#This Row],[month]], 1), "mmmm")</f>
        <v>January</v>
      </c>
    </row>
    <row r="1280" spans="1:25" x14ac:dyDescent="0.3">
      <c r="A1280">
        <v>2472</v>
      </c>
      <c r="B1280" t="s">
        <v>5231</v>
      </c>
      <c r="C1280" s="1">
        <v>42391</v>
      </c>
      <c r="D1280" s="1">
        <v>42397</v>
      </c>
      <c r="E1280" t="s">
        <v>36</v>
      </c>
      <c r="F1280" t="s">
        <v>5232</v>
      </c>
      <c r="G1280" t="s">
        <v>5233</v>
      </c>
      <c r="H1280" t="s">
        <v>39</v>
      </c>
      <c r="I1280" t="s">
        <v>26</v>
      </c>
      <c r="J1280" t="s">
        <v>2453</v>
      </c>
      <c r="K1280" t="s">
        <v>3943</v>
      </c>
      <c r="L1280" t="s">
        <v>4096</v>
      </c>
      <c r="M1280" t="s">
        <v>1027</v>
      </c>
      <c r="N1280" t="s">
        <v>5236</v>
      </c>
      <c r="O1280" t="s">
        <v>42</v>
      </c>
      <c r="P1280" t="s">
        <v>1029</v>
      </c>
      <c r="Q1280" t="s">
        <v>5237</v>
      </c>
      <c r="R1280">
        <v>451.13600000000002</v>
      </c>
      <c r="S1280">
        <v>4</v>
      </c>
      <c r="T1280">
        <v>0.2</v>
      </c>
      <c r="U1280">
        <v>-67.670400000000001</v>
      </c>
      <c r="V1280">
        <v>2016</v>
      </c>
      <c r="W1280">
        <v>1</v>
      </c>
      <c r="X1280">
        <v>4</v>
      </c>
      <c r="Y1280" t="str">
        <f>TEXT(DATE(2026, Superstore_sales_dataset[[#This Row],[month]], 1), "mmmm")</f>
        <v>January</v>
      </c>
    </row>
    <row r="1281" spans="1:25" x14ac:dyDescent="0.3">
      <c r="A1281">
        <v>2483</v>
      </c>
      <c r="B1281" t="s">
        <v>5238</v>
      </c>
      <c r="C1281" s="1">
        <v>42975</v>
      </c>
      <c r="D1281" s="1">
        <v>42981</v>
      </c>
      <c r="E1281" t="s">
        <v>36</v>
      </c>
      <c r="F1281" t="s">
        <v>4125</v>
      </c>
      <c r="G1281" t="s">
        <v>4126</v>
      </c>
      <c r="H1281" t="s">
        <v>86</v>
      </c>
      <c r="I1281" t="s">
        <v>26</v>
      </c>
      <c r="J1281" t="s">
        <v>1086</v>
      </c>
      <c r="K1281" t="s">
        <v>1087</v>
      </c>
      <c r="L1281" t="s">
        <v>1518</v>
      </c>
      <c r="M1281" t="s">
        <v>30</v>
      </c>
      <c r="N1281" t="s">
        <v>5239</v>
      </c>
      <c r="O1281" t="s">
        <v>56</v>
      </c>
      <c r="P1281" t="s">
        <v>1053</v>
      </c>
      <c r="Q1281" t="s">
        <v>5240</v>
      </c>
      <c r="R1281">
        <v>35.167999999999999</v>
      </c>
      <c r="S1281">
        <v>4</v>
      </c>
      <c r="T1281">
        <v>0.2</v>
      </c>
      <c r="U1281">
        <v>11.429600000000001</v>
      </c>
      <c r="V1281">
        <v>2017</v>
      </c>
      <c r="W1281">
        <v>8</v>
      </c>
      <c r="X1281">
        <v>5</v>
      </c>
      <c r="Y1281" t="str">
        <f>TEXT(DATE(2026, Superstore_sales_dataset[[#This Row],[month]], 1), "mmmm")</f>
        <v>August</v>
      </c>
    </row>
    <row r="1282" spans="1:25" x14ac:dyDescent="0.3">
      <c r="A1282">
        <v>2509</v>
      </c>
      <c r="B1282" t="s">
        <v>5241</v>
      </c>
      <c r="C1282" s="1">
        <v>42796</v>
      </c>
      <c r="D1282" s="1">
        <v>42802</v>
      </c>
      <c r="E1282" t="s">
        <v>36</v>
      </c>
      <c r="F1282" t="s">
        <v>794</v>
      </c>
      <c r="G1282" t="s">
        <v>795</v>
      </c>
      <c r="H1282" t="s">
        <v>25</v>
      </c>
      <c r="I1282" t="s">
        <v>26</v>
      </c>
      <c r="J1282" t="s">
        <v>27</v>
      </c>
      <c r="K1282" t="s">
        <v>28</v>
      </c>
      <c r="L1282" t="s">
        <v>93</v>
      </c>
      <c r="M1282" t="s">
        <v>30</v>
      </c>
      <c r="N1282" t="s">
        <v>5242</v>
      </c>
      <c r="O1282" t="s">
        <v>56</v>
      </c>
      <c r="P1282" t="s">
        <v>1053</v>
      </c>
      <c r="Q1282" t="s">
        <v>5243</v>
      </c>
      <c r="R1282">
        <v>196.77600000000001</v>
      </c>
      <c r="S1282">
        <v>3</v>
      </c>
      <c r="T1282">
        <v>0.2</v>
      </c>
      <c r="U1282">
        <v>14.7582</v>
      </c>
      <c r="V1282">
        <v>2017</v>
      </c>
      <c r="W1282">
        <v>3</v>
      </c>
      <c r="X1282">
        <v>1</v>
      </c>
      <c r="Y1282" t="str">
        <f>TEXT(DATE(2026, Superstore_sales_dataset[[#This Row],[month]], 1), "mmmm")</f>
        <v>March</v>
      </c>
    </row>
    <row r="1283" spans="1:25" x14ac:dyDescent="0.3">
      <c r="A1283">
        <v>2526</v>
      </c>
      <c r="B1283" t="s">
        <v>5244</v>
      </c>
      <c r="C1283" s="1">
        <v>42100</v>
      </c>
      <c r="D1283" s="1">
        <v>42104</v>
      </c>
      <c r="E1283" t="s">
        <v>36</v>
      </c>
      <c r="F1283" t="s">
        <v>5245</v>
      </c>
      <c r="G1283" t="s">
        <v>5246</v>
      </c>
      <c r="H1283" t="s">
        <v>39</v>
      </c>
      <c r="I1283" t="s">
        <v>26</v>
      </c>
      <c r="J1283" t="s">
        <v>3823</v>
      </c>
      <c r="K1283" t="s">
        <v>3775</v>
      </c>
      <c r="L1283" t="s">
        <v>4005</v>
      </c>
      <c r="M1283" t="s">
        <v>1040</v>
      </c>
      <c r="N1283" t="s">
        <v>5247</v>
      </c>
      <c r="O1283" t="s">
        <v>56</v>
      </c>
      <c r="P1283" t="s">
        <v>57</v>
      </c>
      <c r="Q1283" t="s">
        <v>5248</v>
      </c>
      <c r="R1283">
        <v>25.488</v>
      </c>
      <c r="S1283">
        <v>2</v>
      </c>
      <c r="T1283">
        <v>0.2</v>
      </c>
      <c r="U1283">
        <v>4.4603999999999999</v>
      </c>
      <c r="V1283">
        <v>2015</v>
      </c>
      <c r="W1283">
        <v>4</v>
      </c>
      <c r="X1283">
        <v>2</v>
      </c>
      <c r="Y1283" t="str">
        <f>TEXT(DATE(2026, Superstore_sales_dataset[[#This Row],[month]], 1), "mmmm")</f>
        <v>April</v>
      </c>
    </row>
    <row r="1284" spans="1:25" x14ac:dyDescent="0.3">
      <c r="A1284">
        <v>2555</v>
      </c>
      <c r="B1284" t="s">
        <v>5249</v>
      </c>
      <c r="C1284" s="1">
        <v>42597</v>
      </c>
      <c r="D1284" s="1">
        <v>42602</v>
      </c>
      <c r="E1284" t="s">
        <v>36</v>
      </c>
      <c r="F1284" t="s">
        <v>4626</v>
      </c>
      <c r="G1284" t="s">
        <v>4627</v>
      </c>
      <c r="H1284" t="s">
        <v>39</v>
      </c>
      <c r="I1284" t="s">
        <v>26</v>
      </c>
      <c r="J1284" t="s">
        <v>5250</v>
      </c>
      <c r="K1284" t="s">
        <v>3890</v>
      </c>
      <c r="L1284" t="s">
        <v>5251</v>
      </c>
      <c r="M1284" t="s">
        <v>1027</v>
      </c>
      <c r="N1284" t="s">
        <v>5252</v>
      </c>
      <c r="O1284" t="s">
        <v>56</v>
      </c>
      <c r="P1284" t="s">
        <v>1053</v>
      </c>
      <c r="Q1284" t="s">
        <v>5253</v>
      </c>
      <c r="R1284">
        <v>705.54399999999998</v>
      </c>
      <c r="S1284">
        <v>7</v>
      </c>
      <c r="T1284">
        <v>0.2</v>
      </c>
      <c r="U1284">
        <v>70.554400000000001</v>
      </c>
      <c r="V1284">
        <v>2016</v>
      </c>
      <c r="W1284">
        <v>8</v>
      </c>
      <c r="X1284">
        <v>3</v>
      </c>
      <c r="Y1284" t="str">
        <f>TEXT(DATE(2026, Superstore_sales_dataset[[#This Row],[month]], 1), "mmmm")</f>
        <v>August</v>
      </c>
    </row>
    <row r="1285" spans="1:25" x14ac:dyDescent="0.3">
      <c r="A1285">
        <v>2608</v>
      </c>
      <c r="B1285" t="s">
        <v>5254</v>
      </c>
      <c r="C1285" s="1">
        <v>41968</v>
      </c>
      <c r="D1285" s="1">
        <v>41973</v>
      </c>
      <c r="E1285" t="s">
        <v>36</v>
      </c>
      <c r="F1285" t="s">
        <v>842</v>
      </c>
      <c r="G1285" t="s">
        <v>843</v>
      </c>
      <c r="H1285" t="s">
        <v>25</v>
      </c>
      <c r="I1285" t="s">
        <v>26</v>
      </c>
      <c r="J1285" t="s">
        <v>1342</v>
      </c>
      <c r="K1285" t="s">
        <v>3775</v>
      </c>
      <c r="L1285" t="s">
        <v>4072</v>
      </c>
      <c r="M1285" t="s">
        <v>1040</v>
      </c>
      <c r="N1285" t="s">
        <v>5255</v>
      </c>
      <c r="O1285" t="s">
        <v>56</v>
      </c>
      <c r="P1285" t="s">
        <v>57</v>
      </c>
      <c r="Q1285" t="s">
        <v>5256</v>
      </c>
      <c r="R1285">
        <v>24.672000000000001</v>
      </c>
      <c r="S1285">
        <v>3</v>
      </c>
      <c r="T1285">
        <v>0.2</v>
      </c>
      <c r="U1285">
        <v>0</v>
      </c>
      <c r="V1285">
        <v>2014</v>
      </c>
      <c r="W1285">
        <v>11</v>
      </c>
      <c r="X1285">
        <v>5</v>
      </c>
      <c r="Y1285" t="str">
        <f>TEXT(DATE(2026, Superstore_sales_dataset[[#This Row],[month]], 1), "mmmm")</f>
        <v>November</v>
      </c>
    </row>
    <row r="1286" spans="1:25" x14ac:dyDescent="0.3">
      <c r="A1286">
        <v>2633</v>
      </c>
      <c r="B1286" t="s">
        <v>5257</v>
      </c>
      <c r="C1286" s="1">
        <v>42870</v>
      </c>
      <c r="D1286" s="1">
        <v>42875</v>
      </c>
      <c r="E1286" t="s">
        <v>36</v>
      </c>
      <c r="F1286" t="s">
        <v>2051</v>
      </c>
      <c r="G1286" t="s">
        <v>2052</v>
      </c>
      <c r="H1286" t="s">
        <v>39</v>
      </c>
      <c r="I1286" t="s">
        <v>26</v>
      </c>
      <c r="J1286" t="s">
        <v>1086</v>
      </c>
      <c r="K1286" t="s">
        <v>1087</v>
      </c>
      <c r="L1286" t="s">
        <v>1088</v>
      </c>
      <c r="M1286" t="s">
        <v>30</v>
      </c>
      <c r="N1286" t="s">
        <v>5258</v>
      </c>
      <c r="O1286" t="s">
        <v>42</v>
      </c>
      <c r="P1286" t="s">
        <v>1032</v>
      </c>
      <c r="Q1286" t="s">
        <v>5259</v>
      </c>
      <c r="R1286">
        <v>42.624000000000002</v>
      </c>
      <c r="S1286">
        <v>2</v>
      </c>
      <c r="T1286">
        <v>0.2</v>
      </c>
      <c r="U1286">
        <v>4.2624000000000004</v>
      </c>
      <c r="V1286">
        <v>2017</v>
      </c>
      <c r="W1286">
        <v>5</v>
      </c>
      <c r="X1286">
        <v>3</v>
      </c>
      <c r="Y1286" t="str">
        <f>TEXT(DATE(2026, Superstore_sales_dataset[[#This Row],[month]], 1), "mmmm")</f>
        <v>May</v>
      </c>
    </row>
    <row r="1287" spans="1:25" x14ac:dyDescent="0.3">
      <c r="A1287">
        <v>2693</v>
      </c>
      <c r="B1287" t="s">
        <v>5260</v>
      </c>
      <c r="C1287" s="1">
        <v>42610</v>
      </c>
      <c r="D1287" s="1">
        <v>42615</v>
      </c>
      <c r="E1287" t="s">
        <v>36</v>
      </c>
      <c r="F1287" t="s">
        <v>97</v>
      </c>
      <c r="G1287" t="s">
        <v>98</v>
      </c>
      <c r="H1287" t="s">
        <v>39</v>
      </c>
      <c r="I1287" t="s">
        <v>26</v>
      </c>
      <c r="J1287" t="s">
        <v>5261</v>
      </c>
      <c r="K1287" t="s">
        <v>3833</v>
      </c>
      <c r="L1287" t="s">
        <v>5262</v>
      </c>
      <c r="M1287" t="s">
        <v>30</v>
      </c>
      <c r="N1287" t="s">
        <v>5263</v>
      </c>
      <c r="O1287" t="s">
        <v>56</v>
      </c>
      <c r="P1287" t="s">
        <v>1053</v>
      </c>
      <c r="Q1287" t="s">
        <v>5264</v>
      </c>
      <c r="R1287">
        <v>108.57599999999999</v>
      </c>
      <c r="S1287">
        <v>3</v>
      </c>
      <c r="T1287">
        <v>0.2</v>
      </c>
      <c r="U1287">
        <v>8.1432000000000002</v>
      </c>
      <c r="V1287">
        <v>2016</v>
      </c>
      <c r="W1287">
        <v>8</v>
      </c>
      <c r="X1287">
        <v>5</v>
      </c>
      <c r="Y1287" t="str">
        <f>TEXT(DATE(2026, Superstore_sales_dataset[[#This Row],[month]], 1), "mmmm")</f>
        <v>August</v>
      </c>
    </row>
    <row r="1288" spans="1:25" x14ac:dyDescent="0.3">
      <c r="A1288">
        <v>2714</v>
      </c>
      <c r="B1288" t="s">
        <v>5265</v>
      </c>
      <c r="C1288" s="1">
        <v>41754</v>
      </c>
      <c r="D1288" s="1">
        <v>41758</v>
      </c>
      <c r="E1288" t="s">
        <v>36</v>
      </c>
      <c r="F1288" t="s">
        <v>421</v>
      </c>
      <c r="G1288" t="s">
        <v>422</v>
      </c>
      <c r="H1288" t="s">
        <v>39</v>
      </c>
      <c r="I1288" t="s">
        <v>26</v>
      </c>
      <c r="J1288" t="s">
        <v>1093</v>
      </c>
      <c r="K1288" t="s">
        <v>3943</v>
      </c>
      <c r="L1288" t="s">
        <v>4307</v>
      </c>
      <c r="M1288" t="s">
        <v>1027</v>
      </c>
      <c r="N1288" t="s">
        <v>3595</v>
      </c>
      <c r="O1288" t="s">
        <v>56</v>
      </c>
      <c r="P1288" t="s">
        <v>1053</v>
      </c>
      <c r="Q1288" t="s">
        <v>5266</v>
      </c>
      <c r="R1288">
        <v>302.37599999999998</v>
      </c>
      <c r="S1288">
        <v>3</v>
      </c>
      <c r="T1288">
        <v>0.2</v>
      </c>
      <c r="U1288">
        <v>37.796999999999997</v>
      </c>
      <c r="V1288">
        <v>2014</v>
      </c>
      <c r="W1288">
        <v>4</v>
      </c>
      <c r="X1288">
        <v>4</v>
      </c>
      <c r="Y1288" t="str">
        <f>TEXT(DATE(2026, Superstore_sales_dataset[[#This Row],[month]], 1), "mmmm")</f>
        <v>April</v>
      </c>
    </row>
    <row r="1289" spans="1:25" x14ac:dyDescent="0.3">
      <c r="A1289">
        <v>2748</v>
      </c>
      <c r="B1289" t="s">
        <v>5267</v>
      </c>
      <c r="C1289" s="1">
        <v>42330</v>
      </c>
      <c r="D1289" s="1">
        <v>42334</v>
      </c>
      <c r="E1289" t="s">
        <v>36</v>
      </c>
      <c r="F1289" t="s">
        <v>1790</v>
      </c>
      <c r="G1289" t="s">
        <v>1791</v>
      </c>
      <c r="H1289" t="s">
        <v>86</v>
      </c>
      <c r="I1289" t="s">
        <v>26</v>
      </c>
      <c r="J1289" t="s">
        <v>5268</v>
      </c>
      <c r="K1289" t="s">
        <v>3775</v>
      </c>
      <c r="L1289" t="s">
        <v>5269</v>
      </c>
      <c r="M1289" t="s">
        <v>1040</v>
      </c>
      <c r="N1289" t="s">
        <v>5270</v>
      </c>
      <c r="O1289" t="s">
        <v>56</v>
      </c>
      <c r="P1289" t="s">
        <v>57</v>
      </c>
      <c r="Q1289" t="s">
        <v>5271</v>
      </c>
      <c r="R1289">
        <v>27.167999999999999</v>
      </c>
      <c r="S1289">
        <v>4</v>
      </c>
      <c r="T1289">
        <v>0.2</v>
      </c>
      <c r="U1289">
        <v>-1.3584000000000001</v>
      </c>
      <c r="V1289">
        <v>2015</v>
      </c>
      <c r="W1289">
        <v>11</v>
      </c>
      <c r="X1289">
        <v>4</v>
      </c>
      <c r="Y1289" t="str">
        <f>TEXT(DATE(2026, Superstore_sales_dataset[[#This Row],[month]], 1), "mmmm")</f>
        <v>November</v>
      </c>
    </row>
    <row r="1290" spans="1:25" x14ac:dyDescent="0.3">
      <c r="A1290">
        <v>2750</v>
      </c>
      <c r="B1290" t="s">
        <v>5272</v>
      </c>
      <c r="C1290" s="1">
        <v>41798</v>
      </c>
      <c r="D1290" s="1">
        <v>41804</v>
      </c>
      <c r="E1290" t="s">
        <v>36</v>
      </c>
      <c r="F1290" t="s">
        <v>5273</v>
      </c>
      <c r="G1290" t="s">
        <v>5274</v>
      </c>
      <c r="H1290" t="s">
        <v>39</v>
      </c>
      <c r="I1290" t="s">
        <v>26</v>
      </c>
      <c r="J1290" t="s">
        <v>1086</v>
      </c>
      <c r="K1290" t="s">
        <v>1087</v>
      </c>
      <c r="L1290" t="s">
        <v>1231</v>
      </c>
      <c r="M1290" t="s">
        <v>30</v>
      </c>
      <c r="N1290" t="s">
        <v>5275</v>
      </c>
      <c r="O1290" t="s">
        <v>42</v>
      </c>
      <c r="P1290" t="s">
        <v>1032</v>
      </c>
      <c r="Q1290" t="s">
        <v>5276</v>
      </c>
      <c r="R1290">
        <v>585.55200000000002</v>
      </c>
      <c r="S1290">
        <v>3</v>
      </c>
      <c r="T1290">
        <v>0.2</v>
      </c>
      <c r="U1290">
        <v>73.194000000000003</v>
      </c>
      <c r="V1290">
        <v>2014</v>
      </c>
      <c r="W1290">
        <v>6</v>
      </c>
      <c r="X1290">
        <v>2</v>
      </c>
      <c r="Y1290" t="str">
        <f>TEXT(DATE(2026, Superstore_sales_dataset[[#This Row],[month]], 1), "mmmm")</f>
        <v>June</v>
      </c>
    </row>
    <row r="1291" spans="1:25" x14ac:dyDescent="0.3">
      <c r="A1291">
        <v>2780</v>
      </c>
      <c r="B1291" t="s">
        <v>5277</v>
      </c>
      <c r="C1291" s="1">
        <v>42855</v>
      </c>
      <c r="D1291" s="1">
        <v>42860</v>
      </c>
      <c r="E1291" t="s">
        <v>36</v>
      </c>
      <c r="F1291" t="s">
        <v>386</v>
      </c>
      <c r="G1291" t="s">
        <v>387</v>
      </c>
      <c r="H1291" t="s">
        <v>25</v>
      </c>
      <c r="I1291" t="s">
        <v>26</v>
      </c>
      <c r="J1291" t="s">
        <v>5278</v>
      </c>
      <c r="K1291" t="s">
        <v>3890</v>
      </c>
      <c r="L1291" t="s">
        <v>5279</v>
      </c>
      <c r="M1291" t="s">
        <v>1027</v>
      </c>
      <c r="N1291" t="s">
        <v>5280</v>
      </c>
      <c r="O1291" t="s">
        <v>56</v>
      </c>
      <c r="P1291" t="s">
        <v>57</v>
      </c>
      <c r="Q1291" t="s">
        <v>5281</v>
      </c>
      <c r="R1291">
        <v>2.3759999999999999</v>
      </c>
      <c r="S1291">
        <v>3</v>
      </c>
      <c r="T1291">
        <v>0.2</v>
      </c>
      <c r="U1291">
        <v>0.74250000000000005</v>
      </c>
      <c r="V1291">
        <v>2017</v>
      </c>
      <c r="W1291">
        <v>4</v>
      </c>
      <c r="X1291">
        <v>6</v>
      </c>
      <c r="Y1291" t="str">
        <f>TEXT(DATE(2026, Superstore_sales_dataset[[#This Row],[month]], 1), "mmmm")</f>
        <v>April</v>
      </c>
    </row>
    <row r="1292" spans="1:25" x14ac:dyDescent="0.3">
      <c r="A1292">
        <v>2870</v>
      </c>
      <c r="B1292" t="s">
        <v>5282</v>
      </c>
      <c r="C1292" s="1">
        <v>42898</v>
      </c>
      <c r="D1292" s="1">
        <v>42905</v>
      </c>
      <c r="E1292" t="s">
        <v>36</v>
      </c>
      <c r="F1292" t="s">
        <v>421</v>
      </c>
      <c r="G1292" t="s">
        <v>422</v>
      </c>
      <c r="H1292" t="s">
        <v>39</v>
      </c>
      <c r="I1292" t="s">
        <v>26</v>
      </c>
      <c r="J1292" t="s">
        <v>4969</v>
      </c>
      <c r="K1292" t="s">
        <v>3890</v>
      </c>
      <c r="L1292" t="s">
        <v>4970</v>
      </c>
      <c r="M1292" t="s">
        <v>1027</v>
      </c>
      <c r="N1292" t="s">
        <v>5283</v>
      </c>
      <c r="O1292" t="s">
        <v>42</v>
      </c>
      <c r="P1292" t="s">
        <v>43</v>
      </c>
      <c r="Q1292" t="s">
        <v>5284</v>
      </c>
      <c r="R1292">
        <v>17.088000000000001</v>
      </c>
      <c r="S1292">
        <v>2</v>
      </c>
      <c r="T1292">
        <v>0.2</v>
      </c>
      <c r="U1292">
        <v>1.0680000000000001</v>
      </c>
      <c r="V1292">
        <v>2017</v>
      </c>
      <c r="W1292">
        <v>6</v>
      </c>
      <c r="X1292">
        <v>3</v>
      </c>
      <c r="Y1292" t="str">
        <f>TEXT(DATE(2026, Superstore_sales_dataset[[#This Row],[month]], 1), "mmmm")</f>
        <v>June</v>
      </c>
    </row>
    <row r="1293" spans="1:25" x14ac:dyDescent="0.3">
      <c r="A1293">
        <v>2998</v>
      </c>
      <c r="B1293" t="s">
        <v>5285</v>
      </c>
      <c r="C1293" s="1">
        <v>41811</v>
      </c>
      <c r="D1293" s="1">
        <v>41815</v>
      </c>
      <c r="E1293" t="s">
        <v>36</v>
      </c>
      <c r="F1293" t="s">
        <v>1939</v>
      </c>
      <c r="G1293" t="s">
        <v>1940</v>
      </c>
      <c r="H1293" t="s">
        <v>39</v>
      </c>
      <c r="I1293" t="s">
        <v>26</v>
      </c>
      <c r="J1293" t="s">
        <v>3788</v>
      </c>
      <c r="K1293" t="s">
        <v>3789</v>
      </c>
      <c r="L1293" t="s">
        <v>4121</v>
      </c>
      <c r="M1293" t="s">
        <v>1049</v>
      </c>
      <c r="N1293" t="s">
        <v>5286</v>
      </c>
      <c r="O1293" t="s">
        <v>42</v>
      </c>
      <c r="P1293" t="s">
        <v>43</v>
      </c>
      <c r="Q1293" t="s">
        <v>5287</v>
      </c>
      <c r="R1293">
        <v>3.984</v>
      </c>
      <c r="S1293">
        <v>1</v>
      </c>
      <c r="T1293">
        <v>0.2</v>
      </c>
      <c r="U1293">
        <v>0.64739999999999998</v>
      </c>
      <c r="V1293">
        <v>2014</v>
      </c>
      <c r="W1293">
        <v>6</v>
      </c>
      <c r="X1293">
        <v>3</v>
      </c>
      <c r="Y1293" t="str">
        <f>TEXT(DATE(2026, Superstore_sales_dataset[[#This Row],[month]], 1), "mmmm")</f>
        <v>June</v>
      </c>
    </row>
    <row r="1294" spans="1:25" x14ac:dyDescent="0.3">
      <c r="A1294">
        <v>3113</v>
      </c>
      <c r="B1294" t="s">
        <v>5288</v>
      </c>
      <c r="C1294" s="1">
        <v>42605</v>
      </c>
      <c r="D1294" s="1">
        <v>42612</v>
      </c>
      <c r="E1294" t="s">
        <v>36</v>
      </c>
      <c r="F1294" t="s">
        <v>4518</v>
      </c>
      <c r="G1294" t="s">
        <v>4519</v>
      </c>
      <c r="H1294" t="s">
        <v>39</v>
      </c>
      <c r="I1294" t="s">
        <v>26</v>
      </c>
      <c r="J1294" t="s">
        <v>1086</v>
      </c>
      <c r="K1294" t="s">
        <v>1087</v>
      </c>
      <c r="L1294" t="s">
        <v>1518</v>
      </c>
      <c r="M1294" t="s">
        <v>30</v>
      </c>
      <c r="N1294" t="s">
        <v>5289</v>
      </c>
      <c r="O1294" t="s">
        <v>56</v>
      </c>
      <c r="P1294" t="s">
        <v>1200</v>
      </c>
      <c r="Q1294" t="s">
        <v>5290</v>
      </c>
      <c r="R1294">
        <v>837.6</v>
      </c>
      <c r="S1294">
        <v>3</v>
      </c>
      <c r="T1294">
        <v>0.2</v>
      </c>
      <c r="U1294">
        <v>62.82</v>
      </c>
      <c r="V1294">
        <v>2016</v>
      </c>
      <c r="W1294">
        <v>8</v>
      </c>
      <c r="X1294">
        <v>4</v>
      </c>
      <c r="Y1294" t="str">
        <f>TEXT(DATE(2026, Superstore_sales_dataset[[#This Row],[month]], 1), "mmmm")</f>
        <v>August</v>
      </c>
    </row>
    <row r="1295" spans="1:25" x14ac:dyDescent="0.3">
      <c r="A1295">
        <v>3137</v>
      </c>
      <c r="B1295" t="s">
        <v>5291</v>
      </c>
      <c r="C1295" s="1">
        <v>43051</v>
      </c>
      <c r="D1295" s="1">
        <v>43057</v>
      </c>
      <c r="E1295" t="s">
        <v>36</v>
      </c>
      <c r="F1295" t="s">
        <v>84</v>
      </c>
      <c r="G1295" t="s">
        <v>85</v>
      </c>
      <c r="H1295" t="s">
        <v>86</v>
      </c>
      <c r="I1295" t="s">
        <v>26</v>
      </c>
      <c r="J1295" t="s">
        <v>3805</v>
      </c>
      <c r="K1295" t="s">
        <v>3775</v>
      </c>
      <c r="L1295" t="s">
        <v>3916</v>
      </c>
      <c r="M1295" t="s">
        <v>1040</v>
      </c>
      <c r="N1295" t="s">
        <v>5292</v>
      </c>
      <c r="O1295" t="s">
        <v>56</v>
      </c>
      <c r="P1295" t="s">
        <v>1053</v>
      </c>
      <c r="Q1295" t="s">
        <v>5293</v>
      </c>
      <c r="R1295">
        <v>67.992000000000004</v>
      </c>
      <c r="S1295">
        <v>1</v>
      </c>
      <c r="T1295">
        <v>0.2</v>
      </c>
      <c r="U1295">
        <v>8.4990000000000006</v>
      </c>
      <c r="V1295">
        <v>2017</v>
      </c>
      <c r="W1295">
        <v>11</v>
      </c>
      <c r="X1295">
        <v>3</v>
      </c>
      <c r="Y1295" t="str">
        <f>TEXT(DATE(2026, Superstore_sales_dataset[[#This Row],[month]], 1), "mmmm")</f>
        <v>November</v>
      </c>
    </row>
    <row r="1296" spans="1:25" x14ac:dyDescent="0.3">
      <c r="A1296">
        <v>3166</v>
      </c>
      <c r="B1296" t="s">
        <v>895</v>
      </c>
      <c r="C1296" s="1">
        <v>41903</v>
      </c>
      <c r="D1296" s="1">
        <v>41907</v>
      </c>
      <c r="E1296" t="s">
        <v>36</v>
      </c>
      <c r="F1296" t="s">
        <v>896</v>
      </c>
      <c r="G1296" t="s">
        <v>897</v>
      </c>
      <c r="H1296" t="s">
        <v>39</v>
      </c>
      <c r="I1296" t="s">
        <v>26</v>
      </c>
      <c r="J1296" t="s">
        <v>408</v>
      </c>
      <c r="K1296" t="s">
        <v>28</v>
      </c>
      <c r="L1296" t="s">
        <v>409</v>
      </c>
      <c r="M1296" t="s">
        <v>30</v>
      </c>
      <c r="N1296" t="s">
        <v>5294</v>
      </c>
      <c r="O1296" t="s">
        <v>56</v>
      </c>
      <c r="P1296" t="s">
        <v>1053</v>
      </c>
      <c r="Q1296" t="s">
        <v>5295</v>
      </c>
      <c r="R1296">
        <v>239.98400000000001</v>
      </c>
      <c r="S1296">
        <v>2</v>
      </c>
      <c r="T1296">
        <v>0.2</v>
      </c>
      <c r="U1296">
        <v>23.9984</v>
      </c>
      <c r="V1296">
        <v>2014</v>
      </c>
      <c r="W1296">
        <v>9</v>
      </c>
      <c r="X1296">
        <v>4</v>
      </c>
      <c r="Y1296" t="str">
        <f>TEXT(DATE(2026, Superstore_sales_dataset[[#This Row],[month]], 1), "mmmm")</f>
        <v>September</v>
      </c>
    </row>
    <row r="1297" spans="1:25" x14ac:dyDescent="0.3">
      <c r="A1297">
        <v>3199</v>
      </c>
      <c r="B1297" t="s">
        <v>5296</v>
      </c>
      <c r="C1297" s="1">
        <v>41974</v>
      </c>
      <c r="D1297" s="1">
        <v>41980</v>
      </c>
      <c r="E1297" t="s">
        <v>36</v>
      </c>
      <c r="F1297" t="s">
        <v>3184</v>
      </c>
      <c r="G1297" t="s">
        <v>3185</v>
      </c>
      <c r="H1297" t="s">
        <v>39</v>
      </c>
      <c r="I1297" t="s">
        <v>26</v>
      </c>
      <c r="J1297" t="s">
        <v>3889</v>
      </c>
      <c r="K1297" t="s">
        <v>3943</v>
      </c>
      <c r="L1297" t="s">
        <v>3971</v>
      </c>
      <c r="M1297" t="s">
        <v>1027</v>
      </c>
      <c r="N1297" t="s">
        <v>5297</v>
      </c>
      <c r="O1297" t="s">
        <v>56</v>
      </c>
      <c r="P1297" t="s">
        <v>1053</v>
      </c>
      <c r="Q1297" t="s">
        <v>5298</v>
      </c>
      <c r="R1297">
        <v>95.968000000000004</v>
      </c>
      <c r="S1297">
        <v>4</v>
      </c>
      <c r="T1297">
        <v>0.2</v>
      </c>
      <c r="U1297">
        <v>9.5968</v>
      </c>
      <c r="V1297">
        <v>2014</v>
      </c>
      <c r="W1297">
        <v>12</v>
      </c>
      <c r="X1297">
        <v>1</v>
      </c>
      <c r="Y1297" t="str">
        <f>TEXT(DATE(2026, Superstore_sales_dataset[[#This Row],[month]], 1), "mmmm")</f>
        <v>December</v>
      </c>
    </row>
    <row r="1298" spans="1:25" x14ac:dyDescent="0.3">
      <c r="A1298">
        <v>3240</v>
      </c>
      <c r="B1298" t="s">
        <v>5299</v>
      </c>
      <c r="C1298" s="1">
        <v>42694</v>
      </c>
      <c r="D1298" s="1">
        <v>42701</v>
      </c>
      <c r="E1298" t="s">
        <v>36</v>
      </c>
      <c r="F1298" t="s">
        <v>5300</v>
      </c>
      <c r="G1298" t="s">
        <v>5301</v>
      </c>
      <c r="H1298" t="s">
        <v>25</v>
      </c>
      <c r="I1298" t="s">
        <v>26</v>
      </c>
      <c r="J1298" t="s">
        <v>3823</v>
      </c>
      <c r="K1298" t="s">
        <v>3775</v>
      </c>
      <c r="L1298" t="s">
        <v>4201</v>
      </c>
      <c r="M1298" t="s">
        <v>1040</v>
      </c>
      <c r="N1298" t="s">
        <v>5302</v>
      </c>
      <c r="O1298" t="s">
        <v>56</v>
      </c>
      <c r="P1298" t="s">
        <v>1053</v>
      </c>
      <c r="Q1298" t="s">
        <v>5303</v>
      </c>
      <c r="R1298">
        <v>122.92</v>
      </c>
      <c r="S1298">
        <v>7</v>
      </c>
      <c r="T1298">
        <v>0.2</v>
      </c>
      <c r="U1298">
        <v>46.094999999999999</v>
      </c>
      <c r="V1298">
        <v>2016</v>
      </c>
      <c r="W1298">
        <v>11</v>
      </c>
      <c r="X1298">
        <v>4</v>
      </c>
      <c r="Y1298" t="str">
        <f>TEXT(DATE(2026, Superstore_sales_dataset[[#This Row],[month]], 1), "mmmm")</f>
        <v>November</v>
      </c>
    </row>
    <row r="1299" spans="1:25" x14ac:dyDescent="0.3">
      <c r="A1299">
        <v>3244</v>
      </c>
      <c r="B1299" t="s">
        <v>5304</v>
      </c>
      <c r="C1299" s="1">
        <v>43070</v>
      </c>
      <c r="D1299" s="1">
        <v>43074</v>
      </c>
      <c r="E1299" t="s">
        <v>36</v>
      </c>
      <c r="F1299" t="s">
        <v>5305</v>
      </c>
      <c r="G1299" t="s">
        <v>5306</v>
      </c>
      <c r="H1299" t="s">
        <v>39</v>
      </c>
      <c r="I1299" t="s">
        <v>26</v>
      </c>
      <c r="J1299" t="s">
        <v>5307</v>
      </c>
      <c r="K1299" t="s">
        <v>3775</v>
      </c>
      <c r="L1299" t="s">
        <v>5308</v>
      </c>
      <c r="M1299" t="s">
        <v>1040</v>
      </c>
      <c r="N1299" t="s">
        <v>5309</v>
      </c>
      <c r="O1299" t="s">
        <v>56</v>
      </c>
      <c r="P1299" t="s">
        <v>1053</v>
      </c>
      <c r="Q1299" t="s">
        <v>5310</v>
      </c>
      <c r="R1299">
        <v>219.8</v>
      </c>
      <c r="S1299">
        <v>5</v>
      </c>
      <c r="T1299">
        <v>0.2</v>
      </c>
      <c r="U1299">
        <v>24.727499999999999</v>
      </c>
      <c r="V1299">
        <v>2017</v>
      </c>
      <c r="W1299">
        <v>12</v>
      </c>
      <c r="X1299">
        <v>1</v>
      </c>
      <c r="Y1299" t="str">
        <f>TEXT(DATE(2026, Superstore_sales_dataset[[#This Row],[month]], 1), "mmmm")</f>
        <v>December</v>
      </c>
    </row>
    <row r="1300" spans="1:25" x14ac:dyDescent="0.3">
      <c r="A1300">
        <v>3332</v>
      </c>
      <c r="B1300" t="s">
        <v>5311</v>
      </c>
      <c r="C1300" s="1">
        <v>43083</v>
      </c>
      <c r="D1300" s="1">
        <v>43089</v>
      </c>
      <c r="E1300" t="s">
        <v>36</v>
      </c>
      <c r="F1300" t="s">
        <v>1784</v>
      </c>
      <c r="G1300" t="s">
        <v>1785</v>
      </c>
      <c r="H1300" t="s">
        <v>86</v>
      </c>
      <c r="I1300" t="s">
        <v>26</v>
      </c>
      <c r="J1300" t="s">
        <v>3818</v>
      </c>
      <c r="K1300" t="s">
        <v>3796</v>
      </c>
      <c r="L1300" t="s">
        <v>4014</v>
      </c>
      <c r="M1300" t="s">
        <v>1040</v>
      </c>
      <c r="N1300" t="s">
        <v>5312</v>
      </c>
      <c r="O1300" t="s">
        <v>56</v>
      </c>
      <c r="P1300" t="s">
        <v>57</v>
      </c>
      <c r="Q1300" t="s">
        <v>5313</v>
      </c>
      <c r="R1300">
        <v>227.976</v>
      </c>
      <c r="S1300">
        <v>3</v>
      </c>
      <c r="T1300">
        <v>0.2</v>
      </c>
      <c r="U1300">
        <v>28.497</v>
      </c>
      <c r="V1300">
        <v>2017</v>
      </c>
      <c r="W1300">
        <v>12</v>
      </c>
      <c r="X1300">
        <v>3</v>
      </c>
      <c r="Y1300" t="str">
        <f>TEXT(DATE(2026, Superstore_sales_dataset[[#This Row],[month]], 1), "mmmm")</f>
        <v>December</v>
      </c>
    </row>
    <row r="1301" spans="1:25" x14ac:dyDescent="0.3">
      <c r="A1301">
        <v>3525</v>
      </c>
      <c r="B1301" t="s">
        <v>5314</v>
      </c>
      <c r="C1301" s="1">
        <v>42698</v>
      </c>
      <c r="D1301" s="1">
        <v>42702</v>
      </c>
      <c r="E1301" t="s">
        <v>36</v>
      </c>
      <c r="F1301" t="s">
        <v>5315</v>
      </c>
      <c r="G1301" t="s">
        <v>5316</v>
      </c>
      <c r="H1301" t="s">
        <v>39</v>
      </c>
      <c r="I1301" t="s">
        <v>26</v>
      </c>
      <c r="J1301" t="s">
        <v>3805</v>
      </c>
      <c r="K1301" t="s">
        <v>3775</v>
      </c>
      <c r="L1301" t="s">
        <v>3916</v>
      </c>
      <c r="M1301" t="s">
        <v>1040</v>
      </c>
      <c r="N1301" t="s">
        <v>5317</v>
      </c>
      <c r="O1301" t="s">
        <v>56</v>
      </c>
      <c r="P1301" t="s">
        <v>1053</v>
      </c>
      <c r="Q1301" t="s">
        <v>5318</v>
      </c>
      <c r="R1301">
        <v>657.55200000000002</v>
      </c>
      <c r="S1301">
        <v>6</v>
      </c>
      <c r="T1301">
        <v>0.2</v>
      </c>
      <c r="U1301">
        <v>49.316400000000002</v>
      </c>
      <c r="V1301">
        <v>2016</v>
      </c>
      <c r="W1301">
        <v>11</v>
      </c>
      <c r="X1301">
        <v>4</v>
      </c>
      <c r="Y1301" t="str">
        <f>TEXT(DATE(2026, Superstore_sales_dataset[[#This Row],[month]], 1), "mmmm")</f>
        <v>November</v>
      </c>
    </row>
    <row r="1302" spans="1:25" x14ac:dyDescent="0.3">
      <c r="A1302">
        <v>3533</v>
      </c>
      <c r="B1302" t="s">
        <v>5319</v>
      </c>
      <c r="C1302" s="1">
        <v>41747</v>
      </c>
      <c r="D1302" s="1">
        <v>41752</v>
      </c>
      <c r="E1302" t="s">
        <v>36</v>
      </c>
      <c r="F1302" t="s">
        <v>579</v>
      </c>
      <c r="G1302" t="s">
        <v>580</v>
      </c>
      <c r="H1302" t="s">
        <v>39</v>
      </c>
      <c r="I1302" t="s">
        <v>26</v>
      </c>
      <c r="J1302" t="s">
        <v>27</v>
      </c>
      <c r="K1302" t="s">
        <v>28</v>
      </c>
      <c r="L1302" t="s">
        <v>54</v>
      </c>
      <c r="M1302" t="s">
        <v>30</v>
      </c>
      <c r="N1302" t="s">
        <v>5320</v>
      </c>
      <c r="O1302" t="s">
        <v>56</v>
      </c>
      <c r="P1302" t="s">
        <v>1200</v>
      </c>
      <c r="Q1302" t="s">
        <v>5321</v>
      </c>
      <c r="R1302">
        <v>287.96800000000002</v>
      </c>
      <c r="S1302">
        <v>4</v>
      </c>
      <c r="T1302">
        <v>0.2</v>
      </c>
      <c r="U1302">
        <v>97.1892</v>
      </c>
      <c r="V1302">
        <v>2014</v>
      </c>
      <c r="W1302">
        <v>4</v>
      </c>
      <c r="X1302">
        <v>3</v>
      </c>
      <c r="Y1302" t="str">
        <f>TEXT(DATE(2026, Superstore_sales_dataset[[#This Row],[month]], 1), "mmmm")</f>
        <v>April</v>
      </c>
    </row>
    <row r="1303" spans="1:25" x14ac:dyDescent="0.3">
      <c r="A1303">
        <v>3622</v>
      </c>
      <c r="B1303" t="s">
        <v>5322</v>
      </c>
      <c r="C1303" s="1">
        <v>42635</v>
      </c>
      <c r="D1303" s="1">
        <v>42642</v>
      </c>
      <c r="E1303" t="s">
        <v>36</v>
      </c>
      <c r="F1303" t="s">
        <v>436</v>
      </c>
      <c r="G1303" t="s">
        <v>437</v>
      </c>
      <c r="H1303" t="s">
        <v>25</v>
      </c>
      <c r="I1303" t="s">
        <v>26</v>
      </c>
      <c r="J1303" t="s">
        <v>1567</v>
      </c>
      <c r="K1303" t="s">
        <v>3853</v>
      </c>
      <c r="L1303" t="s">
        <v>5323</v>
      </c>
      <c r="M1303" t="s">
        <v>1027</v>
      </c>
      <c r="N1303" t="s">
        <v>5324</v>
      </c>
      <c r="O1303" t="s">
        <v>56</v>
      </c>
      <c r="P1303" t="s">
        <v>1053</v>
      </c>
      <c r="Q1303" t="s">
        <v>5325</v>
      </c>
      <c r="R1303">
        <v>63.936</v>
      </c>
      <c r="S1303">
        <v>8</v>
      </c>
      <c r="T1303">
        <v>0.2</v>
      </c>
      <c r="U1303">
        <v>5.5944000000000003</v>
      </c>
      <c r="V1303">
        <v>2016</v>
      </c>
      <c r="W1303">
        <v>9</v>
      </c>
      <c r="X1303">
        <v>4</v>
      </c>
      <c r="Y1303" t="str">
        <f>TEXT(DATE(2026, Superstore_sales_dataset[[#This Row],[month]], 1), "mmmm")</f>
        <v>September</v>
      </c>
    </row>
    <row r="1304" spans="1:25" x14ac:dyDescent="0.3">
      <c r="A1304">
        <v>3641</v>
      </c>
      <c r="B1304" t="s">
        <v>5326</v>
      </c>
      <c r="C1304" s="1">
        <v>42684</v>
      </c>
      <c r="D1304" s="1">
        <v>42688</v>
      </c>
      <c r="E1304" t="s">
        <v>36</v>
      </c>
      <c r="F1304" t="s">
        <v>1565</v>
      </c>
      <c r="G1304" t="s">
        <v>1566</v>
      </c>
      <c r="H1304" t="s">
        <v>86</v>
      </c>
      <c r="I1304" t="s">
        <v>26</v>
      </c>
      <c r="J1304" t="s">
        <v>1394</v>
      </c>
      <c r="K1304" t="s">
        <v>3813</v>
      </c>
      <c r="L1304" t="s">
        <v>4380</v>
      </c>
      <c r="M1304" t="s">
        <v>1049</v>
      </c>
      <c r="N1304" t="s">
        <v>5247</v>
      </c>
      <c r="O1304" t="s">
        <v>56</v>
      </c>
      <c r="P1304" t="s">
        <v>57</v>
      </c>
      <c r="Q1304" t="s">
        <v>5327</v>
      </c>
      <c r="R1304">
        <v>178.92</v>
      </c>
      <c r="S1304">
        <v>7</v>
      </c>
      <c r="T1304">
        <v>0.2</v>
      </c>
      <c r="U1304">
        <v>-29.0745</v>
      </c>
      <c r="V1304">
        <v>2016</v>
      </c>
      <c r="W1304">
        <v>11</v>
      </c>
      <c r="X1304">
        <v>2</v>
      </c>
      <c r="Y1304" t="str">
        <f>TEXT(DATE(2026, Superstore_sales_dataset[[#This Row],[month]], 1), "mmmm")</f>
        <v>November</v>
      </c>
    </row>
    <row r="1305" spans="1:25" x14ac:dyDescent="0.3">
      <c r="A1305">
        <v>3657</v>
      </c>
      <c r="B1305" t="s">
        <v>5328</v>
      </c>
      <c r="C1305" s="1">
        <v>42986</v>
      </c>
      <c r="D1305" s="1">
        <v>42992</v>
      </c>
      <c r="E1305" t="s">
        <v>36</v>
      </c>
      <c r="F1305" t="s">
        <v>5329</v>
      </c>
      <c r="G1305" t="s">
        <v>5330</v>
      </c>
      <c r="H1305" t="s">
        <v>25</v>
      </c>
      <c r="I1305" t="s">
        <v>26</v>
      </c>
      <c r="J1305" t="s">
        <v>3812</v>
      </c>
      <c r="K1305" t="s">
        <v>3813</v>
      </c>
      <c r="L1305" t="s">
        <v>3814</v>
      </c>
      <c r="M1305" t="s">
        <v>1049</v>
      </c>
      <c r="N1305" t="s">
        <v>5331</v>
      </c>
      <c r="O1305" t="s">
        <v>56</v>
      </c>
      <c r="P1305" t="s">
        <v>57</v>
      </c>
      <c r="Q1305" t="s">
        <v>5332</v>
      </c>
      <c r="R1305">
        <v>9.0960000000000001</v>
      </c>
      <c r="S1305">
        <v>1</v>
      </c>
      <c r="T1305">
        <v>0.2</v>
      </c>
      <c r="U1305">
        <v>1.7055</v>
      </c>
      <c r="V1305">
        <v>2017</v>
      </c>
      <c r="W1305">
        <v>9</v>
      </c>
      <c r="X1305">
        <v>2</v>
      </c>
      <c r="Y1305" t="str">
        <f>TEXT(DATE(2026, Superstore_sales_dataset[[#This Row],[month]], 1), "mmmm")</f>
        <v>September</v>
      </c>
    </row>
    <row r="1306" spans="1:25" x14ac:dyDescent="0.3">
      <c r="A1306">
        <v>3660</v>
      </c>
      <c r="B1306" t="s">
        <v>5333</v>
      </c>
      <c r="C1306" s="1">
        <v>42075</v>
      </c>
      <c r="D1306" s="1">
        <v>42080</v>
      </c>
      <c r="E1306" t="s">
        <v>36</v>
      </c>
      <c r="F1306" t="s">
        <v>1846</v>
      </c>
      <c r="G1306" t="s">
        <v>1847</v>
      </c>
      <c r="H1306" t="s">
        <v>25</v>
      </c>
      <c r="I1306" t="s">
        <v>26</v>
      </c>
      <c r="J1306" t="s">
        <v>5334</v>
      </c>
      <c r="K1306" t="s">
        <v>3890</v>
      </c>
      <c r="L1306" t="s">
        <v>5335</v>
      </c>
      <c r="M1306" t="s">
        <v>1027</v>
      </c>
      <c r="N1306" t="s">
        <v>5336</v>
      </c>
      <c r="O1306" t="s">
        <v>42</v>
      </c>
      <c r="P1306" t="s">
        <v>43</v>
      </c>
      <c r="Q1306" t="s">
        <v>5337</v>
      </c>
      <c r="R1306">
        <v>6.4080000000000004</v>
      </c>
      <c r="S1306">
        <v>3</v>
      </c>
      <c r="T1306">
        <v>0.2</v>
      </c>
      <c r="U1306">
        <v>1.4418</v>
      </c>
      <c r="V1306">
        <v>2015</v>
      </c>
      <c r="W1306">
        <v>3</v>
      </c>
      <c r="X1306">
        <v>2</v>
      </c>
      <c r="Y1306" t="str">
        <f>TEXT(DATE(2026, Superstore_sales_dataset[[#This Row],[month]], 1), "mmmm")</f>
        <v>March</v>
      </c>
    </row>
    <row r="1307" spans="1:25" x14ac:dyDescent="0.3">
      <c r="A1307">
        <v>3796</v>
      </c>
      <c r="B1307" t="s">
        <v>932</v>
      </c>
      <c r="C1307" s="1">
        <v>41666</v>
      </c>
      <c r="D1307" s="1">
        <v>41672</v>
      </c>
      <c r="E1307" t="s">
        <v>36</v>
      </c>
      <c r="F1307" t="s">
        <v>933</v>
      </c>
      <c r="G1307" t="s">
        <v>934</v>
      </c>
      <c r="H1307" t="s">
        <v>39</v>
      </c>
      <c r="I1307" t="s">
        <v>26</v>
      </c>
      <c r="J1307" t="s">
        <v>465</v>
      </c>
      <c r="K1307" t="s">
        <v>28</v>
      </c>
      <c r="L1307" t="s">
        <v>466</v>
      </c>
      <c r="M1307" t="s">
        <v>30</v>
      </c>
      <c r="N1307" t="s">
        <v>5338</v>
      </c>
      <c r="O1307" t="s">
        <v>42</v>
      </c>
      <c r="P1307" t="s">
        <v>1090</v>
      </c>
      <c r="Q1307" t="s">
        <v>5339</v>
      </c>
      <c r="R1307">
        <v>333</v>
      </c>
      <c r="S1307">
        <v>3</v>
      </c>
      <c r="T1307">
        <v>0.2</v>
      </c>
      <c r="U1307">
        <v>-16.649999999999999</v>
      </c>
      <c r="V1307">
        <v>2014</v>
      </c>
      <c r="W1307">
        <v>1</v>
      </c>
      <c r="X1307">
        <v>5</v>
      </c>
      <c r="Y1307" t="str">
        <f>TEXT(DATE(2026, Superstore_sales_dataset[[#This Row],[month]], 1), "mmmm")</f>
        <v>January</v>
      </c>
    </row>
    <row r="1308" spans="1:25" x14ac:dyDescent="0.3">
      <c r="A1308">
        <v>3801</v>
      </c>
      <c r="B1308" t="s">
        <v>5340</v>
      </c>
      <c r="C1308" s="1">
        <v>42657</v>
      </c>
      <c r="D1308" s="1">
        <v>42663</v>
      </c>
      <c r="E1308" t="s">
        <v>36</v>
      </c>
      <c r="F1308" t="s">
        <v>4603</v>
      </c>
      <c r="G1308" t="s">
        <v>4604</v>
      </c>
      <c r="H1308" t="s">
        <v>39</v>
      </c>
      <c r="I1308" t="s">
        <v>26</v>
      </c>
      <c r="J1308" t="s">
        <v>3889</v>
      </c>
      <c r="K1308" t="s">
        <v>3943</v>
      </c>
      <c r="L1308" t="s">
        <v>3971</v>
      </c>
      <c r="M1308" t="s">
        <v>1027</v>
      </c>
      <c r="N1308" t="s">
        <v>5341</v>
      </c>
      <c r="O1308" t="s">
        <v>42</v>
      </c>
      <c r="P1308" t="s">
        <v>1032</v>
      </c>
      <c r="Q1308" t="s">
        <v>5342</v>
      </c>
      <c r="R1308">
        <v>102.592</v>
      </c>
      <c r="S1308">
        <v>1</v>
      </c>
      <c r="T1308">
        <v>0.2</v>
      </c>
      <c r="U1308">
        <v>10.2592</v>
      </c>
      <c r="V1308">
        <v>2016</v>
      </c>
      <c r="W1308">
        <v>10</v>
      </c>
      <c r="X1308">
        <v>3</v>
      </c>
      <c r="Y1308" t="str">
        <f>TEXT(DATE(2026, Superstore_sales_dataset[[#This Row],[month]], 1), "mmmm")</f>
        <v>October</v>
      </c>
    </row>
    <row r="1309" spans="1:25" x14ac:dyDescent="0.3">
      <c r="A1309">
        <v>3810</v>
      </c>
      <c r="B1309" t="s">
        <v>5343</v>
      </c>
      <c r="C1309" s="1">
        <v>42320</v>
      </c>
      <c r="D1309" s="1">
        <v>42327</v>
      </c>
      <c r="E1309" t="s">
        <v>36</v>
      </c>
      <c r="F1309" t="s">
        <v>5344</v>
      </c>
      <c r="G1309" t="s">
        <v>5345</v>
      </c>
      <c r="H1309" t="s">
        <v>25</v>
      </c>
      <c r="I1309" t="s">
        <v>26</v>
      </c>
      <c r="J1309" t="s">
        <v>5334</v>
      </c>
      <c r="K1309" t="s">
        <v>3890</v>
      </c>
      <c r="L1309" t="s">
        <v>5335</v>
      </c>
      <c r="M1309" t="s">
        <v>1027</v>
      </c>
      <c r="N1309" t="s">
        <v>5346</v>
      </c>
      <c r="O1309" t="s">
        <v>42</v>
      </c>
      <c r="P1309" t="s">
        <v>1032</v>
      </c>
      <c r="Q1309" t="s">
        <v>5347</v>
      </c>
      <c r="R1309">
        <v>523.91999999999996</v>
      </c>
      <c r="S1309">
        <v>5</v>
      </c>
      <c r="T1309">
        <v>0.2</v>
      </c>
      <c r="U1309">
        <v>-72.039000000000001</v>
      </c>
      <c r="V1309">
        <v>2015</v>
      </c>
      <c r="W1309">
        <v>11</v>
      </c>
      <c r="X1309">
        <v>2</v>
      </c>
      <c r="Y1309" t="str">
        <f>TEXT(DATE(2026, Superstore_sales_dataset[[#This Row],[month]], 1), "mmmm")</f>
        <v>November</v>
      </c>
    </row>
    <row r="1310" spans="1:25" x14ac:dyDescent="0.3">
      <c r="A1310">
        <v>3861</v>
      </c>
      <c r="B1310" t="s">
        <v>5348</v>
      </c>
      <c r="C1310" s="1">
        <v>42783</v>
      </c>
      <c r="D1310" s="1">
        <v>42788</v>
      </c>
      <c r="E1310" t="s">
        <v>36</v>
      </c>
      <c r="F1310" t="s">
        <v>2814</v>
      </c>
      <c r="G1310" t="s">
        <v>2815</v>
      </c>
      <c r="H1310" t="s">
        <v>86</v>
      </c>
      <c r="I1310" t="s">
        <v>26</v>
      </c>
      <c r="J1310" t="s">
        <v>3818</v>
      </c>
      <c r="K1310" t="s">
        <v>3796</v>
      </c>
      <c r="L1310" t="s">
        <v>4014</v>
      </c>
      <c r="M1310" t="s">
        <v>1040</v>
      </c>
      <c r="N1310" t="s">
        <v>5349</v>
      </c>
      <c r="O1310" t="s">
        <v>56</v>
      </c>
      <c r="P1310" t="s">
        <v>1053</v>
      </c>
      <c r="Q1310" t="s">
        <v>5350</v>
      </c>
      <c r="R1310">
        <v>124.792</v>
      </c>
      <c r="S1310">
        <v>1</v>
      </c>
      <c r="T1310">
        <v>0.2</v>
      </c>
      <c r="U1310">
        <v>10.9193</v>
      </c>
      <c r="V1310">
        <v>2017</v>
      </c>
      <c r="W1310">
        <v>2</v>
      </c>
      <c r="X1310">
        <v>3</v>
      </c>
      <c r="Y1310" t="str">
        <f>TEXT(DATE(2026, Superstore_sales_dataset[[#This Row],[month]], 1), "mmmm")</f>
        <v>February</v>
      </c>
    </row>
    <row r="1311" spans="1:25" x14ac:dyDescent="0.3">
      <c r="A1311">
        <v>3884</v>
      </c>
      <c r="B1311" t="s">
        <v>5351</v>
      </c>
      <c r="C1311" s="1">
        <v>42170</v>
      </c>
      <c r="D1311" s="1">
        <v>42175</v>
      </c>
      <c r="E1311" t="s">
        <v>36</v>
      </c>
      <c r="F1311" t="s">
        <v>3280</v>
      </c>
      <c r="G1311" t="s">
        <v>3281</v>
      </c>
      <c r="H1311" t="s">
        <v>39</v>
      </c>
      <c r="I1311" t="s">
        <v>26</v>
      </c>
      <c r="J1311" t="s">
        <v>4875</v>
      </c>
      <c r="K1311" t="s">
        <v>3781</v>
      </c>
      <c r="L1311" t="s">
        <v>4876</v>
      </c>
      <c r="M1311" t="s">
        <v>30</v>
      </c>
      <c r="N1311" t="s">
        <v>5352</v>
      </c>
      <c r="O1311" t="s">
        <v>42</v>
      </c>
      <c r="P1311" t="s">
        <v>43</v>
      </c>
      <c r="Q1311" t="s">
        <v>5353</v>
      </c>
      <c r="R1311">
        <v>40.256</v>
      </c>
      <c r="S1311">
        <v>4</v>
      </c>
      <c r="T1311">
        <v>0.2</v>
      </c>
      <c r="U1311">
        <v>11.070399999999999</v>
      </c>
      <c r="V1311">
        <v>2015</v>
      </c>
      <c r="W1311">
        <v>6</v>
      </c>
      <c r="X1311">
        <v>3</v>
      </c>
      <c r="Y1311" t="str">
        <f>TEXT(DATE(2026, Superstore_sales_dataset[[#This Row],[month]], 1), "mmmm")</f>
        <v>June</v>
      </c>
    </row>
    <row r="1312" spans="1:25" x14ac:dyDescent="0.3">
      <c r="A1312">
        <v>3902</v>
      </c>
      <c r="B1312" t="s">
        <v>5354</v>
      </c>
      <c r="C1312" s="1">
        <v>42322</v>
      </c>
      <c r="D1312" s="1">
        <v>42328</v>
      </c>
      <c r="E1312" t="s">
        <v>36</v>
      </c>
      <c r="F1312" t="s">
        <v>4911</v>
      </c>
      <c r="G1312" t="s">
        <v>4912</v>
      </c>
      <c r="H1312" t="s">
        <v>86</v>
      </c>
      <c r="I1312" t="s">
        <v>26</v>
      </c>
      <c r="J1312" t="s">
        <v>3788</v>
      </c>
      <c r="K1312" t="s">
        <v>3789</v>
      </c>
      <c r="L1312" t="s">
        <v>3952</v>
      </c>
      <c r="M1312" t="s">
        <v>1049</v>
      </c>
      <c r="N1312" t="s">
        <v>5355</v>
      </c>
      <c r="O1312" t="s">
        <v>56</v>
      </c>
      <c r="P1312" t="s">
        <v>57</v>
      </c>
      <c r="Q1312" t="s">
        <v>5356</v>
      </c>
      <c r="R1312">
        <v>47.984000000000002</v>
      </c>
      <c r="S1312">
        <v>2</v>
      </c>
      <c r="T1312">
        <v>0.2</v>
      </c>
      <c r="U1312">
        <v>-1.1996</v>
      </c>
      <c r="V1312">
        <v>2015</v>
      </c>
      <c r="W1312">
        <v>11</v>
      </c>
      <c r="X1312">
        <v>2</v>
      </c>
      <c r="Y1312" t="str">
        <f>TEXT(DATE(2026, Superstore_sales_dataset[[#This Row],[month]], 1), "mmmm")</f>
        <v>November</v>
      </c>
    </row>
    <row r="1313" spans="1:25" x14ac:dyDescent="0.3">
      <c r="A1313">
        <v>3953</v>
      </c>
      <c r="B1313" t="s">
        <v>5357</v>
      </c>
      <c r="C1313" s="1">
        <v>42430</v>
      </c>
      <c r="D1313" s="1">
        <v>42437</v>
      </c>
      <c r="E1313" t="s">
        <v>36</v>
      </c>
      <c r="F1313" t="s">
        <v>1035</v>
      </c>
      <c r="G1313" t="s">
        <v>1036</v>
      </c>
      <c r="H1313" t="s">
        <v>25</v>
      </c>
      <c r="I1313" t="s">
        <v>26</v>
      </c>
      <c r="J1313" t="s">
        <v>4137</v>
      </c>
      <c r="K1313" t="s">
        <v>3833</v>
      </c>
      <c r="L1313" t="s">
        <v>4138</v>
      </c>
      <c r="M1313" t="s">
        <v>30</v>
      </c>
      <c r="N1313" t="s">
        <v>5358</v>
      </c>
      <c r="O1313" t="s">
        <v>56</v>
      </c>
      <c r="P1313" t="s">
        <v>1053</v>
      </c>
      <c r="Q1313" t="s">
        <v>5359</v>
      </c>
      <c r="R1313">
        <v>159.98400000000001</v>
      </c>
      <c r="S1313">
        <v>2</v>
      </c>
      <c r="T1313">
        <v>0.2</v>
      </c>
      <c r="U1313">
        <v>13.9986</v>
      </c>
      <c r="V1313">
        <v>2016</v>
      </c>
      <c r="W1313">
        <v>3</v>
      </c>
      <c r="X1313">
        <v>1</v>
      </c>
      <c r="Y1313" t="str">
        <f>TEXT(DATE(2026, Superstore_sales_dataset[[#This Row],[month]], 1), "mmmm")</f>
        <v>March</v>
      </c>
    </row>
    <row r="1314" spans="1:25" x14ac:dyDescent="0.3">
      <c r="A1314">
        <v>3960</v>
      </c>
      <c r="B1314" t="s">
        <v>5360</v>
      </c>
      <c r="C1314" s="1">
        <v>42519</v>
      </c>
      <c r="D1314" s="1">
        <v>42523</v>
      </c>
      <c r="E1314" t="s">
        <v>36</v>
      </c>
      <c r="F1314" t="s">
        <v>1217</v>
      </c>
      <c r="G1314" t="s">
        <v>1218</v>
      </c>
      <c r="H1314" t="s">
        <v>39</v>
      </c>
      <c r="I1314" t="s">
        <v>26</v>
      </c>
      <c r="J1314" t="s">
        <v>5361</v>
      </c>
      <c r="K1314" t="s">
        <v>3853</v>
      </c>
      <c r="L1314" t="s">
        <v>5362</v>
      </c>
      <c r="M1314" t="s">
        <v>1027</v>
      </c>
      <c r="N1314" t="s">
        <v>5363</v>
      </c>
      <c r="O1314" t="s">
        <v>42</v>
      </c>
      <c r="P1314" t="s">
        <v>43</v>
      </c>
      <c r="Q1314" t="s">
        <v>5364</v>
      </c>
      <c r="R1314">
        <v>44.76</v>
      </c>
      <c r="S1314">
        <v>3</v>
      </c>
      <c r="T1314">
        <v>0.2</v>
      </c>
      <c r="U1314">
        <v>14.547000000000001</v>
      </c>
      <c r="V1314">
        <v>2016</v>
      </c>
      <c r="W1314">
        <v>5</v>
      </c>
      <c r="X1314">
        <v>5</v>
      </c>
      <c r="Y1314" t="str">
        <f>TEXT(DATE(2026, Superstore_sales_dataset[[#This Row],[month]], 1), "mmmm")</f>
        <v>May</v>
      </c>
    </row>
    <row r="1315" spans="1:25" x14ac:dyDescent="0.3">
      <c r="A1315">
        <v>3989</v>
      </c>
      <c r="B1315" t="s">
        <v>5365</v>
      </c>
      <c r="C1315" s="1">
        <v>42477</v>
      </c>
      <c r="D1315" s="1">
        <v>42482</v>
      </c>
      <c r="E1315" t="s">
        <v>36</v>
      </c>
      <c r="F1315" t="s">
        <v>3273</v>
      </c>
      <c r="G1315" t="s">
        <v>3274</v>
      </c>
      <c r="H1315" t="s">
        <v>25</v>
      </c>
      <c r="I1315" t="s">
        <v>26</v>
      </c>
      <c r="J1315" t="s">
        <v>1066</v>
      </c>
      <c r="K1315" t="s">
        <v>3853</v>
      </c>
      <c r="L1315" t="s">
        <v>4944</v>
      </c>
      <c r="M1315" t="s">
        <v>1027</v>
      </c>
      <c r="N1315" t="s">
        <v>5366</v>
      </c>
      <c r="O1315" t="s">
        <v>42</v>
      </c>
      <c r="P1315" t="s">
        <v>43</v>
      </c>
      <c r="Q1315" t="s">
        <v>5367</v>
      </c>
      <c r="R1315">
        <v>79.12</v>
      </c>
      <c r="S1315">
        <v>5</v>
      </c>
      <c r="T1315">
        <v>0.2</v>
      </c>
      <c r="U1315">
        <v>13.846</v>
      </c>
      <c r="V1315">
        <v>2016</v>
      </c>
      <c r="W1315">
        <v>4</v>
      </c>
      <c r="X1315">
        <v>4</v>
      </c>
      <c r="Y1315" t="str">
        <f>TEXT(DATE(2026, Superstore_sales_dataset[[#This Row],[month]], 1), "mmmm")</f>
        <v>April</v>
      </c>
    </row>
    <row r="1316" spans="1:25" x14ac:dyDescent="0.3">
      <c r="A1316">
        <v>4069</v>
      </c>
      <c r="B1316" t="s">
        <v>5368</v>
      </c>
      <c r="C1316" s="1">
        <v>41944</v>
      </c>
      <c r="D1316" s="1">
        <v>41948</v>
      </c>
      <c r="E1316" t="s">
        <v>36</v>
      </c>
      <c r="F1316" t="s">
        <v>1224</v>
      </c>
      <c r="G1316" t="s">
        <v>1225</v>
      </c>
      <c r="H1316" t="s">
        <v>25</v>
      </c>
      <c r="I1316" t="s">
        <v>26</v>
      </c>
      <c r="J1316" t="s">
        <v>4414</v>
      </c>
      <c r="K1316" t="s">
        <v>3943</v>
      </c>
      <c r="L1316" t="s">
        <v>4415</v>
      </c>
      <c r="M1316" t="s">
        <v>1027</v>
      </c>
      <c r="N1316" t="s">
        <v>5369</v>
      </c>
      <c r="O1316" t="s">
        <v>56</v>
      </c>
      <c r="P1316" t="s">
        <v>1053</v>
      </c>
      <c r="Q1316" t="s">
        <v>5370</v>
      </c>
      <c r="R1316">
        <v>978.84</v>
      </c>
      <c r="S1316">
        <v>9</v>
      </c>
      <c r="T1316">
        <v>0.2</v>
      </c>
      <c r="U1316">
        <v>110.1195</v>
      </c>
      <c r="V1316">
        <v>2014</v>
      </c>
      <c r="W1316">
        <v>11</v>
      </c>
      <c r="X1316">
        <v>1</v>
      </c>
      <c r="Y1316" t="str">
        <f>TEXT(DATE(2026, Superstore_sales_dataset[[#This Row],[month]], 1), "mmmm")</f>
        <v>November</v>
      </c>
    </row>
    <row r="1317" spans="1:25" x14ac:dyDescent="0.3">
      <c r="A1317">
        <v>4121</v>
      </c>
      <c r="B1317" t="s">
        <v>5371</v>
      </c>
      <c r="C1317" s="1">
        <v>42982</v>
      </c>
      <c r="D1317" s="1">
        <v>42988</v>
      </c>
      <c r="E1317" t="s">
        <v>36</v>
      </c>
      <c r="F1317" t="s">
        <v>5372</v>
      </c>
      <c r="G1317" t="s">
        <v>5373</v>
      </c>
      <c r="H1317" t="s">
        <v>39</v>
      </c>
      <c r="I1317" t="s">
        <v>26</v>
      </c>
      <c r="J1317" t="s">
        <v>3788</v>
      </c>
      <c r="K1317" t="s">
        <v>3789</v>
      </c>
      <c r="L1317" t="s">
        <v>4121</v>
      </c>
      <c r="M1317" t="s">
        <v>1049</v>
      </c>
      <c r="N1317" t="s">
        <v>5374</v>
      </c>
      <c r="O1317" t="s">
        <v>56</v>
      </c>
      <c r="P1317" t="s">
        <v>57</v>
      </c>
      <c r="Q1317" t="s">
        <v>5375</v>
      </c>
      <c r="R1317">
        <v>19.04</v>
      </c>
      <c r="S1317">
        <v>4</v>
      </c>
      <c r="T1317">
        <v>0.2</v>
      </c>
      <c r="U1317">
        <v>-1.4279999999999999</v>
      </c>
      <c r="V1317">
        <v>2017</v>
      </c>
      <c r="W1317">
        <v>9</v>
      </c>
      <c r="X1317">
        <v>2</v>
      </c>
      <c r="Y1317" t="str">
        <f>TEXT(DATE(2026, Superstore_sales_dataset[[#This Row],[month]], 1), "mmmm")</f>
        <v>September</v>
      </c>
    </row>
    <row r="1318" spans="1:25" x14ac:dyDescent="0.3">
      <c r="A1318">
        <v>4313</v>
      </c>
      <c r="B1318" t="s">
        <v>5376</v>
      </c>
      <c r="C1318" s="1">
        <v>41947</v>
      </c>
      <c r="D1318" s="1">
        <v>41954</v>
      </c>
      <c r="E1318" t="s">
        <v>36</v>
      </c>
      <c r="F1318" t="s">
        <v>4846</v>
      </c>
      <c r="G1318" t="s">
        <v>4847</v>
      </c>
      <c r="H1318" t="s">
        <v>39</v>
      </c>
      <c r="I1318" t="s">
        <v>26</v>
      </c>
      <c r="J1318" t="s">
        <v>27</v>
      </c>
      <c r="K1318" t="s">
        <v>28</v>
      </c>
      <c r="L1318" t="s">
        <v>93</v>
      </c>
      <c r="M1318" t="s">
        <v>30</v>
      </c>
      <c r="N1318" t="s">
        <v>5377</v>
      </c>
      <c r="O1318" t="s">
        <v>56</v>
      </c>
      <c r="P1318" t="s">
        <v>1200</v>
      </c>
      <c r="Q1318" t="s">
        <v>5378</v>
      </c>
      <c r="R1318">
        <v>447.96800000000002</v>
      </c>
      <c r="S1318">
        <v>4</v>
      </c>
      <c r="T1318">
        <v>0.2</v>
      </c>
      <c r="U1318">
        <v>139.99</v>
      </c>
      <c r="V1318">
        <v>2014</v>
      </c>
      <c r="W1318">
        <v>11</v>
      </c>
      <c r="X1318">
        <v>2</v>
      </c>
      <c r="Y1318" t="str">
        <f>TEXT(DATE(2026, Superstore_sales_dataset[[#This Row],[month]], 1), "mmmm")</f>
        <v>November</v>
      </c>
    </row>
    <row r="1319" spans="1:25" x14ac:dyDescent="0.3">
      <c r="A1319">
        <v>4334</v>
      </c>
      <c r="B1319" t="s">
        <v>5379</v>
      </c>
      <c r="C1319" s="1">
        <v>42359</v>
      </c>
      <c r="D1319" s="1">
        <v>42365</v>
      </c>
      <c r="E1319" t="s">
        <v>36</v>
      </c>
      <c r="F1319" t="s">
        <v>5380</v>
      </c>
      <c r="G1319" t="s">
        <v>5381</v>
      </c>
      <c r="H1319" t="s">
        <v>39</v>
      </c>
      <c r="I1319" t="s">
        <v>26</v>
      </c>
      <c r="J1319" t="s">
        <v>5382</v>
      </c>
      <c r="K1319" t="s">
        <v>3890</v>
      </c>
      <c r="L1319" t="s">
        <v>5383</v>
      </c>
      <c r="M1319" t="s">
        <v>1027</v>
      </c>
      <c r="N1319" t="s">
        <v>5384</v>
      </c>
      <c r="O1319" t="s">
        <v>56</v>
      </c>
      <c r="P1319" t="s">
        <v>57</v>
      </c>
      <c r="Q1319" t="s">
        <v>5385</v>
      </c>
      <c r="R1319">
        <v>50.88</v>
      </c>
      <c r="S1319">
        <v>6</v>
      </c>
      <c r="T1319">
        <v>0.2</v>
      </c>
      <c r="U1319">
        <v>14.628</v>
      </c>
      <c r="V1319">
        <v>2015</v>
      </c>
      <c r="W1319">
        <v>12</v>
      </c>
      <c r="X1319">
        <v>4</v>
      </c>
      <c r="Y1319" t="str">
        <f>TEXT(DATE(2026, Superstore_sales_dataset[[#This Row],[month]], 1), "mmmm")</f>
        <v>December</v>
      </c>
    </row>
    <row r="1320" spans="1:25" x14ac:dyDescent="0.3">
      <c r="A1320">
        <v>4504</v>
      </c>
      <c r="B1320" t="s">
        <v>5386</v>
      </c>
      <c r="C1320" s="1">
        <v>41997</v>
      </c>
      <c r="D1320" s="1">
        <v>42002</v>
      </c>
      <c r="E1320" t="s">
        <v>36</v>
      </c>
      <c r="F1320" t="s">
        <v>3032</v>
      </c>
      <c r="G1320" t="s">
        <v>3033</v>
      </c>
      <c r="H1320" t="s">
        <v>86</v>
      </c>
      <c r="I1320" t="s">
        <v>26</v>
      </c>
      <c r="J1320" t="s">
        <v>27</v>
      </c>
      <c r="K1320" t="s">
        <v>28</v>
      </c>
      <c r="L1320" t="s">
        <v>93</v>
      </c>
      <c r="M1320" t="s">
        <v>30</v>
      </c>
      <c r="N1320" t="s">
        <v>5387</v>
      </c>
      <c r="O1320" t="s">
        <v>56</v>
      </c>
      <c r="P1320" t="s">
        <v>1053</v>
      </c>
      <c r="Q1320" t="s">
        <v>5388</v>
      </c>
      <c r="R1320">
        <v>173.65600000000001</v>
      </c>
      <c r="S1320">
        <v>7</v>
      </c>
      <c r="T1320">
        <v>0.2</v>
      </c>
      <c r="U1320">
        <v>17.365600000000001</v>
      </c>
      <c r="V1320">
        <v>2014</v>
      </c>
      <c r="W1320">
        <v>12</v>
      </c>
      <c r="X1320">
        <v>4</v>
      </c>
      <c r="Y1320" t="str">
        <f>TEXT(DATE(2026, Superstore_sales_dataset[[#This Row],[month]], 1), "mmmm")</f>
        <v>December</v>
      </c>
    </row>
    <row r="1321" spans="1:25" x14ac:dyDescent="0.3">
      <c r="A1321">
        <v>4661</v>
      </c>
      <c r="B1321" t="s">
        <v>5389</v>
      </c>
      <c r="C1321" s="1">
        <v>42127</v>
      </c>
      <c r="D1321" s="1">
        <v>42131</v>
      </c>
      <c r="E1321" t="s">
        <v>36</v>
      </c>
      <c r="F1321" t="s">
        <v>5390</v>
      </c>
      <c r="G1321" t="s">
        <v>5391</v>
      </c>
      <c r="H1321" t="s">
        <v>39</v>
      </c>
      <c r="I1321" t="s">
        <v>26</v>
      </c>
      <c r="J1321" t="s">
        <v>3788</v>
      </c>
      <c r="K1321" t="s">
        <v>3789</v>
      </c>
      <c r="L1321" t="s">
        <v>4133</v>
      </c>
      <c r="M1321" t="s">
        <v>1049</v>
      </c>
      <c r="N1321" t="s">
        <v>5392</v>
      </c>
      <c r="O1321" t="s">
        <v>56</v>
      </c>
      <c r="P1321" t="s">
        <v>57</v>
      </c>
      <c r="Q1321" t="s">
        <v>5393</v>
      </c>
      <c r="R1321">
        <v>27.552</v>
      </c>
      <c r="S1321">
        <v>3</v>
      </c>
      <c r="T1321">
        <v>0.2</v>
      </c>
      <c r="U1321">
        <v>-0.34439999999999998</v>
      </c>
      <c r="V1321">
        <v>2015</v>
      </c>
      <c r="W1321">
        <v>5</v>
      </c>
      <c r="X1321">
        <v>2</v>
      </c>
      <c r="Y1321" t="str">
        <f>TEXT(DATE(2026, Superstore_sales_dataset[[#This Row],[month]], 1), "mmmm")</f>
        <v>May</v>
      </c>
    </row>
    <row r="1322" spans="1:25" x14ac:dyDescent="0.3">
      <c r="A1322">
        <v>4754</v>
      </c>
      <c r="B1322" t="s">
        <v>5394</v>
      </c>
      <c r="C1322" s="1">
        <v>42350</v>
      </c>
      <c r="D1322" s="1">
        <v>42354</v>
      </c>
      <c r="E1322" t="s">
        <v>36</v>
      </c>
      <c r="F1322" t="s">
        <v>3810</v>
      </c>
      <c r="G1322" t="s">
        <v>3811</v>
      </c>
      <c r="H1322" t="s">
        <v>39</v>
      </c>
      <c r="I1322" t="s">
        <v>26</v>
      </c>
      <c r="J1322" t="s">
        <v>5062</v>
      </c>
      <c r="K1322" t="s">
        <v>3775</v>
      </c>
      <c r="L1322" t="s">
        <v>5063</v>
      </c>
      <c r="M1322" t="s">
        <v>1040</v>
      </c>
      <c r="N1322" t="s">
        <v>5395</v>
      </c>
      <c r="O1322" t="s">
        <v>56</v>
      </c>
      <c r="P1322" t="s">
        <v>57</v>
      </c>
      <c r="Q1322" t="s">
        <v>5396</v>
      </c>
      <c r="R1322">
        <v>22.367999999999999</v>
      </c>
      <c r="S1322">
        <v>4</v>
      </c>
      <c r="T1322">
        <v>0.2</v>
      </c>
      <c r="U1322">
        <v>6.4307999999999996</v>
      </c>
      <c r="V1322">
        <v>2015</v>
      </c>
      <c r="W1322">
        <v>12</v>
      </c>
      <c r="X1322">
        <v>2</v>
      </c>
      <c r="Y1322" t="str">
        <f>TEXT(DATE(2026, Superstore_sales_dataset[[#This Row],[month]], 1), "mmmm")</f>
        <v>December</v>
      </c>
    </row>
    <row r="1323" spans="1:25" x14ac:dyDescent="0.3">
      <c r="A1323">
        <v>4788</v>
      </c>
      <c r="B1323" t="s">
        <v>5397</v>
      </c>
      <c r="C1323" s="1">
        <v>42349</v>
      </c>
      <c r="D1323" s="1">
        <v>42354</v>
      </c>
      <c r="E1323" t="s">
        <v>36</v>
      </c>
      <c r="F1323" t="s">
        <v>1522</v>
      </c>
      <c r="G1323" t="s">
        <v>1523</v>
      </c>
      <c r="H1323" t="s">
        <v>39</v>
      </c>
      <c r="I1323" t="s">
        <v>26</v>
      </c>
      <c r="J1323" t="s">
        <v>3832</v>
      </c>
      <c r="K1323" t="s">
        <v>3833</v>
      </c>
      <c r="L1323" t="s">
        <v>3834</v>
      </c>
      <c r="M1323" t="s">
        <v>30</v>
      </c>
      <c r="N1323" t="s">
        <v>5398</v>
      </c>
      <c r="O1323" t="s">
        <v>56</v>
      </c>
      <c r="P1323" t="s">
        <v>57</v>
      </c>
      <c r="Q1323" t="s">
        <v>5399</v>
      </c>
      <c r="R1323">
        <v>58.08</v>
      </c>
      <c r="S1323">
        <v>4</v>
      </c>
      <c r="T1323">
        <v>0.2</v>
      </c>
      <c r="U1323">
        <v>-6.5339999999999998</v>
      </c>
      <c r="V1323">
        <v>2015</v>
      </c>
      <c r="W1323">
        <v>12</v>
      </c>
      <c r="X1323">
        <v>2</v>
      </c>
      <c r="Y1323" t="str">
        <f>TEXT(DATE(2026, Superstore_sales_dataset[[#This Row],[month]], 1), "mmmm")</f>
        <v>December</v>
      </c>
    </row>
    <row r="1324" spans="1:25" x14ac:dyDescent="0.3">
      <c r="A1324">
        <v>4936</v>
      </c>
      <c r="B1324" t="s">
        <v>5400</v>
      </c>
      <c r="C1324" s="1">
        <v>42078</v>
      </c>
      <c r="D1324" s="1">
        <v>42084</v>
      </c>
      <c r="E1324" t="s">
        <v>36</v>
      </c>
      <c r="F1324" t="s">
        <v>5401</v>
      </c>
      <c r="G1324" t="s">
        <v>5402</v>
      </c>
      <c r="H1324" t="s">
        <v>25</v>
      </c>
      <c r="I1324" t="s">
        <v>26</v>
      </c>
      <c r="J1324" t="s">
        <v>5403</v>
      </c>
      <c r="K1324" t="s">
        <v>1560</v>
      </c>
      <c r="L1324" t="s">
        <v>5404</v>
      </c>
      <c r="M1324" t="s">
        <v>30</v>
      </c>
      <c r="N1324" t="s">
        <v>5405</v>
      </c>
      <c r="O1324" t="s">
        <v>56</v>
      </c>
      <c r="P1324" t="s">
        <v>1053</v>
      </c>
      <c r="Q1324" t="s">
        <v>5406</v>
      </c>
      <c r="R1324">
        <v>16.776</v>
      </c>
      <c r="S1324">
        <v>3</v>
      </c>
      <c r="T1324">
        <v>0.2</v>
      </c>
      <c r="U1324">
        <v>1.6776</v>
      </c>
      <c r="V1324">
        <v>2015</v>
      </c>
      <c r="W1324">
        <v>3</v>
      </c>
      <c r="X1324">
        <v>3</v>
      </c>
      <c r="Y1324" t="str">
        <f>TEXT(DATE(2026, Superstore_sales_dataset[[#This Row],[month]], 1), "mmmm")</f>
        <v>March</v>
      </c>
    </row>
    <row r="1325" spans="1:25" x14ac:dyDescent="0.3">
      <c r="A1325">
        <v>5381</v>
      </c>
      <c r="B1325" t="s">
        <v>5407</v>
      </c>
      <c r="C1325" s="1">
        <v>42596</v>
      </c>
      <c r="D1325" s="1">
        <v>42600</v>
      </c>
      <c r="E1325" t="s">
        <v>36</v>
      </c>
      <c r="F1325" t="s">
        <v>5408</v>
      </c>
      <c r="G1325" t="s">
        <v>5409</v>
      </c>
      <c r="H1325" t="s">
        <v>39</v>
      </c>
      <c r="I1325" t="s">
        <v>26</v>
      </c>
      <c r="J1325" t="s">
        <v>27</v>
      </c>
      <c r="K1325" t="s">
        <v>28</v>
      </c>
      <c r="L1325" t="s">
        <v>93</v>
      </c>
      <c r="M1325" t="s">
        <v>30</v>
      </c>
      <c r="N1325" t="s">
        <v>5410</v>
      </c>
      <c r="O1325" t="s">
        <v>56</v>
      </c>
      <c r="P1325" t="s">
        <v>1200</v>
      </c>
      <c r="Q1325" t="s">
        <v>5411</v>
      </c>
      <c r="R1325">
        <v>105.55200000000001</v>
      </c>
      <c r="S1325">
        <v>6</v>
      </c>
      <c r="T1325">
        <v>0.2</v>
      </c>
      <c r="U1325">
        <v>35.623800000000003</v>
      </c>
      <c r="V1325">
        <v>2016</v>
      </c>
      <c r="W1325">
        <v>8</v>
      </c>
      <c r="X1325">
        <v>3</v>
      </c>
      <c r="Y1325" t="str">
        <f>TEXT(DATE(2026, Superstore_sales_dataset[[#This Row],[month]], 1), "mmmm")</f>
        <v>August</v>
      </c>
    </row>
    <row r="1326" spans="1:25" x14ac:dyDescent="0.3">
      <c r="A1326">
        <v>5485</v>
      </c>
      <c r="B1326" t="s">
        <v>5412</v>
      </c>
      <c r="C1326" s="1">
        <v>42765</v>
      </c>
      <c r="D1326" s="1">
        <v>42770</v>
      </c>
      <c r="E1326" t="s">
        <v>36</v>
      </c>
      <c r="F1326" t="s">
        <v>5413</v>
      </c>
      <c r="G1326" t="s">
        <v>5414</v>
      </c>
      <c r="H1326" t="s">
        <v>39</v>
      </c>
      <c r="I1326" t="s">
        <v>26</v>
      </c>
      <c r="J1326" t="s">
        <v>3909</v>
      </c>
      <c r="K1326" t="s">
        <v>3890</v>
      </c>
      <c r="L1326" t="s">
        <v>5415</v>
      </c>
      <c r="M1326" t="s">
        <v>1027</v>
      </c>
      <c r="N1326" t="s">
        <v>5416</v>
      </c>
      <c r="O1326" t="s">
        <v>42</v>
      </c>
      <c r="P1326" t="s">
        <v>1032</v>
      </c>
      <c r="Q1326" t="s">
        <v>5417</v>
      </c>
      <c r="R1326">
        <v>419.13600000000002</v>
      </c>
      <c r="S1326">
        <v>4</v>
      </c>
      <c r="T1326">
        <v>0.2</v>
      </c>
      <c r="U1326">
        <v>-68.1096</v>
      </c>
      <c r="V1326">
        <v>2017</v>
      </c>
      <c r="W1326">
        <v>1</v>
      </c>
      <c r="X1326">
        <v>5</v>
      </c>
      <c r="Y1326" t="str">
        <f>TEXT(DATE(2026, Superstore_sales_dataset[[#This Row],[month]], 1), "mmmm")</f>
        <v>January</v>
      </c>
    </row>
    <row r="1327" spans="1:25" x14ac:dyDescent="0.3">
      <c r="A1327">
        <v>5629</v>
      </c>
      <c r="B1327" t="s">
        <v>5418</v>
      </c>
      <c r="C1327" s="1">
        <v>42912</v>
      </c>
      <c r="D1327" s="1">
        <v>42917</v>
      </c>
      <c r="E1327" t="s">
        <v>36</v>
      </c>
      <c r="F1327" t="s">
        <v>4953</v>
      </c>
      <c r="G1327" t="s">
        <v>4954</v>
      </c>
      <c r="H1327" t="s">
        <v>25</v>
      </c>
      <c r="I1327" t="s">
        <v>26</v>
      </c>
      <c r="J1327" t="s">
        <v>3909</v>
      </c>
      <c r="K1327" t="s">
        <v>3890</v>
      </c>
      <c r="L1327" t="s">
        <v>3910</v>
      </c>
      <c r="M1327" t="s">
        <v>1027</v>
      </c>
      <c r="N1327" t="s">
        <v>5419</v>
      </c>
      <c r="O1327" t="s">
        <v>42</v>
      </c>
      <c r="P1327" t="s">
        <v>1032</v>
      </c>
      <c r="Q1327" t="s">
        <v>5420</v>
      </c>
      <c r="R1327">
        <v>273.55200000000002</v>
      </c>
      <c r="S1327">
        <v>3</v>
      </c>
      <c r="T1327">
        <v>0.2</v>
      </c>
      <c r="U1327">
        <v>-13.6776</v>
      </c>
      <c r="V1327">
        <v>2017</v>
      </c>
      <c r="W1327">
        <v>6</v>
      </c>
      <c r="X1327">
        <v>5</v>
      </c>
      <c r="Y1327" t="str">
        <f>TEXT(DATE(2026, Superstore_sales_dataset[[#This Row],[month]], 1), "mmmm")</f>
        <v>June</v>
      </c>
    </row>
    <row r="1328" spans="1:25" x14ac:dyDescent="0.3">
      <c r="A1328">
        <v>5781</v>
      </c>
      <c r="B1328" t="s">
        <v>5421</v>
      </c>
      <c r="C1328" s="1">
        <v>42096</v>
      </c>
      <c r="D1328" s="1">
        <v>42103</v>
      </c>
      <c r="E1328" t="s">
        <v>36</v>
      </c>
      <c r="F1328" t="s">
        <v>5422</v>
      </c>
      <c r="G1328" t="s">
        <v>5423</v>
      </c>
      <c r="H1328" t="s">
        <v>39</v>
      </c>
      <c r="I1328" t="s">
        <v>26</v>
      </c>
      <c r="J1328" t="s">
        <v>27</v>
      </c>
      <c r="K1328" t="s">
        <v>28</v>
      </c>
      <c r="L1328" t="s">
        <v>54</v>
      </c>
      <c r="M1328" t="s">
        <v>30</v>
      </c>
      <c r="N1328" t="s">
        <v>5424</v>
      </c>
      <c r="O1328" t="s">
        <v>56</v>
      </c>
      <c r="P1328" t="s">
        <v>1200</v>
      </c>
      <c r="Q1328" t="s">
        <v>5425</v>
      </c>
      <c r="R1328">
        <v>71.975999999999999</v>
      </c>
      <c r="S1328">
        <v>3</v>
      </c>
      <c r="T1328">
        <v>0.2</v>
      </c>
      <c r="U1328">
        <v>24.291899999999998</v>
      </c>
      <c r="V1328">
        <v>2015</v>
      </c>
      <c r="W1328">
        <v>4</v>
      </c>
      <c r="X1328">
        <v>1</v>
      </c>
      <c r="Y1328" t="str">
        <f>TEXT(DATE(2026, Superstore_sales_dataset[[#This Row],[month]], 1), "mmmm")</f>
        <v>April</v>
      </c>
    </row>
    <row r="1329" spans="1:25" x14ac:dyDescent="0.3">
      <c r="A1329">
        <v>5838</v>
      </c>
      <c r="B1329" t="s">
        <v>5426</v>
      </c>
      <c r="C1329" s="1">
        <v>43066</v>
      </c>
      <c r="D1329" s="1">
        <v>43072</v>
      </c>
      <c r="E1329" t="s">
        <v>36</v>
      </c>
      <c r="F1329" t="s">
        <v>5427</v>
      </c>
      <c r="G1329" t="s">
        <v>5428</v>
      </c>
      <c r="H1329" t="s">
        <v>39</v>
      </c>
      <c r="I1329" t="s">
        <v>26</v>
      </c>
      <c r="J1329" t="s">
        <v>27</v>
      </c>
      <c r="K1329" t="s">
        <v>28</v>
      </c>
      <c r="L1329" t="s">
        <v>29</v>
      </c>
      <c r="M1329" t="s">
        <v>30</v>
      </c>
      <c r="N1329" t="s">
        <v>5429</v>
      </c>
      <c r="O1329" t="s">
        <v>56</v>
      </c>
      <c r="P1329" t="s">
        <v>1053</v>
      </c>
      <c r="Q1329" t="s">
        <v>5430</v>
      </c>
      <c r="R1329">
        <v>57.567999999999998</v>
      </c>
      <c r="S1329">
        <v>4</v>
      </c>
      <c r="T1329">
        <v>0.2</v>
      </c>
      <c r="U1329">
        <v>5.7568000000000001</v>
      </c>
      <c r="V1329">
        <v>2017</v>
      </c>
      <c r="W1329">
        <v>11</v>
      </c>
      <c r="X1329">
        <v>5</v>
      </c>
      <c r="Y1329" t="str">
        <f>TEXT(DATE(2026, Superstore_sales_dataset[[#This Row],[month]], 1), "mmmm")</f>
        <v>November</v>
      </c>
    </row>
    <row r="1330" spans="1:25" x14ac:dyDescent="0.3">
      <c r="A1330">
        <v>5842</v>
      </c>
      <c r="B1330" t="s">
        <v>5431</v>
      </c>
      <c r="C1330" s="1">
        <v>42325</v>
      </c>
      <c r="D1330" s="1">
        <v>42329</v>
      </c>
      <c r="E1330" t="s">
        <v>36</v>
      </c>
      <c r="F1330" t="s">
        <v>5432</v>
      </c>
      <c r="G1330" t="s">
        <v>5433</v>
      </c>
      <c r="H1330" t="s">
        <v>39</v>
      </c>
      <c r="I1330" t="s">
        <v>26</v>
      </c>
      <c r="J1330" t="s">
        <v>465</v>
      </c>
      <c r="K1330" t="s">
        <v>28</v>
      </c>
      <c r="L1330" t="s">
        <v>605</v>
      </c>
      <c r="M1330" t="s">
        <v>30</v>
      </c>
      <c r="N1330" t="s">
        <v>5434</v>
      </c>
      <c r="O1330" t="s">
        <v>56</v>
      </c>
      <c r="P1330" t="s">
        <v>1053</v>
      </c>
      <c r="Q1330" t="s">
        <v>5435</v>
      </c>
      <c r="R1330">
        <v>415.96800000000002</v>
      </c>
      <c r="S1330">
        <v>4</v>
      </c>
      <c r="T1330">
        <v>0.2</v>
      </c>
      <c r="U1330">
        <v>51.996000000000002</v>
      </c>
      <c r="V1330">
        <v>2015</v>
      </c>
      <c r="W1330">
        <v>11</v>
      </c>
      <c r="X1330">
        <v>3</v>
      </c>
      <c r="Y1330" t="str">
        <f>TEXT(DATE(2026, Superstore_sales_dataset[[#This Row],[month]], 1), "mmmm")</f>
        <v>November</v>
      </c>
    </row>
    <row r="1331" spans="1:25" x14ac:dyDescent="0.3">
      <c r="A1331">
        <v>6042</v>
      </c>
      <c r="B1331" t="s">
        <v>5436</v>
      </c>
      <c r="C1331" s="1">
        <v>43002</v>
      </c>
      <c r="D1331" s="1">
        <v>43007</v>
      </c>
      <c r="E1331" t="s">
        <v>36</v>
      </c>
      <c r="F1331" t="s">
        <v>499</v>
      </c>
      <c r="G1331" t="s">
        <v>500</v>
      </c>
      <c r="H1331" t="s">
        <v>25</v>
      </c>
      <c r="I1331" t="s">
        <v>26</v>
      </c>
      <c r="J1331" t="s">
        <v>27</v>
      </c>
      <c r="K1331" t="s">
        <v>28</v>
      </c>
      <c r="L1331" t="s">
        <v>208</v>
      </c>
      <c r="M1331" t="s">
        <v>30</v>
      </c>
      <c r="N1331" t="s">
        <v>5437</v>
      </c>
      <c r="O1331" t="s">
        <v>56</v>
      </c>
      <c r="P1331" t="s">
        <v>1200</v>
      </c>
      <c r="Q1331" t="s">
        <v>5438</v>
      </c>
      <c r="R1331">
        <v>506.28</v>
      </c>
      <c r="S1331">
        <v>3</v>
      </c>
      <c r="T1331">
        <v>0.2</v>
      </c>
      <c r="U1331">
        <v>177.19800000000001</v>
      </c>
      <c r="V1331">
        <v>2017</v>
      </c>
      <c r="W1331">
        <v>9</v>
      </c>
      <c r="X1331">
        <v>5</v>
      </c>
      <c r="Y1331" t="str">
        <f>TEXT(DATE(2026, Superstore_sales_dataset[[#This Row],[month]], 1), "mmmm")</f>
        <v>September</v>
      </c>
    </row>
    <row r="1332" spans="1:25" x14ac:dyDescent="0.3">
      <c r="A1332">
        <v>6070</v>
      </c>
      <c r="B1332" t="s">
        <v>5439</v>
      </c>
      <c r="C1332" s="1">
        <v>42875</v>
      </c>
      <c r="D1332" s="1">
        <v>42879</v>
      </c>
      <c r="E1332" t="s">
        <v>36</v>
      </c>
      <c r="F1332" t="s">
        <v>972</v>
      </c>
      <c r="G1332" t="s">
        <v>973</v>
      </c>
      <c r="H1332" t="s">
        <v>86</v>
      </c>
      <c r="I1332" t="s">
        <v>26</v>
      </c>
      <c r="J1332" t="s">
        <v>1511</v>
      </c>
      <c r="K1332" t="s">
        <v>28</v>
      </c>
      <c r="L1332" t="s">
        <v>5440</v>
      </c>
      <c r="M1332" t="s">
        <v>30</v>
      </c>
      <c r="N1332" t="s">
        <v>5441</v>
      </c>
      <c r="O1332" t="s">
        <v>56</v>
      </c>
      <c r="P1332" t="s">
        <v>1200</v>
      </c>
      <c r="Q1332" t="s">
        <v>5442</v>
      </c>
      <c r="R1332">
        <v>343.2</v>
      </c>
      <c r="S1332">
        <v>1</v>
      </c>
      <c r="T1332">
        <v>0.2</v>
      </c>
      <c r="U1332">
        <v>38.61</v>
      </c>
      <c r="V1332">
        <v>2017</v>
      </c>
      <c r="W1332">
        <v>5</v>
      </c>
      <c r="X1332">
        <v>3</v>
      </c>
      <c r="Y1332" t="str">
        <f>TEXT(DATE(2026, Superstore_sales_dataset[[#This Row],[month]], 1), "mmmm")</f>
        <v>May</v>
      </c>
    </row>
    <row r="1333" spans="1:25" x14ac:dyDescent="0.3">
      <c r="A1333">
        <v>6282</v>
      </c>
      <c r="B1333" t="s">
        <v>5443</v>
      </c>
      <c r="C1333" s="1">
        <v>42328</v>
      </c>
      <c r="D1333" s="1">
        <v>42334</v>
      </c>
      <c r="E1333" t="s">
        <v>36</v>
      </c>
      <c r="F1333" t="s">
        <v>751</v>
      </c>
      <c r="G1333" t="s">
        <v>752</v>
      </c>
      <c r="H1333" t="s">
        <v>39</v>
      </c>
      <c r="I1333" t="s">
        <v>26</v>
      </c>
      <c r="J1333" t="s">
        <v>5444</v>
      </c>
      <c r="K1333" t="s">
        <v>3813</v>
      </c>
      <c r="L1333" t="s">
        <v>5445</v>
      </c>
      <c r="M1333" t="s">
        <v>1049</v>
      </c>
      <c r="N1333" t="s">
        <v>5446</v>
      </c>
      <c r="O1333" t="s">
        <v>42</v>
      </c>
      <c r="P1333" t="s">
        <v>43</v>
      </c>
      <c r="Q1333" t="s">
        <v>5447</v>
      </c>
      <c r="R1333">
        <v>63.823999999999998</v>
      </c>
      <c r="S1333">
        <v>2</v>
      </c>
      <c r="T1333">
        <v>0.2</v>
      </c>
      <c r="U1333">
        <v>9.5736000000000008</v>
      </c>
      <c r="V1333">
        <v>2015</v>
      </c>
      <c r="W1333">
        <v>11</v>
      </c>
      <c r="X1333">
        <v>3</v>
      </c>
      <c r="Y1333" t="str">
        <f>TEXT(DATE(2026, Superstore_sales_dataset[[#This Row],[month]], 1), "mmmm")</f>
        <v>November</v>
      </c>
    </row>
    <row r="1334" spans="1:25" x14ac:dyDescent="0.3">
      <c r="A1334">
        <v>6364</v>
      </c>
      <c r="B1334" t="s">
        <v>5448</v>
      </c>
      <c r="C1334" s="1">
        <v>43060</v>
      </c>
      <c r="D1334" s="1">
        <v>43064</v>
      </c>
      <c r="E1334" t="s">
        <v>36</v>
      </c>
      <c r="F1334" t="s">
        <v>2912</v>
      </c>
      <c r="G1334" t="s">
        <v>2913</v>
      </c>
      <c r="H1334" t="s">
        <v>39</v>
      </c>
      <c r="I1334" t="s">
        <v>26</v>
      </c>
      <c r="J1334" t="s">
        <v>5449</v>
      </c>
      <c r="K1334" t="s">
        <v>1087</v>
      </c>
      <c r="L1334" t="s">
        <v>5450</v>
      </c>
      <c r="M1334" t="s">
        <v>30</v>
      </c>
      <c r="N1334" t="s">
        <v>5451</v>
      </c>
      <c r="O1334" t="s">
        <v>56</v>
      </c>
      <c r="P1334" t="s">
        <v>1200</v>
      </c>
      <c r="Q1334" t="s">
        <v>5452</v>
      </c>
      <c r="R1334">
        <v>1039.992</v>
      </c>
      <c r="S1334">
        <v>1</v>
      </c>
      <c r="T1334">
        <v>0.2</v>
      </c>
      <c r="U1334">
        <v>103.9992</v>
      </c>
      <c r="V1334">
        <v>2017</v>
      </c>
      <c r="W1334">
        <v>11</v>
      </c>
      <c r="X1334">
        <v>4</v>
      </c>
      <c r="Y1334" t="str">
        <f>TEXT(DATE(2026, Superstore_sales_dataset[[#This Row],[month]], 1), "mmmm")</f>
        <v>November</v>
      </c>
    </row>
    <row r="1335" spans="1:25" x14ac:dyDescent="0.3">
      <c r="A1335">
        <v>6944</v>
      </c>
      <c r="B1335" t="s">
        <v>5453</v>
      </c>
      <c r="C1335" s="1">
        <v>42210</v>
      </c>
      <c r="D1335" s="1">
        <v>42215</v>
      </c>
      <c r="E1335" t="s">
        <v>36</v>
      </c>
      <c r="F1335" t="s">
        <v>5454</v>
      </c>
      <c r="G1335" t="s">
        <v>5455</v>
      </c>
      <c r="H1335" t="s">
        <v>39</v>
      </c>
      <c r="I1335" t="s">
        <v>26</v>
      </c>
      <c r="J1335" t="s">
        <v>27</v>
      </c>
      <c r="K1335" t="s">
        <v>28</v>
      </c>
      <c r="L1335" t="s">
        <v>40</v>
      </c>
      <c r="M1335" t="s">
        <v>30</v>
      </c>
      <c r="N1335" t="s">
        <v>5456</v>
      </c>
      <c r="O1335" t="s">
        <v>56</v>
      </c>
      <c r="P1335" t="s">
        <v>1053</v>
      </c>
      <c r="Q1335" t="s">
        <v>5457</v>
      </c>
      <c r="R1335">
        <v>623.96</v>
      </c>
      <c r="S1335">
        <v>5</v>
      </c>
      <c r="T1335">
        <v>0.2</v>
      </c>
      <c r="U1335">
        <v>38.997500000000002</v>
      </c>
      <c r="V1335">
        <v>2015</v>
      </c>
      <c r="W1335">
        <v>7</v>
      </c>
      <c r="X1335">
        <v>4</v>
      </c>
      <c r="Y1335" t="str">
        <f>TEXT(DATE(2026, Superstore_sales_dataset[[#This Row],[month]], 1), "mmmm")</f>
        <v>July</v>
      </c>
    </row>
    <row r="1336" spans="1:25" x14ac:dyDescent="0.3">
      <c r="A1336">
        <v>7270</v>
      </c>
      <c r="B1336" t="s">
        <v>5458</v>
      </c>
      <c r="C1336" s="1">
        <v>42383</v>
      </c>
      <c r="D1336" s="1">
        <v>42389</v>
      </c>
      <c r="E1336" t="s">
        <v>36</v>
      </c>
      <c r="F1336" t="s">
        <v>3860</v>
      </c>
      <c r="G1336" t="s">
        <v>3861</v>
      </c>
      <c r="H1336" t="s">
        <v>39</v>
      </c>
      <c r="I1336" t="s">
        <v>26</v>
      </c>
      <c r="J1336" t="s">
        <v>1399</v>
      </c>
      <c r="K1336" t="s">
        <v>3943</v>
      </c>
      <c r="L1336" t="s">
        <v>5459</v>
      </c>
      <c r="M1336" t="s">
        <v>1027</v>
      </c>
      <c r="N1336" t="s">
        <v>5460</v>
      </c>
      <c r="O1336" t="s">
        <v>42</v>
      </c>
      <c r="P1336" t="s">
        <v>43</v>
      </c>
      <c r="Q1336" t="s">
        <v>5461</v>
      </c>
      <c r="R1336">
        <v>315.77600000000001</v>
      </c>
      <c r="S1336">
        <v>8</v>
      </c>
      <c r="T1336">
        <v>0.2</v>
      </c>
      <c r="U1336">
        <v>31.5776</v>
      </c>
      <c r="V1336">
        <v>2016</v>
      </c>
      <c r="W1336">
        <v>1</v>
      </c>
      <c r="X1336">
        <v>3</v>
      </c>
      <c r="Y1336" t="str">
        <f>TEXT(DATE(2026, Superstore_sales_dataset[[#This Row],[month]], 1), "mmmm")</f>
        <v>January</v>
      </c>
    </row>
    <row r="1337" spans="1:25" x14ac:dyDescent="0.3">
      <c r="A1337">
        <v>7774</v>
      </c>
      <c r="B1337" t="s">
        <v>5462</v>
      </c>
      <c r="C1337" s="1">
        <v>42699</v>
      </c>
      <c r="D1337" s="1">
        <v>42706</v>
      </c>
      <c r="E1337" t="s">
        <v>36</v>
      </c>
      <c r="F1337" t="s">
        <v>876</v>
      </c>
      <c r="G1337" t="s">
        <v>877</v>
      </c>
      <c r="H1337" t="s">
        <v>39</v>
      </c>
      <c r="I1337" t="s">
        <v>26</v>
      </c>
      <c r="J1337" t="s">
        <v>4538</v>
      </c>
      <c r="K1337" t="s">
        <v>3813</v>
      </c>
      <c r="L1337" t="s">
        <v>4539</v>
      </c>
      <c r="M1337" t="s">
        <v>1049</v>
      </c>
      <c r="N1337" t="s">
        <v>5463</v>
      </c>
      <c r="O1337" t="s">
        <v>56</v>
      </c>
      <c r="P1337" t="s">
        <v>57</v>
      </c>
      <c r="Q1337" t="s">
        <v>5464</v>
      </c>
      <c r="R1337">
        <v>59.975999999999999</v>
      </c>
      <c r="S1337">
        <v>3</v>
      </c>
      <c r="T1337">
        <v>0.2</v>
      </c>
      <c r="U1337">
        <v>11.995200000000001</v>
      </c>
      <c r="V1337">
        <v>2016</v>
      </c>
      <c r="W1337">
        <v>11</v>
      </c>
      <c r="X1337">
        <v>4</v>
      </c>
      <c r="Y1337" t="str">
        <f>TEXT(DATE(2026, Superstore_sales_dataset[[#This Row],[month]], 1), "mmmm")</f>
        <v>November</v>
      </c>
    </row>
    <row r="1338" spans="1:25" x14ac:dyDescent="0.3">
      <c r="A1338">
        <v>8925</v>
      </c>
      <c r="B1338" t="s">
        <v>5465</v>
      </c>
      <c r="C1338" s="1">
        <v>42399</v>
      </c>
      <c r="D1338" s="1">
        <v>42403</v>
      </c>
      <c r="E1338" t="s">
        <v>36</v>
      </c>
      <c r="F1338" t="s">
        <v>5466</v>
      </c>
      <c r="G1338" t="s">
        <v>5467</v>
      </c>
      <c r="H1338" t="s">
        <v>39</v>
      </c>
      <c r="I1338" t="s">
        <v>26</v>
      </c>
      <c r="J1338" t="s">
        <v>5468</v>
      </c>
      <c r="K1338" t="s">
        <v>3796</v>
      </c>
      <c r="L1338" t="s">
        <v>5469</v>
      </c>
      <c r="M1338" t="s">
        <v>1040</v>
      </c>
      <c r="N1338" t="s">
        <v>5470</v>
      </c>
      <c r="O1338" t="s">
        <v>56</v>
      </c>
      <c r="P1338" t="s">
        <v>1053</v>
      </c>
      <c r="Q1338" t="s">
        <v>5471</v>
      </c>
      <c r="R1338">
        <v>1439.9680000000001</v>
      </c>
      <c r="S1338">
        <v>4</v>
      </c>
      <c r="T1338">
        <v>0.2</v>
      </c>
      <c r="U1338">
        <v>143.99680000000001</v>
      </c>
      <c r="V1338">
        <v>2016</v>
      </c>
      <c r="W1338">
        <v>1</v>
      </c>
      <c r="X1338">
        <v>5</v>
      </c>
      <c r="Y1338" t="str">
        <f>TEXT(DATE(2026, Superstore_sales_dataset[[#This Row],[month]], 1), "mmmm")</f>
        <v>January</v>
      </c>
    </row>
    <row r="1339" spans="1:25" x14ac:dyDescent="0.3">
      <c r="A1339">
        <v>9186</v>
      </c>
      <c r="B1339" t="s">
        <v>5472</v>
      </c>
      <c r="C1339" s="1">
        <v>42954</v>
      </c>
      <c r="D1339" s="1">
        <v>42958</v>
      </c>
      <c r="E1339" t="s">
        <v>36</v>
      </c>
      <c r="F1339" t="s">
        <v>2988</v>
      </c>
      <c r="G1339" t="s">
        <v>2989</v>
      </c>
      <c r="H1339" t="s">
        <v>39</v>
      </c>
      <c r="I1339" t="s">
        <v>26</v>
      </c>
      <c r="J1339" t="s">
        <v>5473</v>
      </c>
      <c r="K1339" t="s">
        <v>28</v>
      </c>
      <c r="L1339" t="s">
        <v>5474</v>
      </c>
      <c r="M1339" t="s">
        <v>30</v>
      </c>
      <c r="N1339" t="s">
        <v>5475</v>
      </c>
      <c r="O1339" t="s">
        <v>42</v>
      </c>
      <c r="P1339" t="s">
        <v>1032</v>
      </c>
      <c r="Q1339" t="s">
        <v>5476</v>
      </c>
      <c r="R1339">
        <v>207.184</v>
      </c>
      <c r="S1339">
        <v>1</v>
      </c>
      <c r="T1339">
        <v>0.2</v>
      </c>
      <c r="U1339">
        <v>25.898</v>
      </c>
      <c r="V1339">
        <v>2017</v>
      </c>
      <c r="W1339">
        <v>8</v>
      </c>
      <c r="X1339">
        <v>2</v>
      </c>
      <c r="Y1339" t="str">
        <f>TEXT(DATE(2026, Superstore_sales_dataset[[#This Row],[month]], 1), "mmmm")</f>
        <v>August</v>
      </c>
    </row>
    <row r="1340" spans="1:25" x14ac:dyDescent="0.3">
      <c r="A1340">
        <v>9457</v>
      </c>
      <c r="B1340" t="s">
        <v>5477</v>
      </c>
      <c r="C1340" s="1">
        <v>42882</v>
      </c>
      <c r="D1340" s="1">
        <v>42889</v>
      </c>
      <c r="E1340" t="s">
        <v>36</v>
      </c>
      <c r="F1340" t="s">
        <v>5478</v>
      </c>
      <c r="G1340" t="s">
        <v>5479</v>
      </c>
      <c r="H1340" t="s">
        <v>25</v>
      </c>
      <c r="I1340" t="s">
        <v>26</v>
      </c>
      <c r="J1340" t="s">
        <v>5480</v>
      </c>
      <c r="K1340" t="s">
        <v>3943</v>
      </c>
      <c r="L1340" t="s">
        <v>5481</v>
      </c>
      <c r="M1340" t="s">
        <v>1027</v>
      </c>
      <c r="N1340" t="s">
        <v>5482</v>
      </c>
      <c r="O1340" t="s">
        <v>56</v>
      </c>
      <c r="P1340" t="s">
        <v>57</v>
      </c>
      <c r="Q1340" t="s">
        <v>5483</v>
      </c>
      <c r="R1340">
        <v>27.192</v>
      </c>
      <c r="S1340">
        <v>3</v>
      </c>
      <c r="T1340">
        <v>0.2</v>
      </c>
      <c r="U1340">
        <v>0.33989999999999998</v>
      </c>
      <c r="V1340">
        <v>2017</v>
      </c>
      <c r="W1340">
        <v>5</v>
      </c>
      <c r="X1340">
        <v>4</v>
      </c>
      <c r="Y1340" t="str">
        <f>TEXT(DATE(2026, Superstore_sales_dataset[[#This Row],[month]], 1), "mmmm")</f>
        <v>May</v>
      </c>
    </row>
    <row r="1341" spans="1:25" x14ac:dyDescent="0.3">
      <c r="A1341">
        <v>9522</v>
      </c>
      <c r="B1341" t="s">
        <v>5484</v>
      </c>
      <c r="C1341" s="1">
        <v>41992</v>
      </c>
      <c r="D1341" s="1">
        <v>41998</v>
      </c>
      <c r="E1341" t="s">
        <v>36</v>
      </c>
      <c r="F1341" t="s">
        <v>3676</v>
      </c>
      <c r="G1341" t="s">
        <v>3677</v>
      </c>
      <c r="H1341" t="s">
        <v>39</v>
      </c>
      <c r="I1341" t="s">
        <v>26</v>
      </c>
      <c r="J1341" t="s">
        <v>3818</v>
      </c>
      <c r="K1341" t="s">
        <v>3796</v>
      </c>
      <c r="L1341" t="s">
        <v>4210</v>
      </c>
      <c r="M1341" t="s">
        <v>1040</v>
      </c>
      <c r="N1341" t="s">
        <v>5485</v>
      </c>
      <c r="O1341" t="s">
        <v>56</v>
      </c>
      <c r="P1341" t="s">
        <v>1053</v>
      </c>
      <c r="Q1341" t="s">
        <v>5486</v>
      </c>
      <c r="R1341">
        <v>323.976</v>
      </c>
      <c r="S1341">
        <v>3</v>
      </c>
      <c r="T1341">
        <v>0.2</v>
      </c>
      <c r="U1341">
        <v>36.447299999999998</v>
      </c>
      <c r="V1341">
        <v>2014</v>
      </c>
      <c r="W1341">
        <v>12</v>
      </c>
      <c r="X1341">
        <v>3</v>
      </c>
      <c r="Y1341" t="str">
        <f>TEXT(DATE(2026, Superstore_sales_dataset[[#This Row],[month]], 1), "mmmm")</f>
        <v>December</v>
      </c>
    </row>
    <row r="1342" spans="1:25" x14ac:dyDescent="0.3">
      <c r="A1342">
        <v>5</v>
      </c>
      <c r="B1342" t="s">
        <v>5487</v>
      </c>
      <c r="C1342" s="1">
        <v>42288</v>
      </c>
      <c r="D1342" s="1">
        <v>42295</v>
      </c>
      <c r="E1342" t="s">
        <v>36</v>
      </c>
      <c r="F1342" t="s">
        <v>5488</v>
      </c>
      <c r="G1342" t="s">
        <v>5489</v>
      </c>
      <c r="H1342" t="s">
        <v>39</v>
      </c>
      <c r="I1342" t="s">
        <v>26</v>
      </c>
      <c r="J1342" t="s">
        <v>5490</v>
      </c>
      <c r="K1342" t="s">
        <v>3890</v>
      </c>
      <c r="L1342" t="s">
        <v>5491</v>
      </c>
      <c r="M1342" t="s">
        <v>1027</v>
      </c>
      <c r="N1342" t="s">
        <v>5492</v>
      </c>
      <c r="O1342" t="s">
        <v>32</v>
      </c>
      <c r="P1342" t="s">
        <v>63</v>
      </c>
      <c r="Q1342" t="s">
        <v>5493</v>
      </c>
      <c r="R1342">
        <v>22.367999999999999</v>
      </c>
      <c r="S1342">
        <v>2</v>
      </c>
      <c r="T1342">
        <v>0.2</v>
      </c>
      <c r="U1342">
        <v>2.5164</v>
      </c>
      <c r="V1342">
        <v>2015</v>
      </c>
      <c r="W1342">
        <v>10</v>
      </c>
      <c r="X1342">
        <v>3</v>
      </c>
      <c r="Y1342" t="str">
        <f>TEXT(DATE(2026, Superstore_sales_dataset[[#This Row],[month]], 1), "mmmm")</f>
        <v>October</v>
      </c>
    </row>
    <row r="1343" spans="1:25" x14ac:dyDescent="0.3">
      <c r="A1343">
        <v>9</v>
      </c>
      <c r="B1343" t="s">
        <v>35</v>
      </c>
      <c r="C1343" s="1">
        <v>41799</v>
      </c>
      <c r="D1343" s="1">
        <v>41804</v>
      </c>
      <c r="E1343" t="s">
        <v>36</v>
      </c>
      <c r="F1343" t="s">
        <v>37</v>
      </c>
      <c r="G1343" t="s">
        <v>38</v>
      </c>
      <c r="H1343" t="s">
        <v>39</v>
      </c>
      <c r="I1343" t="s">
        <v>26</v>
      </c>
      <c r="J1343" t="s">
        <v>27</v>
      </c>
      <c r="K1343" t="s">
        <v>28</v>
      </c>
      <c r="L1343" t="s">
        <v>40</v>
      </c>
      <c r="M1343" t="s">
        <v>30</v>
      </c>
      <c r="N1343" t="s">
        <v>5494</v>
      </c>
      <c r="O1343" t="s">
        <v>32</v>
      </c>
      <c r="P1343" t="s">
        <v>2162</v>
      </c>
      <c r="Q1343" t="s">
        <v>5495</v>
      </c>
      <c r="R1343">
        <v>18.504000000000001</v>
      </c>
      <c r="S1343">
        <v>3</v>
      </c>
      <c r="T1343">
        <v>0.2</v>
      </c>
      <c r="U1343">
        <v>5.7824999999999998</v>
      </c>
      <c r="V1343">
        <v>2014</v>
      </c>
      <c r="W1343">
        <v>6</v>
      </c>
      <c r="X1343">
        <v>2</v>
      </c>
      <c r="Y1343" t="str">
        <f>TEXT(DATE(2026, Superstore_sales_dataset[[#This Row],[month]], 1), "mmmm")</f>
        <v>June</v>
      </c>
    </row>
    <row r="1344" spans="1:25" x14ac:dyDescent="0.3">
      <c r="A1344">
        <v>14</v>
      </c>
      <c r="B1344" t="s">
        <v>5496</v>
      </c>
      <c r="C1344" s="1">
        <v>42709</v>
      </c>
      <c r="D1344" s="1">
        <v>42714</v>
      </c>
      <c r="E1344" t="s">
        <v>36</v>
      </c>
      <c r="F1344" t="s">
        <v>1522</v>
      </c>
      <c r="G1344" t="s">
        <v>1523</v>
      </c>
      <c r="H1344" t="s">
        <v>39</v>
      </c>
      <c r="I1344" t="s">
        <v>26</v>
      </c>
      <c r="J1344" t="s">
        <v>1086</v>
      </c>
      <c r="K1344" t="s">
        <v>1087</v>
      </c>
      <c r="L1344" t="s">
        <v>1088</v>
      </c>
      <c r="M1344" t="s">
        <v>30</v>
      </c>
      <c r="N1344" t="s">
        <v>5497</v>
      </c>
      <c r="O1344" t="s">
        <v>32</v>
      </c>
      <c r="P1344" t="s">
        <v>2162</v>
      </c>
      <c r="Q1344" t="s">
        <v>5498</v>
      </c>
      <c r="R1344">
        <v>407.976</v>
      </c>
      <c r="S1344">
        <v>3</v>
      </c>
      <c r="T1344">
        <v>0.2</v>
      </c>
      <c r="U1344">
        <v>132.59219999999999</v>
      </c>
      <c r="V1344">
        <v>2016</v>
      </c>
      <c r="W1344">
        <v>12</v>
      </c>
      <c r="X1344">
        <v>2</v>
      </c>
      <c r="Y1344" t="str">
        <f>TEXT(DATE(2026, Superstore_sales_dataset[[#This Row],[month]], 1), "mmmm")</f>
        <v>December</v>
      </c>
    </row>
    <row r="1345" spans="1:25" x14ac:dyDescent="0.3">
      <c r="A1345">
        <v>31</v>
      </c>
      <c r="B1345" t="s">
        <v>4859</v>
      </c>
      <c r="C1345" s="1">
        <v>42264</v>
      </c>
      <c r="D1345" s="1">
        <v>42268</v>
      </c>
      <c r="E1345" t="s">
        <v>36</v>
      </c>
      <c r="F1345" t="s">
        <v>3060</v>
      </c>
      <c r="G1345" t="s">
        <v>3061</v>
      </c>
      <c r="H1345" t="s">
        <v>39</v>
      </c>
      <c r="I1345" t="s">
        <v>26</v>
      </c>
      <c r="J1345" t="s">
        <v>3788</v>
      </c>
      <c r="K1345" t="s">
        <v>3789</v>
      </c>
      <c r="L1345" t="s">
        <v>4133</v>
      </c>
      <c r="M1345" t="s">
        <v>1049</v>
      </c>
      <c r="N1345" t="s">
        <v>5499</v>
      </c>
      <c r="O1345" t="s">
        <v>32</v>
      </c>
      <c r="P1345" t="s">
        <v>114</v>
      </c>
      <c r="Q1345" t="s">
        <v>5500</v>
      </c>
      <c r="R1345">
        <v>3.2639999999999998</v>
      </c>
      <c r="S1345">
        <v>2</v>
      </c>
      <c r="T1345">
        <v>0.2</v>
      </c>
      <c r="U1345">
        <v>1.1015999999999999</v>
      </c>
      <c r="V1345">
        <v>2015</v>
      </c>
      <c r="W1345">
        <v>9</v>
      </c>
      <c r="X1345">
        <v>3</v>
      </c>
      <c r="Y1345" t="str">
        <f>TEXT(DATE(2026, Superstore_sales_dataset[[#This Row],[month]], 1), "mmmm")</f>
        <v>September</v>
      </c>
    </row>
    <row r="1346" spans="1:25" x14ac:dyDescent="0.3">
      <c r="A1346">
        <v>32</v>
      </c>
      <c r="B1346" t="s">
        <v>4859</v>
      </c>
      <c r="C1346" s="1">
        <v>42264</v>
      </c>
      <c r="D1346" s="1">
        <v>42268</v>
      </c>
      <c r="E1346" t="s">
        <v>36</v>
      </c>
      <c r="F1346" t="s">
        <v>3060</v>
      </c>
      <c r="G1346" t="s">
        <v>3061</v>
      </c>
      <c r="H1346" t="s">
        <v>39</v>
      </c>
      <c r="I1346" t="s">
        <v>26</v>
      </c>
      <c r="J1346" t="s">
        <v>3788</v>
      </c>
      <c r="K1346" t="s">
        <v>3789</v>
      </c>
      <c r="L1346" t="s">
        <v>4133</v>
      </c>
      <c r="M1346" t="s">
        <v>1049</v>
      </c>
      <c r="N1346" t="s">
        <v>5501</v>
      </c>
      <c r="O1346" t="s">
        <v>32</v>
      </c>
      <c r="P1346" t="s">
        <v>46</v>
      </c>
      <c r="Q1346" t="s">
        <v>5502</v>
      </c>
      <c r="R1346">
        <v>86.304000000000002</v>
      </c>
      <c r="S1346">
        <v>6</v>
      </c>
      <c r="T1346">
        <v>0.2</v>
      </c>
      <c r="U1346">
        <v>9.7091999999999992</v>
      </c>
      <c r="V1346">
        <v>2015</v>
      </c>
      <c r="W1346">
        <v>9</v>
      </c>
      <c r="X1346">
        <v>3</v>
      </c>
      <c r="Y1346" t="str">
        <f>TEXT(DATE(2026, Superstore_sales_dataset[[#This Row],[month]], 1), "mmmm")</f>
        <v>September</v>
      </c>
    </row>
    <row r="1347" spans="1:25" x14ac:dyDescent="0.3">
      <c r="A1347">
        <v>34</v>
      </c>
      <c r="B1347" t="s">
        <v>4859</v>
      </c>
      <c r="C1347" s="1">
        <v>42264</v>
      </c>
      <c r="D1347" s="1">
        <v>42268</v>
      </c>
      <c r="E1347" t="s">
        <v>36</v>
      </c>
      <c r="F1347" t="s">
        <v>3060</v>
      </c>
      <c r="G1347" t="s">
        <v>3061</v>
      </c>
      <c r="H1347" t="s">
        <v>39</v>
      </c>
      <c r="I1347" t="s">
        <v>26</v>
      </c>
      <c r="J1347" t="s">
        <v>3788</v>
      </c>
      <c r="K1347" t="s">
        <v>3789</v>
      </c>
      <c r="L1347" t="s">
        <v>4133</v>
      </c>
      <c r="M1347" t="s">
        <v>1049</v>
      </c>
      <c r="N1347" t="s">
        <v>5503</v>
      </c>
      <c r="O1347" t="s">
        <v>32</v>
      </c>
      <c r="P1347" t="s">
        <v>46</v>
      </c>
      <c r="Q1347" t="s">
        <v>5504</v>
      </c>
      <c r="R1347">
        <v>15.76</v>
      </c>
      <c r="S1347">
        <v>2</v>
      </c>
      <c r="T1347">
        <v>0.2</v>
      </c>
      <c r="U1347">
        <v>3.5459999999999998</v>
      </c>
      <c r="V1347">
        <v>2015</v>
      </c>
      <c r="W1347">
        <v>9</v>
      </c>
      <c r="X1347">
        <v>3</v>
      </c>
      <c r="Y1347" t="str">
        <f>TEXT(DATE(2026, Superstore_sales_dataset[[#This Row],[month]], 1), "mmmm")</f>
        <v>September</v>
      </c>
    </row>
    <row r="1348" spans="1:25" x14ac:dyDescent="0.3">
      <c r="A1348">
        <v>38</v>
      </c>
      <c r="B1348" t="s">
        <v>4862</v>
      </c>
      <c r="C1348" s="1">
        <v>42365</v>
      </c>
      <c r="D1348" s="1">
        <v>42369</v>
      </c>
      <c r="E1348" t="s">
        <v>36</v>
      </c>
      <c r="F1348" t="s">
        <v>2846</v>
      </c>
      <c r="G1348" t="s">
        <v>2847</v>
      </c>
      <c r="H1348" t="s">
        <v>86</v>
      </c>
      <c r="I1348" t="s">
        <v>26</v>
      </c>
      <c r="J1348" t="s">
        <v>3823</v>
      </c>
      <c r="K1348" t="s">
        <v>3775</v>
      </c>
      <c r="L1348" t="s">
        <v>4005</v>
      </c>
      <c r="M1348" t="s">
        <v>1040</v>
      </c>
      <c r="N1348" t="s">
        <v>5505</v>
      </c>
      <c r="O1348" t="s">
        <v>32</v>
      </c>
      <c r="P1348" t="s">
        <v>114</v>
      </c>
      <c r="Q1348" t="s">
        <v>5506</v>
      </c>
      <c r="R1348">
        <v>113.328</v>
      </c>
      <c r="S1348">
        <v>9</v>
      </c>
      <c r="T1348">
        <v>0.2</v>
      </c>
      <c r="U1348">
        <v>35.414999999999999</v>
      </c>
      <c r="V1348">
        <v>2015</v>
      </c>
      <c r="W1348">
        <v>12</v>
      </c>
      <c r="X1348">
        <v>5</v>
      </c>
      <c r="Y1348" t="str">
        <f>TEXT(DATE(2026, Superstore_sales_dataset[[#This Row],[month]], 1), "mmmm")</f>
        <v>December</v>
      </c>
    </row>
    <row r="1349" spans="1:25" x14ac:dyDescent="0.3">
      <c r="A1349">
        <v>44</v>
      </c>
      <c r="B1349" t="s">
        <v>5507</v>
      </c>
      <c r="C1349" s="1">
        <v>42997</v>
      </c>
      <c r="D1349" s="1">
        <v>43001</v>
      </c>
      <c r="E1349" t="s">
        <v>36</v>
      </c>
      <c r="F1349" t="s">
        <v>3880</v>
      </c>
      <c r="G1349" t="s">
        <v>3881</v>
      </c>
      <c r="H1349" t="s">
        <v>25</v>
      </c>
      <c r="I1349" t="s">
        <v>26</v>
      </c>
      <c r="J1349" t="s">
        <v>5508</v>
      </c>
      <c r="K1349" t="s">
        <v>3890</v>
      </c>
      <c r="L1349" t="s">
        <v>5509</v>
      </c>
      <c r="M1349" t="s">
        <v>1027</v>
      </c>
      <c r="N1349" t="s">
        <v>5510</v>
      </c>
      <c r="O1349" t="s">
        <v>32</v>
      </c>
      <c r="P1349" t="s">
        <v>63</v>
      </c>
      <c r="Q1349" t="s">
        <v>5511</v>
      </c>
      <c r="R1349">
        <v>95.616</v>
      </c>
      <c r="S1349">
        <v>2</v>
      </c>
      <c r="T1349">
        <v>0.2</v>
      </c>
      <c r="U1349">
        <v>9.5616000000000003</v>
      </c>
      <c r="V1349">
        <v>2017</v>
      </c>
      <c r="W1349">
        <v>9</v>
      </c>
      <c r="X1349">
        <v>4</v>
      </c>
      <c r="Y1349" t="str">
        <f>TEXT(DATE(2026, Superstore_sales_dataset[[#This Row],[month]], 1), "mmmm")</f>
        <v>September</v>
      </c>
    </row>
    <row r="1350" spans="1:25" x14ac:dyDescent="0.3">
      <c r="A1350">
        <v>64</v>
      </c>
      <c r="B1350" t="s">
        <v>65</v>
      </c>
      <c r="C1350" s="1">
        <v>42332</v>
      </c>
      <c r="D1350" s="1">
        <v>42338</v>
      </c>
      <c r="E1350" t="s">
        <v>36</v>
      </c>
      <c r="F1350" t="s">
        <v>66</v>
      </c>
      <c r="G1350" t="s">
        <v>67</v>
      </c>
      <c r="H1350" t="s">
        <v>39</v>
      </c>
      <c r="I1350" t="s">
        <v>26</v>
      </c>
      <c r="J1350" t="s">
        <v>27</v>
      </c>
      <c r="K1350" t="s">
        <v>28</v>
      </c>
      <c r="L1350" t="s">
        <v>68</v>
      </c>
      <c r="M1350" t="s">
        <v>30</v>
      </c>
      <c r="N1350" t="s">
        <v>5512</v>
      </c>
      <c r="O1350" t="s">
        <v>32</v>
      </c>
      <c r="P1350" t="s">
        <v>2162</v>
      </c>
      <c r="Q1350" t="s">
        <v>5513</v>
      </c>
      <c r="R1350">
        <v>25.824000000000002</v>
      </c>
      <c r="S1350">
        <v>6</v>
      </c>
      <c r="T1350">
        <v>0.2</v>
      </c>
      <c r="U1350">
        <v>9.3612000000000002</v>
      </c>
      <c r="V1350">
        <v>2015</v>
      </c>
      <c r="W1350">
        <v>11</v>
      </c>
      <c r="X1350">
        <v>4</v>
      </c>
      <c r="Y1350" t="str">
        <f>TEXT(DATE(2026, Superstore_sales_dataset[[#This Row],[month]], 1), "mmmm")</f>
        <v>November</v>
      </c>
    </row>
    <row r="1351" spans="1:25" x14ac:dyDescent="0.3">
      <c r="A1351">
        <v>68</v>
      </c>
      <c r="B1351" t="s">
        <v>4872</v>
      </c>
      <c r="C1351" s="1">
        <v>41978</v>
      </c>
      <c r="D1351" s="1">
        <v>41983</v>
      </c>
      <c r="E1351" t="s">
        <v>36</v>
      </c>
      <c r="F1351" t="s">
        <v>4873</v>
      </c>
      <c r="G1351" t="s">
        <v>4874</v>
      </c>
      <c r="H1351" t="s">
        <v>25</v>
      </c>
      <c r="I1351" t="s">
        <v>26</v>
      </c>
      <c r="J1351" t="s">
        <v>4875</v>
      </c>
      <c r="K1351" t="s">
        <v>3781</v>
      </c>
      <c r="L1351" t="s">
        <v>4876</v>
      </c>
      <c r="M1351" t="s">
        <v>30</v>
      </c>
      <c r="N1351" t="s">
        <v>5514</v>
      </c>
      <c r="O1351" t="s">
        <v>32</v>
      </c>
      <c r="P1351" t="s">
        <v>46</v>
      </c>
      <c r="Q1351" t="s">
        <v>5515</v>
      </c>
      <c r="R1351">
        <v>1113.0239999999999</v>
      </c>
      <c r="S1351">
        <v>8</v>
      </c>
      <c r="T1351">
        <v>0.2</v>
      </c>
      <c r="U1351">
        <v>111.30240000000001</v>
      </c>
      <c r="V1351">
        <v>2014</v>
      </c>
      <c r="W1351">
        <v>12</v>
      </c>
      <c r="X1351">
        <v>1</v>
      </c>
      <c r="Y1351" t="str">
        <f>TEXT(DATE(2026, Superstore_sales_dataset[[#This Row],[month]], 1), "mmmm")</f>
        <v>December</v>
      </c>
    </row>
    <row r="1352" spans="1:25" x14ac:dyDescent="0.3">
      <c r="A1352">
        <v>71</v>
      </c>
      <c r="B1352" t="s">
        <v>5516</v>
      </c>
      <c r="C1352" s="1">
        <v>42631</v>
      </c>
      <c r="D1352" s="1">
        <v>42636</v>
      </c>
      <c r="E1352" t="s">
        <v>36</v>
      </c>
      <c r="F1352" t="s">
        <v>5517</v>
      </c>
      <c r="G1352" t="s">
        <v>5518</v>
      </c>
      <c r="H1352" t="s">
        <v>39</v>
      </c>
      <c r="I1352" t="s">
        <v>26</v>
      </c>
      <c r="J1352" t="s">
        <v>3334</v>
      </c>
      <c r="K1352" t="s">
        <v>1197</v>
      </c>
      <c r="L1352" t="s">
        <v>3335</v>
      </c>
      <c r="M1352" t="s">
        <v>1049</v>
      </c>
      <c r="N1352" t="s">
        <v>4808</v>
      </c>
      <c r="O1352" t="s">
        <v>32</v>
      </c>
      <c r="P1352" t="s">
        <v>2162</v>
      </c>
      <c r="Q1352" t="s">
        <v>5519</v>
      </c>
      <c r="R1352">
        <v>4.6159999999999997</v>
      </c>
      <c r="S1352">
        <v>1</v>
      </c>
      <c r="T1352">
        <v>0.2</v>
      </c>
      <c r="U1352">
        <v>1.7310000000000001</v>
      </c>
      <c r="V1352">
        <v>2016</v>
      </c>
      <c r="W1352">
        <v>9</v>
      </c>
      <c r="X1352">
        <v>4</v>
      </c>
      <c r="Y1352" t="str">
        <f>TEXT(DATE(2026, Superstore_sales_dataset[[#This Row],[month]], 1), "mmmm")</f>
        <v>September</v>
      </c>
    </row>
    <row r="1353" spans="1:25" x14ac:dyDescent="0.3">
      <c r="A1353">
        <v>75</v>
      </c>
      <c r="B1353" t="s">
        <v>4879</v>
      </c>
      <c r="C1353" s="1">
        <v>42120</v>
      </c>
      <c r="D1353" s="1">
        <v>42126</v>
      </c>
      <c r="E1353" t="s">
        <v>36</v>
      </c>
      <c r="F1353" t="s">
        <v>1374</v>
      </c>
      <c r="G1353" t="s">
        <v>1375</v>
      </c>
      <c r="H1353" t="s">
        <v>39</v>
      </c>
      <c r="I1353" t="s">
        <v>26</v>
      </c>
      <c r="J1353" t="s">
        <v>4880</v>
      </c>
      <c r="K1353" t="s">
        <v>3853</v>
      </c>
      <c r="L1353" t="s">
        <v>4881</v>
      </c>
      <c r="M1353" t="s">
        <v>1027</v>
      </c>
      <c r="N1353" t="s">
        <v>5520</v>
      </c>
      <c r="O1353" t="s">
        <v>32</v>
      </c>
      <c r="P1353" t="s">
        <v>63</v>
      </c>
      <c r="Q1353" t="s">
        <v>5521</v>
      </c>
      <c r="R1353">
        <v>72.784000000000006</v>
      </c>
      <c r="S1353">
        <v>1</v>
      </c>
      <c r="T1353">
        <v>0.2</v>
      </c>
      <c r="U1353">
        <v>-18.196000000000002</v>
      </c>
      <c r="V1353">
        <v>2015</v>
      </c>
      <c r="W1353">
        <v>4</v>
      </c>
      <c r="X1353">
        <v>5</v>
      </c>
      <c r="Y1353" t="str">
        <f>TEXT(DATE(2026, Superstore_sales_dataset[[#This Row],[month]], 1), "mmmm")</f>
        <v>April</v>
      </c>
    </row>
    <row r="1354" spans="1:25" x14ac:dyDescent="0.3">
      <c r="A1354">
        <v>84</v>
      </c>
      <c r="B1354" t="s">
        <v>5522</v>
      </c>
      <c r="C1354" s="1">
        <v>42250</v>
      </c>
      <c r="D1354" s="1">
        <v>42255</v>
      </c>
      <c r="E1354" t="s">
        <v>36</v>
      </c>
      <c r="F1354" t="s">
        <v>1871</v>
      </c>
      <c r="G1354" t="s">
        <v>1872</v>
      </c>
      <c r="H1354" t="s">
        <v>25</v>
      </c>
      <c r="I1354" t="s">
        <v>26</v>
      </c>
      <c r="J1354" t="s">
        <v>5523</v>
      </c>
      <c r="K1354" t="s">
        <v>3943</v>
      </c>
      <c r="L1354" t="s">
        <v>5524</v>
      </c>
      <c r="M1354" t="s">
        <v>1027</v>
      </c>
      <c r="N1354" t="s">
        <v>5525</v>
      </c>
      <c r="O1354" t="s">
        <v>32</v>
      </c>
      <c r="P1354" t="s">
        <v>114</v>
      </c>
      <c r="Q1354" t="s">
        <v>5526</v>
      </c>
      <c r="R1354">
        <v>200.98400000000001</v>
      </c>
      <c r="S1354">
        <v>7</v>
      </c>
      <c r="T1354">
        <v>0.2</v>
      </c>
      <c r="U1354">
        <v>62.807499999999997</v>
      </c>
      <c r="V1354">
        <v>2015</v>
      </c>
      <c r="W1354">
        <v>9</v>
      </c>
      <c r="X1354">
        <v>1</v>
      </c>
      <c r="Y1354" t="str">
        <f>TEXT(DATE(2026, Superstore_sales_dataset[[#This Row],[month]], 1), "mmmm")</f>
        <v>September</v>
      </c>
    </row>
    <row r="1355" spans="1:25" x14ac:dyDescent="0.3">
      <c r="A1355">
        <v>109</v>
      </c>
      <c r="B1355" t="s">
        <v>4896</v>
      </c>
      <c r="C1355" s="1">
        <v>43062</v>
      </c>
      <c r="D1355" s="1">
        <v>43067</v>
      </c>
      <c r="E1355" t="s">
        <v>36</v>
      </c>
      <c r="F1355" t="s">
        <v>4897</v>
      </c>
      <c r="G1355" t="s">
        <v>4898</v>
      </c>
      <c r="H1355" t="s">
        <v>39</v>
      </c>
      <c r="I1355" t="s">
        <v>26</v>
      </c>
      <c r="J1355" t="s">
        <v>4414</v>
      </c>
      <c r="K1355" t="s">
        <v>3943</v>
      </c>
      <c r="L1355" t="s">
        <v>4415</v>
      </c>
      <c r="M1355" t="s">
        <v>1027</v>
      </c>
      <c r="N1355" t="s">
        <v>5527</v>
      </c>
      <c r="O1355" t="s">
        <v>32</v>
      </c>
      <c r="P1355" t="s">
        <v>46</v>
      </c>
      <c r="Q1355" t="s">
        <v>5528</v>
      </c>
      <c r="R1355">
        <v>3.3039999999999998</v>
      </c>
      <c r="S1355">
        <v>1</v>
      </c>
      <c r="T1355">
        <v>0.2</v>
      </c>
      <c r="U1355">
        <v>1.0738000000000001</v>
      </c>
      <c r="V1355">
        <v>2017</v>
      </c>
      <c r="W1355">
        <v>11</v>
      </c>
      <c r="X1355">
        <v>4</v>
      </c>
      <c r="Y1355" t="str">
        <f>TEXT(DATE(2026, Superstore_sales_dataset[[#This Row],[month]], 1), "mmmm")</f>
        <v>November</v>
      </c>
    </row>
    <row r="1356" spans="1:25" x14ac:dyDescent="0.3">
      <c r="A1356">
        <v>128</v>
      </c>
      <c r="B1356" t="s">
        <v>5529</v>
      </c>
      <c r="C1356" s="1">
        <v>43044</v>
      </c>
      <c r="D1356" s="1">
        <v>43051</v>
      </c>
      <c r="E1356" t="s">
        <v>36</v>
      </c>
      <c r="F1356" t="s">
        <v>820</v>
      </c>
      <c r="G1356" t="s">
        <v>821</v>
      </c>
      <c r="H1356" t="s">
        <v>39</v>
      </c>
      <c r="I1356" t="s">
        <v>26</v>
      </c>
      <c r="J1356" t="s">
        <v>4368</v>
      </c>
      <c r="K1356" t="s">
        <v>3781</v>
      </c>
      <c r="L1356" t="s">
        <v>4369</v>
      </c>
      <c r="M1356" t="s">
        <v>30</v>
      </c>
      <c r="N1356" t="s">
        <v>5530</v>
      </c>
      <c r="O1356" t="s">
        <v>32</v>
      </c>
      <c r="P1356" t="s">
        <v>63</v>
      </c>
      <c r="Q1356" t="s">
        <v>5531</v>
      </c>
      <c r="R1356">
        <v>243.99199999999999</v>
      </c>
      <c r="S1356">
        <v>7</v>
      </c>
      <c r="T1356">
        <v>0.2</v>
      </c>
      <c r="U1356">
        <v>30.498999999999999</v>
      </c>
      <c r="V1356">
        <v>2017</v>
      </c>
      <c r="W1356">
        <v>11</v>
      </c>
      <c r="X1356">
        <v>2</v>
      </c>
      <c r="Y1356" t="str">
        <f>TEXT(DATE(2026, Superstore_sales_dataset[[#This Row],[month]], 1), "mmmm")</f>
        <v>November</v>
      </c>
    </row>
    <row r="1357" spans="1:25" x14ac:dyDescent="0.3">
      <c r="A1357">
        <v>138</v>
      </c>
      <c r="B1357" t="s">
        <v>420</v>
      </c>
      <c r="C1357" s="1">
        <v>42656</v>
      </c>
      <c r="D1357" s="1">
        <v>42662</v>
      </c>
      <c r="E1357" t="s">
        <v>36</v>
      </c>
      <c r="F1357" t="s">
        <v>421</v>
      </c>
      <c r="G1357" t="s">
        <v>422</v>
      </c>
      <c r="H1357" t="s">
        <v>39</v>
      </c>
      <c r="I1357" t="s">
        <v>26</v>
      </c>
      <c r="J1357" t="s">
        <v>423</v>
      </c>
      <c r="K1357" t="s">
        <v>28</v>
      </c>
      <c r="L1357" t="s">
        <v>424</v>
      </c>
      <c r="M1357" t="s">
        <v>30</v>
      </c>
      <c r="N1357" t="s">
        <v>5532</v>
      </c>
      <c r="O1357" t="s">
        <v>32</v>
      </c>
      <c r="P1357" t="s">
        <v>2162</v>
      </c>
      <c r="Q1357" t="s">
        <v>5533</v>
      </c>
      <c r="R1357">
        <v>76.176000000000002</v>
      </c>
      <c r="S1357">
        <v>3</v>
      </c>
      <c r="T1357">
        <v>0.2</v>
      </c>
      <c r="U1357">
        <v>26.6616</v>
      </c>
      <c r="V1357">
        <v>2016</v>
      </c>
      <c r="W1357">
        <v>10</v>
      </c>
      <c r="X1357">
        <v>3</v>
      </c>
      <c r="Y1357" t="str">
        <f>TEXT(DATE(2026, Superstore_sales_dataset[[#This Row],[month]], 1), "mmmm")</f>
        <v>October</v>
      </c>
    </row>
    <row r="1358" spans="1:25" x14ac:dyDescent="0.3">
      <c r="A1358">
        <v>164</v>
      </c>
      <c r="B1358" t="s">
        <v>5534</v>
      </c>
      <c r="C1358" s="1">
        <v>42681</v>
      </c>
      <c r="D1358" s="1">
        <v>42685</v>
      </c>
      <c r="E1358" t="s">
        <v>36</v>
      </c>
      <c r="F1358" t="s">
        <v>4536</v>
      </c>
      <c r="G1358" t="s">
        <v>4537</v>
      </c>
      <c r="H1358" t="s">
        <v>39</v>
      </c>
      <c r="I1358" t="s">
        <v>26</v>
      </c>
      <c r="J1358" t="s">
        <v>1086</v>
      </c>
      <c r="K1358" t="s">
        <v>1087</v>
      </c>
      <c r="L1358" t="s">
        <v>1231</v>
      </c>
      <c r="M1358" t="s">
        <v>30</v>
      </c>
      <c r="N1358" t="s">
        <v>5535</v>
      </c>
      <c r="O1358" t="s">
        <v>32</v>
      </c>
      <c r="P1358" t="s">
        <v>2162</v>
      </c>
      <c r="Q1358" t="s">
        <v>5536</v>
      </c>
      <c r="R1358">
        <v>27.68</v>
      </c>
      <c r="S1358">
        <v>2</v>
      </c>
      <c r="T1358">
        <v>0.2</v>
      </c>
      <c r="U1358">
        <v>9.6880000000000006</v>
      </c>
      <c r="V1358">
        <v>2016</v>
      </c>
      <c r="W1358">
        <v>11</v>
      </c>
      <c r="X1358">
        <v>2</v>
      </c>
      <c r="Y1358" t="str">
        <f>TEXT(DATE(2026, Superstore_sales_dataset[[#This Row],[month]], 1), "mmmm")</f>
        <v>November</v>
      </c>
    </row>
    <row r="1359" spans="1:25" x14ac:dyDescent="0.3">
      <c r="A1359">
        <v>165</v>
      </c>
      <c r="B1359" t="s">
        <v>4915</v>
      </c>
      <c r="C1359" s="1">
        <v>41890</v>
      </c>
      <c r="D1359" s="1">
        <v>41894</v>
      </c>
      <c r="E1359" t="s">
        <v>36</v>
      </c>
      <c r="F1359" t="s">
        <v>3418</v>
      </c>
      <c r="G1359" t="s">
        <v>3419</v>
      </c>
      <c r="H1359" t="s">
        <v>39</v>
      </c>
      <c r="I1359" t="s">
        <v>26</v>
      </c>
      <c r="J1359" t="s">
        <v>4916</v>
      </c>
      <c r="K1359" t="s">
        <v>3775</v>
      </c>
      <c r="L1359" t="s">
        <v>4917</v>
      </c>
      <c r="M1359" t="s">
        <v>1040</v>
      </c>
      <c r="N1359" t="s">
        <v>5537</v>
      </c>
      <c r="O1359" t="s">
        <v>32</v>
      </c>
      <c r="P1359" t="s">
        <v>46</v>
      </c>
      <c r="Q1359" t="s">
        <v>5538</v>
      </c>
      <c r="R1359">
        <v>9.9359999999999999</v>
      </c>
      <c r="S1359">
        <v>3</v>
      </c>
      <c r="T1359">
        <v>0.2</v>
      </c>
      <c r="U1359">
        <v>2.7324000000000002</v>
      </c>
      <c r="V1359">
        <v>2014</v>
      </c>
      <c r="W1359">
        <v>9</v>
      </c>
      <c r="X1359">
        <v>2</v>
      </c>
      <c r="Y1359" t="str">
        <f>TEXT(DATE(2026, Superstore_sales_dataset[[#This Row],[month]], 1), "mmmm")</f>
        <v>September</v>
      </c>
    </row>
    <row r="1360" spans="1:25" x14ac:dyDescent="0.3">
      <c r="A1360">
        <v>167</v>
      </c>
      <c r="B1360" t="s">
        <v>4915</v>
      </c>
      <c r="C1360" s="1">
        <v>41890</v>
      </c>
      <c r="D1360" s="1">
        <v>41894</v>
      </c>
      <c r="E1360" t="s">
        <v>36</v>
      </c>
      <c r="F1360" t="s">
        <v>3418</v>
      </c>
      <c r="G1360" t="s">
        <v>3419</v>
      </c>
      <c r="H1360" t="s">
        <v>39</v>
      </c>
      <c r="I1360" t="s">
        <v>26</v>
      </c>
      <c r="J1360" t="s">
        <v>4916</v>
      </c>
      <c r="K1360" t="s">
        <v>3775</v>
      </c>
      <c r="L1360" t="s">
        <v>4917</v>
      </c>
      <c r="M1360" t="s">
        <v>1040</v>
      </c>
      <c r="N1360" t="s">
        <v>5539</v>
      </c>
      <c r="O1360" t="s">
        <v>32</v>
      </c>
      <c r="P1360" t="s">
        <v>63</v>
      </c>
      <c r="Q1360" t="s">
        <v>5540</v>
      </c>
      <c r="R1360">
        <v>275.928</v>
      </c>
      <c r="S1360">
        <v>3</v>
      </c>
      <c r="T1360">
        <v>0.2</v>
      </c>
      <c r="U1360">
        <v>-58.634700000000002</v>
      </c>
      <c r="V1360">
        <v>2014</v>
      </c>
      <c r="W1360">
        <v>9</v>
      </c>
      <c r="X1360">
        <v>2</v>
      </c>
      <c r="Y1360" t="str">
        <f>TEXT(DATE(2026, Superstore_sales_dataset[[#This Row],[month]], 1), "mmmm")</f>
        <v>September</v>
      </c>
    </row>
    <row r="1361" spans="1:25" x14ac:dyDescent="0.3">
      <c r="A1361">
        <v>169</v>
      </c>
      <c r="B1361" t="s">
        <v>4915</v>
      </c>
      <c r="C1361" s="1">
        <v>41890</v>
      </c>
      <c r="D1361" s="1">
        <v>41894</v>
      </c>
      <c r="E1361" t="s">
        <v>36</v>
      </c>
      <c r="F1361" t="s">
        <v>3418</v>
      </c>
      <c r="G1361" t="s">
        <v>3419</v>
      </c>
      <c r="H1361" t="s">
        <v>39</v>
      </c>
      <c r="I1361" t="s">
        <v>26</v>
      </c>
      <c r="J1361" t="s">
        <v>4916</v>
      </c>
      <c r="K1361" t="s">
        <v>3775</v>
      </c>
      <c r="L1361" t="s">
        <v>4917</v>
      </c>
      <c r="M1361" t="s">
        <v>1040</v>
      </c>
      <c r="N1361" t="s">
        <v>5541</v>
      </c>
      <c r="O1361" t="s">
        <v>32</v>
      </c>
      <c r="P1361" t="s">
        <v>46</v>
      </c>
      <c r="Q1361" t="s">
        <v>5542</v>
      </c>
      <c r="R1361">
        <v>32.064</v>
      </c>
      <c r="S1361">
        <v>6</v>
      </c>
      <c r="T1361">
        <v>0.2</v>
      </c>
      <c r="U1361">
        <v>6.8136000000000001</v>
      </c>
      <c r="V1361">
        <v>2014</v>
      </c>
      <c r="W1361">
        <v>9</v>
      </c>
      <c r="X1361">
        <v>2</v>
      </c>
      <c r="Y1361" t="str">
        <f>TEXT(DATE(2026, Superstore_sales_dataset[[#This Row],[month]], 1), "mmmm")</f>
        <v>September</v>
      </c>
    </row>
    <row r="1362" spans="1:25" x14ac:dyDescent="0.3">
      <c r="A1362">
        <v>176</v>
      </c>
      <c r="B1362" t="s">
        <v>5543</v>
      </c>
      <c r="C1362" s="1">
        <v>41896</v>
      </c>
      <c r="D1362" s="1">
        <v>41901</v>
      </c>
      <c r="E1362" t="s">
        <v>36</v>
      </c>
      <c r="F1362" t="s">
        <v>1684</v>
      </c>
      <c r="G1362" t="s">
        <v>1685</v>
      </c>
      <c r="H1362" t="s">
        <v>25</v>
      </c>
      <c r="I1362" t="s">
        <v>26</v>
      </c>
      <c r="J1362" t="s">
        <v>3818</v>
      </c>
      <c r="K1362" t="s">
        <v>3796</v>
      </c>
      <c r="L1362" t="s">
        <v>4210</v>
      </c>
      <c r="M1362" t="s">
        <v>1040</v>
      </c>
      <c r="N1362" t="s">
        <v>5544</v>
      </c>
      <c r="O1362" t="s">
        <v>32</v>
      </c>
      <c r="P1362" t="s">
        <v>33</v>
      </c>
      <c r="Q1362" t="s">
        <v>5545</v>
      </c>
      <c r="R1362">
        <v>20.16</v>
      </c>
      <c r="S1362">
        <v>4</v>
      </c>
      <c r="T1362">
        <v>0.2</v>
      </c>
      <c r="U1362">
        <v>6.5519999999999996</v>
      </c>
      <c r="V1362">
        <v>2014</v>
      </c>
      <c r="W1362">
        <v>9</v>
      </c>
      <c r="X1362">
        <v>3</v>
      </c>
      <c r="Y1362" t="str">
        <f>TEXT(DATE(2026, Superstore_sales_dataset[[#This Row],[month]], 1), "mmmm")</f>
        <v>September</v>
      </c>
    </row>
    <row r="1363" spans="1:25" x14ac:dyDescent="0.3">
      <c r="A1363">
        <v>188</v>
      </c>
      <c r="B1363" t="s">
        <v>5546</v>
      </c>
      <c r="C1363" s="1">
        <v>42567</v>
      </c>
      <c r="D1363" s="1">
        <v>42573</v>
      </c>
      <c r="E1363" t="s">
        <v>36</v>
      </c>
      <c r="F1363" t="s">
        <v>2487</v>
      </c>
      <c r="G1363" t="s">
        <v>2488</v>
      </c>
      <c r="H1363" t="s">
        <v>25</v>
      </c>
      <c r="I1363" t="s">
        <v>26</v>
      </c>
      <c r="J1363" t="s">
        <v>5307</v>
      </c>
      <c r="K1363" t="s">
        <v>3775</v>
      </c>
      <c r="L1363" t="s">
        <v>5308</v>
      </c>
      <c r="M1363" t="s">
        <v>1040</v>
      </c>
      <c r="N1363" t="s">
        <v>5547</v>
      </c>
      <c r="O1363" t="s">
        <v>32</v>
      </c>
      <c r="P1363" t="s">
        <v>63</v>
      </c>
      <c r="Q1363" t="s">
        <v>5548</v>
      </c>
      <c r="R1363">
        <v>37.223999999999997</v>
      </c>
      <c r="S1363">
        <v>3</v>
      </c>
      <c r="T1363">
        <v>0.2</v>
      </c>
      <c r="U1363">
        <v>3.7223999999999999</v>
      </c>
      <c r="V1363">
        <v>2016</v>
      </c>
      <c r="W1363">
        <v>7</v>
      </c>
      <c r="X1363">
        <v>3</v>
      </c>
      <c r="Y1363" t="str">
        <f>TEXT(DATE(2026, Superstore_sales_dataset[[#This Row],[month]], 1), "mmmm")</f>
        <v>July</v>
      </c>
    </row>
    <row r="1364" spans="1:25" x14ac:dyDescent="0.3">
      <c r="A1364">
        <v>196</v>
      </c>
      <c r="B1364" t="s">
        <v>5549</v>
      </c>
      <c r="C1364" s="1">
        <v>41719</v>
      </c>
      <c r="D1364" s="1">
        <v>41723</v>
      </c>
      <c r="E1364" t="s">
        <v>36</v>
      </c>
      <c r="F1364" t="s">
        <v>5550</v>
      </c>
      <c r="G1364" t="s">
        <v>5551</v>
      </c>
      <c r="H1364" t="s">
        <v>39</v>
      </c>
      <c r="I1364" t="s">
        <v>26</v>
      </c>
      <c r="J1364" t="s">
        <v>5552</v>
      </c>
      <c r="K1364" t="s">
        <v>3813</v>
      </c>
      <c r="L1364" t="s">
        <v>5553</v>
      </c>
      <c r="M1364" t="s">
        <v>1049</v>
      </c>
      <c r="N1364" t="s">
        <v>5554</v>
      </c>
      <c r="O1364" t="s">
        <v>32</v>
      </c>
      <c r="P1364" t="s">
        <v>46</v>
      </c>
      <c r="Q1364" t="s">
        <v>5555</v>
      </c>
      <c r="R1364">
        <v>7.4080000000000004</v>
      </c>
      <c r="S1364">
        <v>2</v>
      </c>
      <c r="T1364">
        <v>0.2</v>
      </c>
      <c r="U1364">
        <v>1.2038</v>
      </c>
      <c r="V1364">
        <v>2014</v>
      </c>
      <c r="W1364">
        <v>3</v>
      </c>
      <c r="X1364">
        <v>4</v>
      </c>
      <c r="Y1364" t="str">
        <f>TEXT(DATE(2026, Superstore_sales_dataset[[#This Row],[month]], 1), "mmmm")</f>
        <v>March</v>
      </c>
    </row>
    <row r="1365" spans="1:25" x14ac:dyDescent="0.3">
      <c r="A1365">
        <v>197</v>
      </c>
      <c r="B1365" t="s">
        <v>5549</v>
      </c>
      <c r="C1365" s="1">
        <v>41719</v>
      </c>
      <c r="D1365" s="1">
        <v>41723</v>
      </c>
      <c r="E1365" t="s">
        <v>36</v>
      </c>
      <c r="F1365" t="s">
        <v>5550</v>
      </c>
      <c r="G1365" t="s">
        <v>5551</v>
      </c>
      <c r="H1365" t="s">
        <v>39</v>
      </c>
      <c r="I1365" t="s">
        <v>26</v>
      </c>
      <c r="J1365" t="s">
        <v>5552</v>
      </c>
      <c r="K1365" t="s">
        <v>3813</v>
      </c>
      <c r="L1365" t="s">
        <v>5553</v>
      </c>
      <c r="M1365" t="s">
        <v>1049</v>
      </c>
      <c r="N1365" t="s">
        <v>5556</v>
      </c>
      <c r="O1365" t="s">
        <v>32</v>
      </c>
      <c r="P1365" t="s">
        <v>46</v>
      </c>
      <c r="Q1365" t="s">
        <v>5557</v>
      </c>
      <c r="R1365">
        <v>6.048</v>
      </c>
      <c r="S1365">
        <v>3</v>
      </c>
      <c r="T1365">
        <v>0.2</v>
      </c>
      <c r="U1365">
        <v>1.5875999999999999</v>
      </c>
      <c r="V1365">
        <v>2014</v>
      </c>
      <c r="W1365">
        <v>3</v>
      </c>
      <c r="X1365">
        <v>4</v>
      </c>
      <c r="Y1365" t="str">
        <f>TEXT(DATE(2026, Superstore_sales_dataset[[#This Row],[month]], 1), "mmmm")</f>
        <v>March</v>
      </c>
    </row>
    <row r="1366" spans="1:25" x14ac:dyDescent="0.3">
      <c r="A1366">
        <v>213</v>
      </c>
      <c r="B1366" t="s">
        <v>4933</v>
      </c>
      <c r="C1366" s="1">
        <v>42006</v>
      </c>
      <c r="D1366" s="1">
        <v>42013</v>
      </c>
      <c r="E1366" t="s">
        <v>36</v>
      </c>
      <c r="F1366" t="s">
        <v>761</v>
      </c>
      <c r="G1366" t="s">
        <v>762</v>
      </c>
      <c r="H1366" t="s">
        <v>25</v>
      </c>
      <c r="I1366" t="s">
        <v>26</v>
      </c>
      <c r="J1366" t="s">
        <v>4934</v>
      </c>
      <c r="K1366" t="s">
        <v>3813</v>
      </c>
      <c r="L1366" t="s">
        <v>4935</v>
      </c>
      <c r="M1366" t="s">
        <v>1049</v>
      </c>
      <c r="N1366" t="s">
        <v>5558</v>
      </c>
      <c r="O1366" t="s">
        <v>32</v>
      </c>
      <c r="P1366" t="s">
        <v>33</v>
      </c>
      <c r="Q1366" t="s">
        <v>5559</v>
      </c>
      <c r="R1366">
        <v>23.68</v>
      </c>
      <c r="S1366">
        <v>2</v>
      </c>
      <c r="T1366">
        <v>0.2</v>
      </c>
      <c r="U1366">
        <v>8.8800000000000008</v>
      </c>
      <c r="V1366">
        <v>2015</v>
      </c>
      <c r="W1366">
        <v>1</v>
      </c>
      <c r="X1366">
        <v>1</v>
      </c>
      <c r="Y1366" t="str">
        <f>TEXT(DATE(2026, Superstore_sales_dataset[[#This Row],[month]], 1), "mmmm")</f>
        <v>January</v>
      </c>
    </row>
    <row r="1367" spans="1:25" x14ac:dyDescent="0.3">
      <c r="A1367">
        <v>256</v>
      </c>
      <c r="B1367" t="s">
        <v>4952</v>
      </c>
      <c r="C1367" s="1">
        <v>42336</v>
      </c>
      <c r="D1367" s="1">
        <v>42342</v>
      </c>
      <c r="E1367" t="s">
        <v>36</v>
      </c>
      <c r="F1367" t="s">
        <v>4953</v>
      </c>
      <c r="G1367" t="s">
        <v>4954</v>
      </c>
      <c r="H1367" t="s">
        <v>25</v>
      </c>
      <c r="I1367" t="s">
        <v>26</v>
      </c>
      <c r="J1367" t="s">
        <v>3818</v>
      </c>
      <c r="K1367" t="s">
        <v>3796</v>
      </c>
      <c r="L1367" t="s">
        <v>4210</v>
      </c>
      <c r="M1367" t="s">
        <v>1040</v>
      </c>
      <c r="N1367" t="s">
        <v>5560</v>
      </c>
      <c r="O1367" t="s">
        <v>32</v>
      </c>
      <c r="P1367" t="s">
        <v>63</v>
      </c>
      <c r="Q1367" t="s">
        <v>5561</v>
      </c>
      <c r="R1367">
        <v>82.367999999999995</v>
      </c>
      <c r="S1367">
        <v>2</v>
      </c>
      <c r="T1367">
        <v>0.2</v>
      </c>
      <c r="U1367">
        <v>-19.5624</v>
      </c>
      <c r="V1367">
        <v>2015</v>
      </c>
      <c r="W1367">
        <v>11</v>
      </c>
      <c r="X1367">
        <v>4</v>
      </c>
      <c r="Y1367" t="str">
        <f>TEXT(DATE(2026, Superstore_sales_dataset[[#This Row],[month]], 1), "mmmm")</f>
        <v>November</v>
      </c>
    </row>
    <row r="1368" spans="1:25" x14ac:dyDescent="0.3">
      <c r="A1368">
        <v>267</v>
      </c>
      <c r="B1368" t="s">
        <v>5562</v>
      </c>
      <c r="C1368" s="1">
        <v>42902</v>
      </c>
      <c r="D1368" s="1">
        <v>42906</v>
      </c>
      <c r="E1368" t="s">
        <v>36</v>
      </c>
      <c r="F1368" t="s">
        <v>2422</v>
      </c>
      <c r="G1368" t="s">
        <v>2423</v>
      </c>
      <c r="H1368" t="s">
        <v>25</v>
      </c>
      <c r="I1368" t="s">
        <v>26</v>
      </c>
      <c r="J1368" t="s">
        <v>5563</v>
      </c>
      <c r="K1368" t="s">
        <v>3943</v>
      </c>
      <c r="L1368" t="s">
        <v>5564</v>
      </c>
      <c r="M1368" t="s">
        <v>1027</v>
      </c>
      <c r="N1368" t="s">
        <v>5565</v>
      </c>
      <c r="O1368" t="s">
        <v>32</v>
      </c>
      <c r="P1368" t="s">
        <v>46</v>
      </c>
      <c r="Q1368" t="s">
        <v>5566</v>
      </c>
      <c r="R1368">
        <v>14.016</v>
      </c>
      <c r="S1368">
        <v>3</v>
      </c>
      <c r="T1368">
        <v>0.2</v>
      </c>
      <c r="U1368">
        <v>4.7304000000000004</v>
      </c>
      <c r="V1368">
        <v>2017</v>
      </c>
      <c r="W1368">
        <v>6</v>
      </c>
      <c r="X1368">
        <v>3</v>
      </c>
      <c r="Y1368" t="str">
        <f>TEXT(DATE(2026, Superstore_sales_dataset[[#This Row],[month]], 1), "mmmm")</f>
        <v>June</v>
      </c>
    </row>
    <row r="1369" spans="1:25" x14ac:dyDescent="0.3">
      <c r="A1369">
        <v>269</v>
      </c>
      <c r="B1369" t="s">
        <v>5567</v>
      </c>
      <c r="C1369" s="1">
        <v>43078</v>
      </c>
      <c r="D1369" s="1">
        <v>43082</v>
      </c>
      <c r="E1369" t="s">
        <v>36</v>
      </c>
      <c r="F1369" t="s">
        <v>5568</v>
      </c>
      <c r="G1369" t="s">
        <v>5569</v>
      </c>
      <c r="H1369" t="s">
        <v>25</v>
      </c>
      <c r="I1369" t="s">
        <v>26</v>
      </c>
      <c r="J1369" t="s">
        <v>4291</v>
      </c>
      <c r="K1369" t="s">
        <v>3813</v>
      </c>
      <c r="L1369" t="s">
        <v>4292</v>
      </c>
      <c r="M1369" t="s">
        <v>1049</v>
      </c>
      <c r="N1369" t="s">
        <v>5570</v>
      </c>
      <c r="O1369" t="s">
        <v>32</v>
      </c>
      <c r="P1369" t="s">
        <v>63</v>
      </c>
      <c r="Q1369" t="s">
        <v>5571</v>
      </c>
      <c r="R1369">
        <v>37.207999999999998</v>
      </c>
      <c r="S1369">
        <v>1</v>
      </c>
      <c r="T1369">
        <v>0.2</v>
      </c>
      <c r="U1369">
        <v>-7.4416000000000002</v>
      </c>
      <c r="V1369">
        <v>2017</v>
      </c>
      <c r="W1369">
        <v>12</v>
      </c>
      <c r="X1369">
        <v>2</v>
      </c>
      <c r="Y1369" t="str">
        <f>TEXT(DATE(2026, Superstore_sales_dataset[[#This Row],[month]], 1), "mmmm")</f>
        <v>December</v>
      </c>
    </row>
    <row r="1370" spans="1:25" x14ac:dyDescent="0.3">
      <c r="A1370">
        <v>270</v>
      </c>
      <c r="B1370" t="s">
        <v>5567</v>
      </c>
      <c r="C1370" s="1">
        <v>43078</v>
      </c>
      <c r="D1370" s="1">
        <v>43082</v>
      </c>
      <c r="E1370" t="s">
        <v>36</v>
      </c>
      <c r="F1370" t="s">
        <v>5568</v>
      </c>
      <c r="G1370" t="s">
        <v>5569</v>
      </c>
      <c r="H1370" t="s">
        <v>25</v>
      </c>
      <c r="I1370" t="s">
        <v>26</v>
      </c>
      <c r="J1370" t="s">
        <v>4291</v>
      </c>
      <c r="K1370" t="s">
        <v>3813</v>
      </c>
      <c r="L1370" t="s">
        <v>4292</v>
      </c>
      <c r="M1370" t="s">
        <v>1049</v>
      </c>
      <c r="N1370" t="s">
        <v>5572</v>
      </c>
      <c r="O1370" t="s">
        <v>32</v>
      </c>
      <c r="P1370" t="s">
        <v>114</v>
      </c>
      <c r="Q1370" t="s">
        <v>5573</v>
      </c>
      <c r="R1370">
        <v>57.576000000000001</v>
      </c>
      <c r="S1370">
        <v>3</v>
      </c>
      <c r="T1370">
        <v>0.2</v>
      </c>
      <c r="U1370">
        <v>21.591000000000001</v>
      </c>
      <c r="V1370">
        <v>2017</v>
      </c>
      <c r="W1370">
        <v>12</v>
      </c>
      <c r="X1370">
        <v>2</v>
      </c>
      <c r="Y1370" t="str">
        <f>TEXT(DATE(2026, Superstore_sales_dataset[[#This Row],[month]], 1), "mmmm")</f>
        <v>December</v>
      </c>
    </row>
    <row r="1371" spans="1:25" x14ac:dyDescent="0.3">
      <c r="A1371">
        <v>279</v>
      </c>
      <c r="B1371" t="s">
        <v>5574</v>
      </c>
      <c r="C1371" s="1">
        <v>43021</v>
      </c>
      <c r="D1371" s="1">
        <v>43025</v>
      </c>
      <c r="E1371" t="s">
        <v>36</v>
      </c>
      <c r="F1371" t="s">
        <v>5575</v>
      </c>
      <c r="G1371" t="s">
        <v>5576</v>
      </c>
      <c r="H1371" t="s">
        <v>25</v>
      </c>
      <c r="I1371" t="s">
        <v>26</v>
      </c>
      <c r="J1371" t="s">
        <v>3788</v>
      </c>
      <c r="K1371" t="s">
        <v>3789</v>
      </c>
      <c r="L1371" t="s">
        <v>4133</v>
      </c>
      <c r="M1371" t="s">
        <v>1049</v>
      </c>
      <c r="N1371" t="s">
        <v>5577</v>
      </c>
      <c r="O1371" t="s">
        <v>32</v>
      </c>
      <c r="P1371" t="s">
        <v>63</v>
      </c>
      <c r="Q1371" t="s">
        <v>5578</v>
      </c>
      <c r="R1371">
        <v>59.712000000000003</v>
      </c>
      <c r="S1371">
        <v>6</v>
      </c>
      <c r="T1371">
        <v>0.2</v>
      </c>
      <c r="U1371">
        <v>5.9711999999999996</v>
      </c>
      <c r="V1371">
        <v>2017</v>
      </c>
      <c r="W1371">
        <v>10</v>
      </c>
      <c r="X1371">
        <v>2</v>
      </c>
      <c r="Y1371" t="str">
        <f>TEXT(DATE(2026, Superstore_sales_dataset[[#This Row],[month]], 1), "mmmm")</f>
        <v>October</v>
      </c>
    </row>
    <row r="1372" spans="1:25" x14ac:dyDescent="0.3">
      <c r="A1372">
        <v>280</v>
      </c>
      <c r="B1372" t="s">
        <v>5574</v>
      </c>
      <c r="C1372" s="1">
        <v>43021</v>
      </c>
      <c r="D1372" s="1">
        <v>43025</v>
      </c>
      <c r="E1372" t="s">
        <v>36</v>
      </c>
      <c r="F1372" t="s">
        <v>5575</v>
      </c>
      <c r="G1372" t="s">
        <v>5576</v>
      </c>
      <c r="H1372" t="s">
        <v>25</v>
      </c>
      <c r="I1372" t="s">
        <v>26</v>
      </c>
      <c r="J1372" t="s">
        <v>3788</v>
      </c>
      <c r="K1372" t="s">
        <v>3789</v>
      </c>
      <c r="L1372" t="s">
        <v>4133</v>
      </c>
      <c r="M1372" t="s">
        <v>1049</v>
      </c>
      <c r="N1372" t="s">
        <v>5579</v>
      </c>
      <c r="O1372" t="s">
        <v>32</v>
      </c>
      <c r="P1372" t="s">
        <v>33</v>
      </c>
      <c r="Q1372" t="s">
        <v>5580</v>
      </c>
      <c r="R1372">
        <v>24.84</v>
      </c>
      <c r="S1372">
        <v>3</v>
      </c>
      <c r="T1372">
        <v>0.2</v>
      </c>
      <c r="U1372">
        <v>8.6940000000000008</v>
      </c>
      <c r="V1372">
        <v>2017</v>
      </c>
      <c r="W1372">
        <v>10</v>
      </c>
      <c r="X1372">
        <v>2</v>
      </c>
      <c r="Y1372" t="str">
        <f>TEXT(DATE(2026, Superstore_sales_dataset[[#This Row],[month]], 1), "mmmm")</f>
        <v>October</v>
      </c>
    </row>
    <row r="1373" spans="1:25" x14ac:dyDescent="0.3">
      <c r="A1373">
        <v>338</v>
      </c>
      <c r="B1373" t="s">
        <v>4973</v>
      </c>
      <c r="C1373" s="1">
        <v>41832</v>
      </c>
      <c r="D1373" s="1">
        <v>41837</v>
      </c>
      <c r="E1373" t="s">
        <v>36</v>
      </c>
      <c r="F1373" t="s">
        <v>4974</v>
      </c>
      <c r="G1373" t="s">
        <v>4975</v>
      </c>
      <c r="H1373" t="s">
        <v>25</v>
      </c>
      <c r="I1373" t="s">
        <v>26</v>
      </c>
      <c r="J1373" t="s">
        <v>408</v>
      </c>
      <c r="K1373" t="s">
        <v>28</v>
      </c>
      <c r="L1373" t="s">
        <v>415</v>
      </c>
      <c r="M1373" t="s">
        <v>30</v>
      </c>
      <c r="N1373" t="s">
        <v>5581</v>
      </c>
      <c r="O1373" t="s">
        <v>32</v>
      </c>
      <c r="P1373" t="s">
        <v>2162</v>
      </c>
      <c r="Q1373" t="s">
        <v>5582</v>
      </c>
      <c r="R1373">
        <v>7.7119999999999997</v>
      </c>
      <c r="S1373">
        <v>2</v>
      </c>
      <c r="T1373">
        <v>0.2</v>
      </c>
      <c r="U1373">
        <v>2.7955999999999999</v>
      </c>
      <c r="V1373">
        <v>2014</v>
      </c>
      <c r="W1373">
        <v>7</v>
      </c>
      <c r="X1373">
        <v>2</v>
      </c>
      <c r="Y1373" t="str">
        <f>TEXT(DATE(2026, Superstore_sales_dataset[[#This Row],[month]], 1), "mmmm")</f>
        <v>July</v>
      </c>
    </row>
    <row r="1374" spans="1:25" x14ac:dyDescent="0.3">
      <c r="A1374">
        <v>372</v>
      </c>
      <c r="B1374" t="s">
        <v>5583</v>
      </c>
      <c r="C1374" s="1">
        <v>42884</v>
      </c>
      <c r="D1374" s="1">
        <v>42890</v>
      </c>
      <c r="E1374" t="s">
        <v>36</v>
      </c>
      <c r="F1374" t="s">
        <v>312</v>
      </c>
      <c r="G1374" t="s">
        <v>313</v>
      </c>
      <c r="H1374" t="s">
        <v>39</v>
      </c>
      <c r="I1374" t="s">
        <v>26</v>
      </c>
      <c r="J1374" t="s">
        <v>5584</v>
      </c>
      <c r="K1374" t="s">
        <v>3775</v>
      </c>
      <c r="L1374" t="s">
        <v>5585</v>
      </c>
      <c r="M1374" t="s">
        <v>1040</v>
      </c>
      <c r="N1374" t="s">
        <v>5586</v>
      </c>
      <c r="O1374" t="s">
        <v>32</v>
      </c>
      <c r="P1374" t="s">
        <v>63</v>
      </c>
      <c r="Q1374" t="s">
        <v>5587</v>
      </c>
      <c r="R1374">
        <v>53.423999999999999</v>
      </c>
      <c r="S1374">
        <v>3</v>
      </c>
      <c r="T1374">
        <v>0.2</v>
      </c>
      <c r="U1374">
        <v>4.6745999999999999</v>
      </c>
      <c r="V1374">
        <v>2017</v>
      </c>
      <c r="W1374">
        <v>5</v>
      </c>
      <c r="X1374">
        <v>5</v>
      </c>
      <c r="Y1374" t="str">
        <f>TEXT(DATE(2026, Superstore_sales_dataset[[#This Row],[month]], 1), "mmmm")</f>
        <v>May</v>
      </c>
    </row>
    <row r="1375" spans="1:25" x14ac:dyDescent="0.3">
      <c r="A1375">
        <v>375</v>
      </c>
      <c r="B1375" t="s">
        <v>4980</v>
      </c>
      <c r="C1375" s="1">
        <v>41843</v>
      </c>
      <c r="D1375" s="1">
        <v>41847</v>
      </c>
      <c r="E1375" t="s">
        <v>36</v>
      </c>
      <c r="F1375" t="s">
        <v>237</v>
      </c>
      <c r="G1375" t="s">
        <v>238</v>
      </c>
      <c r="H1375" t="s">
        <v>39</v>
      </c>
      <c r="I1375" t="s">
        <v>26</v>
      </c>
      <c r="J1375" t="s">
        <v>3882</v>
      </c>
      <c r="K1375" t="s">
        <v>3781</v>
      </c>
      <c r="L1375" t="s">
        <v>3883</v>
      </c>
      <c r="M1375" t="s">
        <v>30</v>
      </c>
      <c r="N1375" t="s">
        <v>5588</v>
      </c>
      <c r="O1375" t="s">
        <v>32</v>
      </c>
      <c r="P1375" t="s">
        <v>46</v>
      </c>
      <c r="Q1375" t="s">
        <v>5589</v>
      </c>
      <c r="R1375">
        <v>9.24</v>
      </c>
      <c r="S1375">
        <v>1</v>
      </c>
      <c r="T1375">
        <v>0.2</v>
      </c>
      <c r="U1375">
        <v>0.92400000000000004</v>
      </c>
      <c r="V1375">
        <v>2014</v>
      </c>
      <c r="W1375">
        <v>7</v>
      </c>
      <c r="X1375">
        <v>4</v>
      </c>
      <c r="Y1375" t="str">
        <f>TEXT(DATE(2026, Superstore_sales_dataset[[#This Row],[month]], 1), "mmmm")</f>
        <v>July</v>
      </c>
    </row>
    <row r="1376" spans="1:25" x14ac:dyDescent="0.3">
      <c r="A1376">
        <v>380</v>
      </c>
      <c r="B1376" t="s">
        <v>5590</v>
      </c>
      <c r="C1376" s="1">
        <v>42122</v>
      </c>
      <c r="D1376" s="1">
        <v>42129</v>
      </c>
      <c r="E1376" t="s">
        <v>36</v>
      </c>
      <c r="F1376" t="s">
        <v>5075</v>
      </c>
      <c r="G1376" t="s">
        <v>5076</v>
      </c>
      <c r="H1376" t="s">
        <v>39</v>
      </c>
      <c r="I1376" t="s">
        <v>26</v>
      </c>
      <c r="J1376" t="s">
        <v>3823</v>
      </c>
      <c r="K1376" t="s">
        <v>3775</v>
      </c>
      <c r="L1376" t="s">
        <v>4201</v>
      </c>
      <c r="M1376" t="s">
        <v>1040</v>
      </c>
      <c r="N1376" t="s">
        <v>5591</v>
      </c>
      <c r="O1376" t="s">
        <v>32</v>
      </c>
      <c r="P1376" t="s">
        <v>63</v>
      </c>
      <c r="Q1376" t="s">
        <v>5592</v>
      </c>
      <c r="R1376">
        <v>23.832000000000001</v>
      </c>
      <c r="S1376">
        <v>3</v>
      </c>
      <c r="T1376">
        <v>0.2</v>
      </c>
      <c r="U1376">
        <v>2.6810999999999998</v>
      </c>
      <c r="V1376">
        <v>2015</v>
      </c>
      <c r="W1376">
        <v>4</v>
      </c>
      <c r="X1376">
        <v>5</v>
      </c>
      <c r="Y1376" t="str">
        <f>TEXT(DATE(2026, Superstore_sales_dataset[[#This Row],[month]], 1), "mmmm")</f>
        <v>April</v>
      </c>
    </row>
    <row r="1377" spans="1:25" x14ac:dyDescent="0.3">
      <c r="A1377">
        <v>390</v>
      </c>
      <c r="B1377" t="s">
        <v>5593</v>
      </c>
      <c r="C1377" s="1">
        <v>43080</v>
      </c>
      <c r="D1377" s="1">
        <v>43084</v>
      </c>
      <c r="E1377" t="s">
        <v>36</v>
      </c>
      <c r="F1377" t="s">
        <v>5594</v>
      </c>
      <c r="G1377" t="s">
        <v>5595</v>
      </c>
      <c r="H1377" t="s">
        <v>39</v>
      </c>
      <c r="I1377" t="s">
        <v>26</v>
      </c>
      <c r="J1377" t="s">
        <v>3334</v>
      </c>
      <c r="K1377" t="s">
        <v>1197</v>
      </c>
      <c r="L1377" t="s">
        <v>3335</v>
      </c>
      <c r="M1377" t="s">
        <v>1049</v>
      </c>
      <c r="N1377" t="s">
        <v>5596</v>
      </c>
      <c r="O1377" t="s">
        <v>32</v>
      </c>
      <c r="P1377" t="s">
        <v>2162</v>
      </c>
      <c r="Q1377" t="s">
        <v>5597</v>
      </c>
      <c r="R1377">
        <v>23.36</v>
      </c>
      <c r="S1377">
        <v>4</v>
      </c>
      <c r="T1377">
        <v>0.2</v>
      </c>
      <c r="U1377">
        <v>7.8840000000000003</v>
      </c>
      <c r="V1377">
        <v>2017</v>
      </c>
      <c r="W1377">
        <v>12</v>
      </c>
      <c r="X1377">
        <v>3</v>
      </c>
      <c r="Y1377" t="str">
        <f>TEXT(DATE(2026, Superstore_sales_dataset[[#This Row],[month]], 1), "mmmm")</f>
        <v>December</v>
      </c>
    </row>
    <row r="1378" spans="1:25" x14ac:dyDescent="0.3">
      <c r="A1378">
        <v>395</v>
      </c>
      <c r="B1378" t="s">
        <v>5598</v>
      </c>
      <c r="C1378" s="1">
        <v>42916</v>
      </c>
      <c r="D1378" s="1">
        <v>42921</v>
      </c>
      <c r="E1378" t="s">
        <v>36</v>
      </c>
      <c r="F1378" t="s">
        <v>2919</v>
      </c>
      <c r="G1378" t="s">
        <v>2920</v>
      </c>
      <c r="H1378" t="s">
        <v>86</v>
      </c>
      <c r="I1378" t="s">
        <v>26</v>
      </c>
      <c r="J1378" t="s">
        <v>1941</v>
      </c>
      <c r="K1378" t="s">
        <v>1942</v>
      </c>
      <c r="L1378" t="s">
        <v>1943</v>
      </c>
      <c r="M1378" t="s">
        <v>30</v>
      </c>
      <c r="N1378" t="s">
        <v>5599</v>
      </c>
      <c r="O1378" t="s">
        <v>32</v>
      </c>
      <c r="P1378" t="s">
        <v>2162</v>
      </c>
      <c r="Q1378" t="s">
        <v>5600</v>
      </c>
      <c r="R1378">
        <v>75.792000000000002</v>
      </c>
      <c r="S1378">
        <v>3</v>
      </c>
      <c r="T1378">
        <v>0.2</v>
      </c>
      <c r="U1378">
        <v>25.579799999999999</v>
      </c>
      <c r="V1378">
        <v>2017</v>
      </c>
      <c r="W1378">
        <v>6</v>
      </c>
      <c r="X1378">
        <v>5</v>
      </c>
      <c r="Y1378" t="str">
        <f>TEXT(DATE(2026, Superstore_sales_dataset[[#This Row],[month]], 1), "mmmm")</f>
        <v>June</v>
      </c>
    </row>
    <row r="1379" spans="1:25" x14ac:dyDescent="0.3">
      <c r="A1379">
        <v>404</v>
      </c>
      <c r="B1379" t="s">
        <v>5601</v>
      </c>
      <c r="C1379" s="1">
        <v>41745</v>
      </c>
      <c r="D1379" s="1">
        <v>41749</v>
      </c>
      <c r="E1379" t="s">
        <v>36</v>
      </c>
      <c r="F1379" t="s">
        <v>445</v>
      </c>
      <c r="G1379" t="s">
        <v>446</v>
      </c>
      <c r="H1379" t="s">
        <v>25</v>
      </c>
      <c r="I1379" t="s">
        <v>26</v>
      </c>
      <c r="J1379" t="s">
        <v>1093</v>
      </c>
      <c r="K1379" t="s">
        <v>3943</v>
      </c>
      <c r="L1379" t="s">
        <v>4307</v>
      </c>
      <c r="M1379" t="s">
        <v>1027</v>
      </c>
      <c r="N1379" t="s">
        <v>5602</v>
      </c>
      <c r="O1379" t="s">
        <v>32</v>
      </c>
      <c r="P1379" t="s">
        <v>46</v>
      </c>
      <c r="Q1379" t="s">
        <v>5603</v>
      </c>
      <c r="R1379">
        <v>39.072000000000003</v>
      </c>
      <c r="S1379">
        <v>6</v>
      </c>
      <c r="T1379">
        <v>0.2</v>
      </c>
      <c r="U1379">
        <v>9.7680000000000007</v>
      </c>
      <c r="V1379">
        <v>2014</v>
      </c>
      <c r="W1379">
        <v>4</v>
      </c>
      <c r="X1379">
        <v>3</v>
      </c>
      <c r="Y1379" t="str">
        <f>TEXT(DATE(2026, Superstore_sales_dataset[[#This Row],[month]], 1), "mmmm")</f>
        <v>April</v>
      </c>
    </row>
    <row r="1380" spans="1:25" x14ac:dyDescent="0.3">
      <c r="A1380">
        <v>429</v>
      </c>
      <c r="B1380" t="s">
        <v>5604</v>
      </c>
      <c r="C1380" s="1">
        <v>43009</v>
      </c>
      <c r="D1380" s="1">
        <v>43016</v>
      </c>
      <c r="E1380" t="s">
        <v>36</v>
      </c>
      <c r="F1380" t="s">
        <v>1224</v>
      </c>
      <c r="G1380" t="s">
        <v>1225</v>
      </c>
      <c r="H1380" t="s">
        <v>25</v>
      </c>
      <c r="I1380" t="s">
        <v>26</v>
      </c>
      <c r="J1380" t="s">
        <v>4916</v>
      </c>
      <c r="K1380" t="s">
        <v>3775</v>
      </c>
      <c r="L1380" t="s">
        <v>4917</v>
      </c>
      <c r="M1380" t="s">
        <v>1040</v>
      </c>
      <c r="N1380" t="s">
        <v>5605</v>
      </c>
      <c r="O1380" t="s">
        <v>32</v>
      </c>
      <c r="P1380" t="s">
        <v>46</v>
      </c>
      <c r="Q1380" t="s">
        <v>5606</v>
      </c>
      <c r="R1380">
        <v>6.6719999999999997</v>
      </c>
      <c r="S1380">
        <v>6</v>
      </c>
      <c r="T1380">
        <v>0.2</v>
      </c>
      <c r="U1380">
        <v>0.50039999999999996</v>
      </c>
      <c r="V1380">
        <v>2017</v>
      </c>
      <c r="W1380">
        <v>10</v>
      </c>
      <c r="X1380">
        <v>1</v>
      </c>
      <c r="Y1380" t="str">
        <f>TEXT(DATE(2026, Superstore_sales_dataset[[#This Row],[month]], 1), "mmmm")</f>
        <v>October</v>
      </c>
    </row>
    <row r="1381" spans="1:25" x14ac:dyDescent="0.3">
      <c r="A1381">
        <v>433</v>
      </c>
      <c r="B1381" t="s">
        <v>5607</v>
      </c>
      <c r="C1381" s="1">
        <v>42475</v>
      </c>
      <c r="D1381" s="1">
        <v>42481</v>
      </c>
      <c r="E1381" t="s">
        <v>36</v>
      </c>
      <c r="F1381" t="s">
        <v>401</v>
      </c>
      <c r="G1381" t="s">
        <v>402</v>
      </c>
      <c r="H1381" t="s">
        <v>86</v>
      </c>
      <c r="I1381" t="s">
        <v>26</v>
      </c>
      <c r="J1381" t="s">
        <v>5608</v>
      </c>
      <c r="K1381" t="s">
        <v>3943</v>
      </c>
      <c r="L1381" t="s">
        <v>5609</v>
      </c>
      <c r="M1381" t="s">
        <v>1027</v>
      </c>
      <c r="N1381" t="s">
        <v>5610</v>
      </c>
      <c r="O1381" t="s">
        <v>32</v>
      </c>
      <c r="P1381" t="s">
        <v>63</v>
      </c>
      <c r="Q1381" t="s">
        <v>5611</v>
      </c>
      <c r="R1381">
        <v>4.7679999999999998</v>
      </c>
      <c r="S1381">
        <v>2</v>
      </c>
      <c r="T1381">
        <v>0.2</v>
      </c>
      <c r="U1381">
        <v>-0.77480000000000004</v>
      </c>
      <c r="V1381">
        <v>2016</v>
      </c>
      <c r="W1381">
        <v>4</v>
      </c>
      <c r="X1381">
        <v>3</v>
      </c>
      <c r="Y1381" t="str">
        <f>TEXT(DATE(2026, Superstore_sales_dataset[[#This Row],[month]], 1), "mmmm")</f>
        <v>April</v>
      </c>
    </row>
    <row r="1382" spans="1:25" x14ac:dyDescent="0.3">
      <c r="A1382">
        <v>455</v>
      </c>
      <c r="B1382" t="s">
        <v>5612</v>
      </c>
      <c r="C1382" s="1">
        <v>43028</v>
      </c>
      <c r="D1382" s="1">
        <v>43032</v>
      </c>
      <c r="E1382" t="s">
        <v>36</v>
      </c>
      <c r="F1382" t="s">
        <v>5613</v>
      </c>
      <c r="G1382" t="s">
        <v>5614</v>
      </c>
      <c r="H1382" t="s">
        <v>25</v>
      </c>
      <c r="I1382" t="s">
        <v>26</v>
      </c>
      <c r="J1382" t="s">
        <v>4578</v>
      </c>
      <c r="K1382" t="s">
        <v>3813</v>
      </c>
      <c r="L1382" t="s">
        <v>4579</v>
      </c>
      <c r="M1382" t="s">
        <v>1049</v>
      </c>
      <c r="N1382" t="s">
        <v>5615</v>
      </c>
      <c r="O1382" t="s">
        <v>32</v>
      </c>
      <c r="P1382" t="s">
        <v>63</v>
      </c>
      <c r="Q1382" t="s">
        <v>5616</v>
      </c>
      <c r="R1382">
        <v>665.40800000000002</v>
      </c>
      <c r="S1382">
        <v>2</v>
      </c>
      <c r="T1382">
        <v>0.2</v>
      </c>
      <c r="U1382">
        <v>66.540800000000004</v>
      </c>
      <c r="V1382">
        <v>2017</v>
      </c>
      <c r="W1382">
        <v>10</v>
      </c>
      <c r="X1382">
        <v>3</v>
      </c>
      <c r="Y1382" t="str">
        <f>TEXT(DATE(2026, Superstore_sales_dataset[[#This Row],[month]], 1), "mmmm")</f>
        <v>October</v>
      </c>
    </row>
    <row r="1383" spans="1:25" x14ac:dyDescent="0.3">
      <c r="A1383">
        <v>462</v>
      </c>
      <c r="B1383" t="s">
        <v>1230</v>
      </c>
      <c r="C1383" s="1">
        <v>42353</v>
      </c>
      <c r="D1383" s="1">
        <v>42360</v>
      </c>
      <c r="E1383" t="s">
        <v>36</v>
      </c>
      <c r="F1383" t="s">
        <v>1128</v>
      </c>
      <c r="G1383" t="s">
        <v>1129</v>
      </c>
      <c r="H1383" t="s">
        <v>39</v>
      </c>
      <c r="I1383" t="s">
        <v>26</v>
      </c>
      <c r="J1383" t="s">
        <v>1086</v>
      </c>
      <c r="K1383" t="s">
        <v>1087</v>
      </c>
      <c r="L1383" t="s">
        <v>1231</v>
      </c>
      <c r="M1383" t="s">
        <v>30</v>
      </c>
      <c r="N1383" t="s">
        <v>5617</v>
      </c>
      <c r="O1383" t="s">
        <v>32</v>
      </c>
      <c r="P1383" t="s">
        <v>2162</v>
      </c>
      <c r="Q1383" t="s">
        <v>5618</v>
      </c>
      <c r="R1383">
        <v>51.311999999999998</v>
      </c>
      <c r="S1383">
        <v>3</v>
      </c>
      <c r="T1383">
        <v>0.2</v>
      </c>
      <c r="U1383">
        <v>18.6006</v>
      </c>
      <c r="V1383">
        <v>2015</v>
      </c>
      <c r="W1383">
        <v>12</v>
      </c>
      <c r="X1383">
        <v>3</v>
      </c>
      <c r="Y1383" t="str">
        <f>TEXT(DATE(2026, Superstore_sales_dataset[[#This Row],[month]], 1), "mmmm")</f>
        <v>December</v>
      </c>
    </row>
    <row r="1384" spans="1:25" x14ac:dyDescent="0.3">
      <c r="A1384">
        <v>466</v>
      </c>
      <c r="B1384" t="s">
        <v>5619</v>
      </c>
      <c r="C1384" s="1">
        <v>42482</v>
      </c>
      <c r="D1384" s="1">
        <v>42489</v>
      </c>
      <c r="E1384" t="s">
        <v>36</v>
      </c>
      <c r="F1384" t="s">
        <v>5620</v>
      </c>
      <c r="G1384" t="s">
        <v>5621</v>
      </c>
      <c r="H1384" t="s">
        <v>86</v>
      </c>
      <c r="I1384" t="s">
        <v>26</v>
      </c>
      <c r="J1384" t="s">
        <v>4368</v>
      </c>
      <c r="K1384" t="s">
        <v>3781</v>
      </c>
      <c r="L1384" t="s">
        <v>4369</v>
      </c>
      <c r="M1384" t="s">
        <v>30</v>
      </c>
      <c r="N1384" t="s">
        <v>5622</v>
      </c>
      <c r="O1384" t="s">
        <v>32</v>
      </c>
      <c r="P1384" t="s">
        <v>149</v>
      </c>
      <c r="Q1384" t="s">
        <v>5623</v>
      </c>
      <c r="R1384">
        <v>185.376</v>
      </c>
      <c r="S1384">
        <v>2</v>
      </c>
      <c r="T1384">
        <v>0.2</v>
      </c>
      <c r="U1384">
        <v>-34.758000000000003</v>
      </c>
      <c r="V1384">
        <v>2016</v>
      </c>
      <c r="W1384">
        <v>4</v>
      </c>
      <c r="X1384">
        <v>4</v>
      </c>
      <c r="Y1384" t="str">
        <f>TEXT(DATE(2026, Superstore_sales_dataset[[#This Row],[month]], 1), "mmmm")</f>
        <v>April</v>
      </c>
    </row>
    <row r="1385" spans="1:25" x14ac:dyDescent="0.3">
      <c r="A1385">
        <v>467</v>
      </c>
      <c r="B1385" t="s">
        <v>5619</v>
      </c>
      <c r="C1385" s="1">
        <v>42482</v>
      </c>
      <c r="D1385" s="1">
        <v>42489</v>
      </c>
      <c r="E1385" t="s">
        <v>36</v>
      </c>
      <c r="F1385" t="s">
        <v>5620</v>
      </c>
      <c r="G1385" t="s">
        <v>5621</v>
      </c>
      <c r="H1385" t="s">
        <v>86</v>
      </c>
      <c r="I1385" t="s">
        <v>26</v>
      </c>
      <c r="J1385" t="s">
        <v>4368</v>
      </c>
      <c r="K1385" t="s">
        <v>3781</v>
      </c>
      <c r="L1385" t="s">
        <v>4369</v>
      </c>
      <c r="M1385" t="s">
        <v>30</v>
      </c>
      <c r="N1385" t="s">
        <v>5624</v>
      </c>
      <c r="O1385" t="s">
        <v>32</v>
      </c>
      <c r="P1385" t="s">
        <v>49</v>
      </c>
      <c r="Q1385" t="s">
        <v>5625</v>
      </c>
      <c r="R1385">
        <v>78.272000000000006</v>
      </c>
      <c r="S1385">
        <v>2</v>
      </c>
      <c r="T1385">
        <v>0.2</v>
      </c>
      <c r="U1385">
        <v>5.8704000000000001</v>
      </c>
      <c r="V1385">
        <v>2016</v>
      </c>
      <c r="W1385">
        <v>4</v>
      </c>
      <c r="X1385">
        <v>4</v>
      </c>
      <c r="Y1385" t="str">
        <f>TEXT(DATE(2026, Superstore_sales_dataset[[#This Row],[month]], 1), "mmmm")</f>
        <v>April</v>
      </c>
    </row>
    <row r="1386" spans="1:25" x14ac:dyDescent="0.3">
      <c r="A1386">
        <v>497</v>
      </c>
      <c r="B1386" t="s">
        <v>550</v>
      </c>
      <c r="C1386" s="1">
        <v>42576</v>
      </c>
      <c r="D1386" s="1">
        <v>42582</v>
      </c>
      <c r="E1386" t="s">
        <v>36</v>
      </c>
      <c r="F1386" t="s">
        <v>212</v>
      </c>
      <c r="G1386" t="s">
        <v>213</v>
      </c>
      <c r="H1386" t="s">
        <v>39</v>
      </c>
      <c r="I1386" t="s">
        <v>26</v>
      </c>
      <c r="J1386" t="s">
        <v>551</v>
      </c>
      <c r="K1386" t="s">
        <v>28</v>
      </c>
      <c r="L1386" t="s">
        <v>552</v>
      </c>
      <c r="M1386" t="s">
        <v>30</v>
      </c>
      <c r="N1386" t="s">
        <v>5626</v>
      </c>
      <c r="O1386" t="s">
        <v>32</v>
      </c>
      <c r="P1386" t="s">
        <v>2162</v>
      </c>
      <c r="Q1386" t="s">
        <v>5627</v>
      </c>
      <c r="R1386">
        <v>119.616</v>
      </c>
      <c r="S1386">
        <v>8</v>
      </c>
      <c r="T1386">
        <v>0.2</v>
      </c>
      <c r="U1386">
        <v>40.370399999999997</v>
      </c>
      <c r="V1386">
        <v>2016</v>
      </c>
      <c r="W1386">
        <v>7</v>
      </c>
      <c r="X1386">
        <v>5</v>
      </c>
      <c r="Y1386" t="str">
        <f>TEXT(DATE(2026, Superstore_sales_dataset[[#This Row],[month]], 1), "mmmm")</f>
        <v>July</v>
      </c>
    </row>
    <row r="1387" spans="1:25" x14ac:dyDescent="0.3">
      <c r="A1387">
        <v>521</v>
      </c>
      <c r="B1387" t="s">
        <v>5628</v>
      </c>
      <c r="C1387" s="1">
        <v>42085</v>
      </c>
      <c r="D1387" s="1">
        <v>42089</v>
      </c>
      <c r="E1387" t="s">
        <v>36</v>
      </c>
      <c r="F1387" t="s">
        <v>1956</v>
      </c>
      <c r="G1387" t="s">
        <v>1957</v>
      </c>
      <c r="H1387" t="s">
        <v>39</v>
      </c>
      <c r="I1387" t="s">
        <v>26</v>
      </c>
      <c r="J1387" t="s">
        <v>3823</v>
      </c>
      <c r="K1387" t="s">
        <v>3775</v>
      </c>
      <c r="L1387" t="s">
        <v>4005</v>
      </c>
      <c r="M1387" t="s">
        <v>1040</v>
      </c>
      <c r="N1387" t="s">
        <v>5629</v>
      </c>
      <c r="O1387" t="s">
        <v>32</v>
      </c>
      <c r="P1387" t="s">
        <v>63</v>
      </c>
      <c r="Q1387" t="s">
        <v>5630</v>
      </c>
      <c r="R1387">
        <v>129.56800000000001</v>
      </c>
      <c r="S1387">
        <v>2</v>
      </c>
      <c r="T1387">
        <v>0.2</v>
      </c>
      <c r="U1387">
        <v>-25.913599999999999</v>
      </c>
      <c r="V1387">
        <v>2015</v>
      </c>
      <c r="W1387">
        <v>3</v>
      </c>
      <c r="X1387">
        <v>4</v>
      </c>
      <c r="Y1387" t="str">
        <f>TEXT(DATE(2026, Superstore_sales_dataset[[#This Row],[month]], 1), "mmmm")</f>
        <v>March</v>
      </c>
    </row>
    <row r="1388" spans="1:25" x14ac:dyDescent="0.3">
      <c r="A1388">
        <v>529</v>
      </c>
      <c r="B1388" t="s">
        <v>5631</v>
      </c>
      <c r="C1388" s="1">
        <v>42250</v>
      </c>
      <c r="D1388" s="1">
        <v>42254</v>
      </c>
      <c r="E1388" t="s">
        <v>36</v>
      </c>
      <c r="F1388" t="s">
        <v>5632</v>
      </c>
      <c r="G1388" t="s">
        <v>5633</v>
      </c>
      <c r="H1388" t="s">
        <v>39</v>
      </c>
      <c r="I1388" t="s">
        <v>26</v>
      </c>
      <c r="J1388" t="s">
        <v>3788</v>
      </c>
      <c r="K1388" t="s">
        <v>3789</v>
      </c>
      <c r="L1388" t="s">
        <v>3790</v>
      </c>
      <c r="M1388" t="s">
        <v>1049</v>
      </c>
      <c r="N1388" t="s">
        <v>5634</v>
      </c>
      <c r="O1388" t="s">
        <v>32</v>
      </c>
      <c r="P1388" t="s">
        <v>63</v>
      </c>
      <c r="Q1388" t="s">
        <v>5635</v>
      </c>
      <c r="R1388">
        <v>36.335999999999999</v>
      </c>
      <c r="S1388">
        <v>3</v>
      </c>
      <c r="T1388">
        <v>0.2</v>
      </c>
      <c r="U1388">
        <v>-7.2671999999999999</v>
      </c>
      <c r="V1388">
        <v>2015</v>
      </c>
      <c r="W1388">
        <v>9</v>
      </c>
      <c r="X1388">
        <v>1</v>
      </c>
      <c r="Y1388" t="str">
        <f>TEXT(DATE(2026, Superstore_sales_dataset[[#This Row],[month]], 1), "mmmm")</f>
        <v>September</v>
      </c>
    </row>
    <row r="1389" spans="1:25" x14ac:dyDescent="0.3">
      <c r="A1389">
        <v>530</v>
      </c>
      <c r="B1389" t="s">
        <v>5631</v>
      </c>
      <c r="C1389" s="1">
        <v>42250</v>
      </c>
      <c r="D1389" s="1">
        <v>42254</v>
      </c>
      <c r="E1389" t="s">
        <v>36</v>
      </c>
      <c r="F1389" t="s">
        <v>5632</v>
      </c>
      <c r="G1389" t="s">
        <v>5633</v>
      </c>
      <c r="H1389" t="s">
        <v>39</v>
      </c>
      <c r="I1389" t="s">
        <v>26</v>
      </c>
      <c r="J1389" t="s">
        <v>3788</v>
      </c>
      <c r="K1389" t="s">
        <v>3789</v>
      </c>
      <c r="L1389" t="s">
        <v>3790</v>
      </c>
      <c r="M1389" t="s">
        <v>1049</v>
      </c>
      <c r="N1389" t="s">
        <v>5636</v>
      </c>
      <c r="O1389" t="s">
        <v>32</v>
      </c>
      <c r="P1389" t="s">
        <v>149</v>
      </c>
      <c r="Q1389" t="s">
        <v>5637</v>
      </c>
      <c r="R1389">
        <v>666.24800000000005</v>
      </c>
      <c r="S1389">
        <v>1</v>
      </c>
      <c r="T1389">
        <v>0.2</v>
      </c>
      <c r="U1389">
        <v>-149.9058</v>
      </c>
      <c r="V1389">
        <v>2015</v>
      </c>
      <c r="W1389">
        <v>9</v>
      </c>
      <c r="X1389">
        <v>1</v>
      </c>
      <c r="Y1389" t="str">
        <f>TEXT(DATE(2026, Superstore_sales_dataset[[#This Row],[month]], 1), "mmmm")</f>
        <v>September</v>
      </c>
    </row>
    <row r="1390" spans="1:25" x14ac:dyDescent="0.3">
      <c r="A1390">
        <v>531</v>
      </c>
      <c r="B1390" t="s">
        <v>5631</v>
      </c>
      <c r="C1390" s="1">
        <v>42250</v>
      </c>
      <c r="D1390" s="1">
        <v>42254</v>
      </c>
      <c r="E1390" t="s">
        <v>36</v>
      </c>
      <c r="F1390" t="s">
        <v>5632</v>
      </c>
      <c r="G1390" t="s">
        <v>5633</v>
      </c>
      <c r="H1390" t="s">
        <v>39</v>
      </c>
      <c r="I1390" t="s">
        <v>26</v>
      </c>
      <c r="J1390" t="s">
        <v>3788</v>
      </c>
      <c r="K1390" t="s">
        <v>3789</v>
      </c>
      <c r="L1390" t="s">
        <v>3790</v>
      </c>
      <c r="M1390" t="s">
        <v>1049</v>
      </c>
      <c r="N1390" t="s">
        <v>5638</v>
      </c>
      <c r="O1390" t="s">
        <v>32</v>
      </c>
      <c r="P1390" t="s">
        <v>114</v>
      </c>
      <c r="Q1390" t="s">
        <v>5639</v>
      </c>
      <c r="R1390">
        <v>52.512</v>
      </c>
      <c r="S1390">
        <v>6</v>
      </c>
      <c r="T1390">
        <v>0.2</v>
      </c>
      <c r="U1390">
        <v>19.692</v>
      </c>
      <c r="V1390">
        <v>2015</v>
      </c>
      <c r="W1390">
        <v>9</v>
      </c>
      <c r="X1390">
        <v>1</v>
      </c>
      <c r="Y1390" t="str">
        <f>TEXT(DATE(2026, Superstore_sales_dataset[[#This Row],[month]], 1), "mmmm")</f>
        <v>September</v>
      </c>
    </row>
    <row r="1391" spans="1:25" x14ac:dyDescent="0.3">
      <c r="A1391">
        <v>536</v>
      </c>
      <c r="B1391" t="s">
        <v>5640</v>
      </c>
      <c r="C1391" s="1">
        <v>42561</v>
      </c>
      <c r="D1391" s="1">
        <v>42567</v>
      </c>
      <c r="E1391" t="s">
        <v>36</v>
      </c>
      <c r="F1391" t="s">
        <v>1361</v>
      </c>
      <c r="G1391" t="s">
        <v>1362</v>
      </c>
      <c r="H1391" t="s">
        <v>39</v>
      </c>
      <c r="I1391" t="s">
        <v>26</v>
      </c>
      <c r="J1391" t="s">
        <v>4636</v>
      </c>
      <c r="K1391" t="s">
        <v>3781</v>
      </c>
      <c r="L1391" t="s">
        <v>4637</v>
      </c>
      <c r="M1391" t="s">
        <v>30</v>
      </c>
      <c r="N1391" t="s">
        <v>5641</v>
      </c>
      <c r="O1391" t="s">
        <v>32</v>
      </c>
      <c r="P1391" t="s">
        <v>63</v>
      </c>
      <c r="Q1391" t="s">
        <v>5642</v>
      </c>
      <c r="R1391">
        <v>16.768000000000001</v>
      </c>
      <c r="S1391">
        <v>2</v>
      </c>
      <c r="T1391">
        <v>0.2</v>
      </c>
      <c r="U1391">
        <v>1.4672000000000001</v>
      </c>
      <c r="V1391">
        <v>2016</v>
      </c>
      <c r="W1391">
        <v>7</v>
      </c>
      <c r="X1391">
        <v>3</v>
      </c>
      <c r="Y1391" t="str">
        <f>TEXT(DATE(2026, Superstore_sales_dataset[[#This Row],[month]], 1), "mmmm")</f>
        <v>July</v>
      </c>
    </row>
    <row r="1392" spans="1:25" x14ac:dyDescent="0.3">
      <c r="A1392">
        <v>538</v>
      </c>
      <c r="B1392" t="s">
        <v>5643</v>
      </c>
      <c r="C1392" s="1">
        <v>42341</v>
      </c>
      <c r="D1392" s="1">
        <v>42346</v>
      </c>
      <c r="E1392" t="s">
        <v>36</v>
      </c>
      <c r="F1392" t="s">
        <v>3339</v>
      </c>
      <c r="G1392" t="s">
        <v>3340</v>
      </c>
      <c r="H1392" t="s">
        <v>86</v>
      </c>
      <c r="I1392" t="s">
        <v>26</v>
      </c>
      <c r="J1392" t="s">
        <v>3334</v>
      </c>
      <c r="K1392" t="s">
        <v>1197</v>
      </c>
      <c r="L1392" t="s">
        <v>3335</v>
      </c>
      <c r="M1392" t="s">
        <v>1049</v>
      </c>
      <c r="N1392" t="s">
        <v>5644</v>
      </c>
      <c r="O1392" t="s">
        <v>32</v>
      </c>
      <c r="P1392" t="s">
        <v>2162</v>
      </c>
      <c r="Q1392" t="s">
        <v>5645</v>
      </c>
      <c r="R1392">
        <v>10.752000000000001</v>
      </c>
      <c r="S1392">
        <v>4</v>
      </c>
      <c r="T1392">
        <v>0.2</v>
      </c>
      <c r="U1392">
        <v>3.36</v>
      </c>
      <c r="V1392">
        <v>2015</v>
      </c>
      <c r="W1392">
        <v>12</v>
      </c>
      <c r="X1392">
        <v>1</v>
      </c>
      <c r="Y1392" t="str">
        <f>TEXT(DATE(2026, Superstore_sales_dataset[[#This Row],[month]], 1), "mmmm")</f>
        <v>December</v>
      </c>
    </row>
    <row r="1393" spans="1:25" x14ac:dyDescent="0.3">
      <c r="A1393">
        <v>554</v>
      </c>
      <c r="B1393" t="s">
        <v>5646</v>
      </c>
      <c r="C1393" s="1">
        <v>43063</v>
      </c>
      <c r="D1393" s="1">
        <v>43067</v>
      </c>
      <c r="E1393" t="s">
        <v>36</v>
      </c>
      <c r="F1393" t="s">
        <v>1443</v>
      </c>
      <c r="G1393" t="s">
        <v>1444</v>
      </c>
      <c r="H1393" t="s">
        <v>39</v>
      </c>
      <c r="I1393" t="s">
        <v>26</v>
      </c>
      <c r="J1393" t="s">
        <v>3823</v>
      </c>
      <c r="K1393" t="s">
        <v>3775</v>
      </c>
      <c r="L1393" t="s">
        <v>3824</v>
      </c>
      <c r="M1393" t="s">
        <v>1040</v>
      </c>
      <c r="N1393" t="s">
        <v>5647</v>
      </c>
      <c r="O1393" t="s">
        <v>32</v>
      </c>
      <c r="P1393" t="s">
        <v>181</v>
      </c>
      <c r="Q1393" t="s">
        <v>5648</v>
      </c>
      <c r="R1393">
        <v>10.824</v>
      </c>
      <c r="S1393">
        <v>3</v>
      </c>
      <c r="T1393">
        <v>0.2</v>
      </c>
      <c r="U1393">
        <v>2.5707</v>
      </c>
      <c r="V1393">
        <v>2017</v>
      </c>
      <c r="W1393">
        <v>11</v>
      </c>
      <c r="X1393">
        <v>4</v>
      </c>
      <c r="Y1393" t="str">
        <f>TEXT(DATE(2026, Superstore_sales_dataset[[#This Row],[month]], 1), "mmmm")</f>
        <v>November</v>
      </c>
    </row>
    <row r="1394" spans="1:25" x14ac:dyDescent="0.3">
      <c r="A1394">
        <v>568</v>
      </c>
      <c r="B1394" t="s">
        <v>3096</v>
      </c>
      <c r="C1394" s="1">
        <v>43009</v>
      </c>
      <c r="D1394" s="1">
        <v>43016</v>
      </c>
      <c r="E1394" t="s">
        <v>36</v>
      </c>
      <c r="F1394" t="s">
        <v>3097</v>
      </c>
      <c r="G1394" t="s">
        <v>3098</v>
      </c>
      <c r="H1394" t="s">
        <v>25</v>
      </c>
      <c r="I1394" t="s">
        <v>26</v>
      </c>
      <c r="J1394" t="s">
        <v>1086</v>
      </c>
      <c r="K1394" t="s">
        <v>1087</v>
      </c>
      <c r="L1394" t="s">
        <v>1518</v>
      </c>
      <c r="M1394" t="s">
        <v>30</v>
      </c>
      <c r="N1394" t="s">
        <v>5649</v>
      </c>
      <c r="O1394" t="s">
        <v>32</v>
      </c>
      <c r="P1394" t="s">
        <v>2162</v>
      </c>
      <c r="Q1394" t="s">
        <v>5650</v>
      </c>
      <c r="R1394">
        <v>81.087999999999994</v>
      </c>
      <c r="S1394">
        <v>7</v>
      </c>
      <c r="T1394">
        <v>0.2</v>
      </c>
      <c r="U1394">
        <v>27.3672</v>
      </c>
      <c r="V1394">
        <v>2017</v>
      </c>
      <c r="W1394">
        <v>10</v>
      </c>
      <c r="X1394">
        <v>1</v>
      </c>
      <c r="Y1394" t="str">
        <f>TEXT(DATE(2026, Superstore_sales_dataset[[#This Row],[month]], 1), "mmmm")</f>
        <v>October</v>
      </c>
    </row>
    <row r="1395" spans="1:25" x14ac:dyDescent="0.3">
      <c r="A1395">
        <v>593</v>
      </c>
      <c r="B1395" t="s">
        <v>5651</v>
      </c>
      <c r="C1395" s="1">
        <v>41648</v>
      </c>
      <c r="D1395" s="1">
        <v>41652</v>
      </c>
      <c r="E1395" t="s">
        <v>36</v>
      </c>
      <c r="F1395" t="s">
        <v>5652</v>
      </c>
      <c r="G1395" t="s">
        <v>5653</v>
      </c>
      <c r="H1395" t="s">
        <v>39</v>
      </c>
      <c r="I1395" t="s">
        <v>26</v>
      </c>
      <c r="J1395" t="s">
        <v>5654</v>
      </c>
      <c r="K1395" t="s">
        <v>3775</v>
      </c>
      <c r="L1395" t="s">
        <v>5655</v>
      </c>
      <c r="M1395" t="s">
        <v>1040</v>
      </c>
      <c r="N1395" t="s">
        <v>5656</v>
      </c>
      <c r="O1395" t="s">
        <v>32</v>
      </c>
      <c r="P1395" t="s">
        <v>46</v>
      </c>
      <c r="Q1395" t="s">
        <v>5657</v>
      </c>
      <c r="R1395">
        <v>9.3439999999999994</v>
      </c>
      <c r="S1395">
        <v>2</v>
      </c>
      <c r="T1395">
        <v>0.2</v>
      </c>
      <c r="U1395">
        <v>1.1679999999999999</v>
      </c>
      <c r="V1395">
        <v>2014</v>
      </c>
      <c r="W1395">
        <v>1</v>
      </c>
      <c r="X1395">
        <v>2</v>
      </c>
      <c r="Y1395" t="str">
        <f>TEXT(DATE(2026, Superstore_sales_dataset[[#This Row],[month]], 1), "mmmm")</f>
        <v>January</v>
      </c>
    </row>
    <row r="1396" spans="1:25" x14ac:dyDescent="0.3">
      <c r="A1396">
        <v>603</v>
      </c>
      <c r="B1396" t="s">
        <v>5658</v>
      </c>
      <c r="C1396" s="1">
        <v>41713</v>
      </c>
      <c r="D1396" s="1">
        <v>41717</v>
      </c>
      <c r="E1396" t="s">
        <v>36</v>
      </c>
      <c r="F1396" t="s">
        <v>264</v>
      </c>
      <c r="G1396" t="s">
        <v>265</v>
      </c>
      <c r="H1396" t="s">
        <v>39</v>
      </c>
      <c r="I1396" t="s">
        <v>26</v>
      </c>
      <c r="J1396" t="s">
        <v>3897</v>
      </c>
      <c r="K1396" t="s">
        <v>3890</v>
      </c>
      <c r="L1396" t="s">
        <v>3898</v>
      </c>
      <c r="M1396" t="s">
        <v>1027</v>
      </c>
      <c r="N1396" t="s">
        <v>5659</v>
      </c>
      <c r="O1396" t="s">
        <v>32</v>
      </c>
      <c r="P1396" t="s">
        <v>63</v>
      </c>
      <c r="Q1396" t="s">
        <v>5660</v>
      </c>
      <c r="R1396">
        <v>142.77600000000001</v>
      </c>
      <c r="S1396">
        <v>1</v>
      </c>
      <c r="T1396">
        <v>0.2</v>
      </c>
      <c r="U1396">
        <v>17.847000000000001</v>
      </c>
      <c r="V1396">
        <v>2014</v>
      </c>
      <c r="W1396">
        <v>3</v>
      </c>
      <c r="X1396">
        <v>3</v>
      </c>
      <c r="Y1396" t="str">
        <f>TEXT(DATE(2026, Superstore_sales_dataset[[#This Row],[month]], 1), "mmmm")</f>
        <v>March</v>
      </c>
    </row>
    <row r="1397" spans="1:25" x14ac:dyDescent="0.3">
      <c r="A1397">
        <v>629</v>
      </c>
      <c r="B1397" t="s">
        <v>5661</v>
      </c>
      <c r="C1397" s="1">
        <v>43086</v>
      </c>
      <c r="D1397" s="1">
        <v>43090</v>
      </c>
      <c r="E1397" t="s">
        <v>36</v>
      </c>
      <c r="F1397" t="s">
        <v>171</v>
      </c>
      <c r="G1397" t="s">
        <v>172</v>
      </c>
      <c r="H1397" t="s">
        <v>39</v>
      </c>
      <c r="I1397" t="s">
        <v>26</v>
      </c>
      <c r="J1397" t="s">
        <v>408</v>
      </c>
      <c r="K1397" t="s">
        <v>28</v>
      </c>
      <c r="L1397" t="s">
        <v>415</v>
      </c>
      <c r="M1397" t="s">
        <v>30</v>
      </c>
      <c r="N1397" t="s">
        <v>5662</v>
      </c>
      <c r="O1397" t="s">
        <v>32</v>
      </c>
      <c r="P1397" t="s">
        <v>2162</v>
      </c>
      <c r="Q1397" t="s">
        <v>5663</v>
      </c>
      <c r="R1397">
        <v>15.24</v>
      </c>
      <c r="S1397">
        <v>5</v>
      </c>
      <c r="T1397">
        <v>0.2</v>
      </c>
      <c r="U1397">
        <v>5.1435000000000004</v>
      </c>
      <c r="V1397">
        <v>2017</v>
      </c>
      <c r="W1397">
        <v>12</v>
      </c>
      <c r="X1397">
        <v>4</v>
      </c>
      <c r="Y1397" t="str">
        <f>TEXT(DATE(2026, Superstore_sales_dataset[[#This Row],[month]], 1), "mmmm")</f>
        <v>December</v>
      </c>
    </row>
    <row r="1398" spans="1:25" x14ac:dyDescent="0.3">
      <c r="A1398">
        <v>638</v>
      </c>
      <c r="B1398" t="s">
        <v>5664</v>
      </c>
      <c r="C1398" s="1">
        <v>42597</v>
      </c>
      <c r="D1398" s="1">
        <v>42603</v>
      </c>
      <c r="E1398" t="s">
        <v>36</v>
      </c>
      <c r="F1398" t="s">
        <v>2809</v>
      </c>
      <c r="G1398" t="s">
        <v>2810</v>
      </c>
      <c r="H1398" t="s">
        <v>39</v>
      </c>
      <c r="I1398" t="s">
        <v>26</v>
      </c>
      <c r="J1398" t="s">
        <v>3902</v>
      </c>
      <c r="K1398" t="s">
        <v>3833</v>
      </c>
      <c r="L1398" t="s">
        <v>3903</v>
      </c>
      <c r="M1398" t="s">
        <v>30</v>
      </c>
      <c r="N1398" t="s">
        <v>5665</v>
      </c>
      <c r="O1398" t="s">
        <v>32</v>
      </c>
      <c r="P1398" t="s">
        <v>49</v>
      </c>
      <c r="Q1398" t="s">
        <v>5666</v>
      </c>
      <c r="R1398">
        <v>122.328</v>
      </c>
      <c r="S1398">
        <v>3</v>
      </c>
      <c r="T1398">
        <v>0.2</v>
      </c>
      <c r="U1398">
        <v>12.232799999999999</v>
      </c>
      <c r="V1398">
        <v>2016</v>
      </c>
      <c r="W1398">
        <v>8</v>
      </c>
      <c r="X1398">
        <v>3</v>
      </c>
      <c r="Y1398" t="str">
        <f>TEXT(DATE(2026, Superstore_sales_dataset[[#This Row],[month]], 1), "mmmm")</f>
        <v>August</v>
      </c>
    </row>
    <row r="1399" spans="1:25" x14ac:dyDescent="0.3">
      <c r="A1399">
        <v>640</v>
      </c>
      <c r="B1399" t="s">
        <v>5667</v>
      </c>
      <c r="C1399" s="1">
        <v>42510</v>
      </c>
      <c r="D1399" s="1">
        <v>42515</v>
      </c>
      <c r="E1399" t="s">
        <v>36</v>
      </c>
      <c r="F1399" t="s">
        <v>4887</v>
      </c>
      <c r="G1399" t="s">
        <v>4888</v>
      </c>
      <c r="H1399" t="s">
        <v>86</v>
      </c>
      <c r="I1399" t="s">
        <v>26</v>
      </c>
      <c r="J1399" t="s">
        <v>4759</v>
      </c>
      <c r="K1399" t="s">
        <v>28</v>
      </c>
      <c r="L1399" t="s">
        <v>4760</v>
      </c>
      <c r="M1399" t="s">
        <v>30</v>
      </c>
      <c r="N1399" t="s">
        <v>5668</v>
      </c>
      <c r="O1399" t="s">
        <v>32</v>
      </c>
      <c r="P1399" t="s">
        <v>2162</v>
      </c>
      <c r="Q1399" t="s">
        <v>5669</v>
      </c>
      <c r="R1399">
        <v>15.423999999999999</v>
      </c>
      <c r="S1399">
        <v>4</v>
      </c>
      <c r="T1399">
        <v>0.2</v>
      </c>
      <c r="U1399">
        <v>5.0128000000000004</v>
      </c>
      <c r="V1399">
        <v>2016</v>
      </c>
      <c r="W1399">
        <v>5</v>
      </c>
      <c r="X1399">
        <v>3</v>
      </c>
      <c r="Y1399" t="str">
        <f>TEXT(DATE(2026, Superstore_sales_dataset[[#This Row],[month]], 1), "mmmm")</f>
        <v>May</v>
      </c>
    </row>
    <row r="1400" spans="1:25" x14ac:dyDescent="0.3">
      <c r="A1400">
        <v>648</v>
      </c>
      <c r="B1400" t="s">
        <v>5670</v>
      </c>
      <c r="C1400" s="1">
        <v>42461</v>
      </c>
      <c r="D1400" s="1">
        <v>42468</v>
      </c>
      <c r="E1400" t="s">
        <v>36</v>
      </c>
      <c r="F1400" t="s">
        <v>490</v>
      </c>
      <c r="G1400" t="s">
        <v>491</v>
      </c>
      <c r="H1400" t="s">
        <v>25</v>
      </c>
      <c r="I1400" t="s">
        <v>26</v>
      </c>
      <c r="J1400" t="s">
        <v>5671</v>
      </c>
      <c r="K1400" t="s">
        <v>3781</v>
      </c>
      <c r="L1400" t="s">
        <v>5672</v>
      </c>
      <c r="M1400" t="s">
        <v>30</v>
      </c>
      <c r="N1400" t="s">
        <v>5673</v>
      </c>
      <c r="O1400" t="s">
        <v>32</v>
      </c>
      <c r="P1400" t="s">
        <v>49</v>
      </c>
      <c r="Q1400" t="s">
        <v>5674</v>
      </c>
      <c r="R1400">
        <v>30.143999999999998</v>
      </c>
      <c r="S1400">
        <v>2</v>
      </c>
      <c r="T1400">
        <v>0.2</v>
      </c>
      <c r="U1400">
        <v>3.0144000000000002</v>
      </c>
      <c r="V1400">
        <v>2016</v>
      </c>
      <c r="W1400">
        <v>4</v>
      </c>
      <c r="X1400">
        <v>1</v>
      </c>
      <c r="Y1400" t="str">
        <f>TEXT(DATE(2026, Superstore_sales_dataset[[#This Row],[month]], 1), "mmmm")</f>
        <v>April</v>
      </c>
    </row>
    <row r="1401" spans="1:25" x14ac:dyDescent="0.3">
      <c r="A1401">
        <v>655</v>
      </c>
      <c r="B1401" t="s">
        <v>5675</v>
      </c>
      <c r="C1401" s="1">
        <v>42604</v>
      </c>
      <c r="D1401" s="1">
        <v>42610</v>
      </c>
      <c r="E1401" t="s">
        <v>36</v>
      </c>
      <c r="F1401" t="s">
        <v>5676</v>
      </c>
      <c r="G1401" t="s">
        <v>5677</v>
      </c>
      <c r="H1401" t="s">
        <v>39</v>
      </c>
      <c r="I1401" t="s">
        <v>26</v>
      </c>
      <c r="J1401" t="s">
        <v>1212</v>
      </c>
      <c r="K1401" t="s">
        <v>3813</v>
      </c>
      <c r="L1401" t="s">
        <v>3828</v>
      </c>
      <c r="M1401" t="s">
        <v>1049</v>
      </c>
      <c r="N1401" t="s">
        <v>5678</v>
      </c>
      <c r="O1401" t="s">
        <v>32</v>
      </c>
      <c r="P1401" t="s">
        <v>49</v>
      </c>
      <c r="Q1401" t="s">
        <v>5679</v>
      </c>
      <c r="R1401">
        <v>113.55200000000001</v>
      </c>
      <c r="S1401">
        <v>2</v>
      </c>
      <c r="T1401">
        <v>0.2</v>
      </c>
      <c r="U1401">
        <v>8.5164000000000009</v>
      </c>
      <c r="V1401">
        <v>2016</v>
      </c>
      <c r="W1401">
        <v>8</v>
      </c>
      <c r="X1401">
        <v>4</v>
      </c>
      <c r="Y1401" t="str">
        <f>TEXT(DATE(2026, Superstore_sales_dataset[[#This Row],[month]], 1), "mmmm")</f>
        <v>August</v>
      </c>
    </row>
    <row r="1402" spans="1:25" x14ac:dyDescent="0.3">
      <c r="A1402">
        <v>657</v>
      </c>
      <c r="B1402" t="s">
        <v>5675</v>
      </c>
      <c r="C1402" s="1">
        <v>42604</v>
      </c>
      <c r="D1402" s="1">
        <v>42610</v>
      </c>
      <c r="E1402" t="s">
        <v>36</v>
      </c>
      <c r="F1402" t="s">
        <v>5676</v>
      </c>
      <c r="G1402" t="s">
        <v>5677</v>
      </c>
      <c r="H1402" t="s">
        <v>39</v>
      </c>
      <c r="I1402" t="s">
        <v>26</v>
      </c>
      <c r="J1402" t="s">
        <v>1212</v>
      </c>
      <c r="K1402" t="s">
        <v>3813</v>
      </c>
      <c r="L1402" t="s">
        <v>3828</v>
      </c>
      <c r="M1402" t="s">
        <v>1049</v>
      </c>
      <c r="N1402" t="s">
        <v>5680</v>
      </c>
      <c r="O1402" t="s">
        <v>32</v>
      </c>
      <c r="P1402" t="s">
        <v>114</v>
      </c>
      <c r="Q1402" t="s">
        <v>5681</v>
      </c>
      <c r="R1402">
        <v>134.28800000000001</v>
      </c>
      <c r="S1402">
        <v>2</v>
      </c>
      <c r="T1402">
        <v>0.2</v>
      </c>
      <c r="U1402">
        <v>45.322200000000002</v>
      </c>
      <c r="V1402">
        <v>2016</v>
      </c>
      <c r="W1402">
        <v>8</v>
      </c>
      <c r="X1402">
        <v>4</v>
      </c>
      <c r="Y1402" t="str">
        <f>TEXT(DATE(2026, Superstore_sales_dataset[[#This Row],[month]], 1), "mmmm")</f>
        <v>August</v>
      </c>
    </row>
    <row r="1403" spans="1:25" x14ac:dyDescent="0.3">
      <c r="A1403">
        <v>661</v>
      </c>
      <c r="B1403" t="s">
        <v>5682</v>
      </c>
      <c r="C1403" s="1">
        <v>42240</v>
      </c>
      <c r="D1403" s="1">
        <v>42244</v>
      </c>
      <c r="E1403" t="s">
        <v>36</v>
      </c>
      <c r="F1403" t="s">
        <v>5550</v>
      </c>
      <c r="G1403" t="s">
        <v>5551</v>
      </c>
      <c r="H1403" t="s">
        <v>39</v>
      </c>
      <c r="I1403" t="s">
        <v>26</v>
      </c>
      <c r="J1403" t="s">
        <v>1342</v>
      </c>
      <c r="K1403" t="s">
        <v>3775</v>
      </c>
      <c r="L1403" t="s">
        <v>4072</v>
      </c>
      <c r="M1403" t="s">
        <v>1040</v>
      </c>
      <c r="N1403" t="s">
        <v>5683</v>
      </c>
      <c r="O1403" t="s">
        <v>32</v>
      </c>
      <c r="P1403" t="s">
        <v>63</v>
      </c>
      <c r="Q1403" t="s">
        <v>5684</v>
      </c>
      <c r="R1403">
        <v>724.08</v>
      </c>
      <c r="S1403">
        <v>14</v>
      </c>
      <c r="T1403">
        <v>0.2</v>
      </c>
      <c r="U1403">
        <v>-135.76499999999999</v>
      </c>
      <c r="V1403">
        <v>2015</v>
      </c>
      <c r="W1403">
        <v>8</v>
      </c>
      <c r="X1403">
        <v>5</v>
      </c>
      <c r="Y1403" t="str">
        <f>TEXT(DATE(2026, Superstore_sales_dataset[[#This Row],[month]], 1), "mmmm")</f>
        <v>August</v>
      </c>
    </row>
    <row r="1404" spans="1:25" x14ac:dyDescent="0.3">
      <c r="A1404">
        <v>673</v>
      </c>
      <c r="B1404" t="s">
        <v>5685</v>
      </c>
      <c r="C1404" s="1">
        <v>42901</v>
      </c>
      <c r="D1404" s="1">
        <v>42908</v>
      </c>
      <c r="E1404" t="s">
        <v>36</v>
      </c>
      <c r="F1404" t="s">
        <v>2599</v>
      </c>
      <c r="G1404" t="s">
        <v>2600</v>
      </c>
      <c r="H1404" t="s">
        <v>39</v>
      </c>
      <c r="I1404" t="s">
        <v>26</v>
      </c>
      <c r="J1404" t="s">
        <v>4286</v>
      </c>
      <c r="K1404" t="s">
        <v>3796</v>
      </c>
      <c r="L1404" t="s">
        <v>4287</v>
      </c>
      <c r="M1404" t="s">
        <v>1040</v>
      </c>
      <c r="N1404" t="s">
        <v>5686</v>
      </c>
      <c r="O1404" t="s">
        <v>32</v>
      </c>
      <c r="P1404" t="s">
        <v>46</v>
      </c>
      <c r="Q1404" t="s">
        <v>5687</v>
      </c>
      <c r="R1404">
        <v>19.559999999999999</v>
      </c>
      <c r="S1404">
        <v>5</v>
      </c>
      <c r="T1404">
        <v>0.2</v>
      </c>
      <c r="U1404">
        <v>1.7115</v>
      </c>
      <c r="V1404">
        <v>2017</v>
      </c>
      <c r="W1404">
        <v>6</v>
      </c>
      <c r="X1404">
        <v>3</v>
      </c>
      <c r="Y1404" t="str">
        <f>TEXT(DATE(2026, Superstore_sales_dataset[[#This Row],[month]], 1), "mmmm")</f>
        <v>June</v>
      </c>
    </row>
    <row r="1405" spans="1:25" x14ac:dyDescent="0.3">
      <c r="A1405">
        <v>681</v>
      </c>
      <c r="B1405" t="s">
        <v>3570</v>
      </c>
      <c r="C1405" s="1">
        <v>42693</v>
      </c>
      <c r="D1405" s="1">
        <v>42698</v>
      </c>
      <c r="E1405" t="s">
        <v>36</v>
      </c>
      <c r="F1405" t="s">
        <v>3571</v>
      </c>
      <c r="G1405" t="s">
        <v>3572</v>
      </c>
      <c r="H1405" t="s">
        <v>39</v>
      </c>
      <c r="I1405" t="s">
        <v>26</v>
      </c>
      <c r="J1405" t="s">
        <v>3334</v>
      </c>
      <c r="K1405" t="s">
        <v>1197</v>
      </c>
      <c r="L1405" t="s">
        <v>3351</v>
      </c>
      <c r="M1405" t="s">
        <v>1049</v>
      </c>
      <c r="N1405" t="s">
        <v>5688</v>
      </c>
      <c r="O1405" t="s">
        <v>32</v>
      </c>
      <c r="P1405" t="s">
        <v>2162</v>
      </c>
      <c r="Q1405" t="s">
        <v>5689</v>
      </c>
      <c r="R1405">
        <v>14.352</v>
      </c>
      <c r="S1405">
        <v>3</v>
      </c>
      <c r="T1405">
        <v>0.2</v>
      </c>
      <c r="U1405">
        <v>4.6643999999999997</v>
      </c>
      <c r="V1405">
        <v>2016</v>
      </c>
      <c r="W1405">
        <v>11</v>
      </c>
      <c r="X1405">
        <v>3</v>
      </c>
      <c r="Y1405" t="str">
        <f>TEXT(DATE(2026, Superstore_sales_dataset[[#This Row],[month]], 1), "mmmm")</f>
        <v>November</v>
      </c>
    </row>
    <row r="1406" spans="1:25" x14ac:dyDescent="0.3">
      <c r="A1406">
        <v>706</v>
      </c>
      <c r="B1406" t="s">
        <v>5690</v>
      </c>
      <c r="C1406" s="1">
        <v>41894</v>
      </c>
      <c r="D1406" s="1">
        <v>41899</v>
      </c>
      <c r="E1406" t="s">
        <v>36</v>
      </c>
      <c r="F1406" t="s">
        <v>5691</v>
      </c>
      <c r="G1406" t="s">
        <v>5692</v>
      </c>
      <c r="H1406" t="s">
        <v>25</v>
      </c>
      <c r="I1406" t="s">
        <v>26</v>
      </c>
      <c r="J1406" t="s">
        <v>5693</v>
      </c>
      <c r="K1406" t="s">
        <v>3943</v>
      </c>
      <c r="L1406" t="s">
        <v>5694</v>
      </c>
      <c r="M1406" t="s">
        <v>1027</v>
      </c>
      <c r="N1406" t="s">
        <v>5695</v>
      </c>
      <c r="O1406" t="s">
        <v>32</v>
      </c>
      <c r="P1406" t="s">
        <v>49</v>
      </c>
      <c r="Q1406" t="s">
        <v>5696</v>
      </c>
      <c r="R1406">
        <v>166.84</v>
      </c>
      <c r="S1406">
        <v>5</v>
      </c>
      <c r="T1406">
        <v>0.2</v>
      </c>
      <c r="U1406">
        <v>18.769500000000001</v>
      </c>
      <c r="V1406">
        <v>2014</v>
      </c>
      <c r="W1406">
        <v>9</v>
      </c>
      <c r="X1406">
        <v>2</v>
      </c>
      <c r="Y1406" t="str">
        <f>TEXT(DATE(2026, Superstore_sales_dataset[[#This Row],[month]], 1), "mmmm")</f>
        <v>September</v>
      </c>
    </row>
    <row r="1407" spans="1:25" x14ac:dyDescent="0.3">
      <c r="A1407">
        <v>712</v>
      </c>
      <c r="B1407" t="s">
        <v>5697</v>
      </c>
      <c r="C1407" s="1">
        <v>42981</v>
      </c>
      <c r="D1407" s="1">
        <v>42985</v>
      </c>
      <c r="E1407" t="s">
        <v>36</v>
      </c>
      <c r="F1407" t="s">
        <v>178</v>
      </c>
      <c r="G1407" t="s">
        <v>179</v>
      </c>
      <c r="H1407" t="s">
        <v>39</v>
      </c>
      <c r="I1407" t="s">
        <v>26</v>
      </c>
      <c r="J1407" t="s">
        <v>4188</v>
      </c>
      <c r="K1407" t="s">
        <v>3890</v>
      </c>
      <c r="L1407" t="s">
        <v>4189</v>
      </c>
      <c r="M1407" t="s">
        <v>1027</v>
      </c>
      <c r="N1407" t="s">
        <v>5698</v>
      </c>
      <c r="O1407" t="s">
        <v>32</v>
      </c>
      <c r="P1407" t="s">
        <v>114</v>
      </c>
      <c r="Q1407" t="s">
        <v>5699</v>
      </c>
      <c r="R1407">
        <v>24.448</v>
      </c>
      <c r="S1407">
        <v>4</v>
      </c>
      <c r="T1407">
        <v>0.2</v>
      </c>
      <c r="U1407">
        <v>8.8623999999999992</v>
      </c>
      <c r="V1407">
        <v>2017</v>
      </c>
      <c r="W1407">
        <v>9</v>
      </c>
      <c r="X1407">
        <v>2</v>
      </c>
      <c r="Y1407" t="str">
        <f>TEXT(DATE(2026, Superstore_sales_dataset[[#This Row],[month]], 1), "mmmm")</f>
        <v>September</v>
      </c>
    </row>
    <row r="1408" spans="1:25" x14ac:dyDescent="0.3">
      <c r="A1408">
        <v>725</v>
      </c>
      <c r="B1408" t="s">
        <v>5700</v>
      </c>
      <c r="C1408" s="1">
        <v>42558</v>
      </c>
      <c r="D1408" s="1">
        <v>42563</v>
      </c>
      <c r="E1408" t="s">
        <v>36</v>
      </c>
      <c r="F1408" t="s">
        <v>5701</v>
      </c>
      <c r="G1408" t="s">
        <v>5702</v>
      </c>
      <c r="H1408" t="s">
        <v>25</v>
      </c>
      <c r="I1408" t="s">
        <v>26</v>
      </c>
      <c r="J1408" t="s">
        <v>5703</v>
      </c>
      <c r="K1408" t="s">
        <v>3890</v>
      </c>
      <c r="L1408" t="s">
        <v>5704</v>
      </c>
      <c r="M1408" t="s">
        <v>1027</v>
      </c>
      <c r="N1408" t="s">
        <v>5705</v>
      </c>
      <c r="O1408" t="s">
        <v>32</v>
      </c>
      <c r="P1408" t="s">
        <v>149</v>
      </c>
      <c r="Q1408" t="s">
        <v>5706</v>
      </c>
      <c r="R1408">
        <v>45.584000000000003</v>
      </c>
      <c r="S1408">
        <v>7</v>
      </c>
      <c r="T1408">
        <v>0.2</v>
      </c>
      <c r="U1408">
        <v>5.1281999999999996</v>
      </c>
      <c r="V1408">
        <v>2016</v>
      </c>
      <c r="W1408">
        <v>7</v>
      </c>
      <c r="X1408">
        <v>2</v>
      </c>
      <c r="Y1408" t="str">
        <f>TEXT(DATE(2026, Superstore_sales_dataset[[#This Row],[month]], 1), "mmmm")</f>
        <v>July</v>
      </c>
    </row>
    <row r="1409" spans="1:25" x14ac:dyDescent="0.3">
      <c r="A1409">
        <v>726</v>
      </c>
      <c r="B1409" t="s">
        <v>5059</v>
      </c>
      <c r="C1409" s="1">
        <v>42994</v>
      </c>
      <c r="D1409" s="1">
        <v>42998</v>
      </c>
      <c r="E1409" t="s">
        <v>36</v>
      </c>
      <c r="F1409" t="s">
        <v>5060</v>
      </c>
      <c r="G1409" t="s">
        <v>5061</v>
      </c>
      <c r="H1409" t="s">
        <v>39</v>
      </c>
      <c r="I1409" t="s">
        <v>26</v>
      </c>
      <c r="J1409" t="s">
        <v>5062</v>
      </c>
      <c r="K1409" t="s">
        <v>3775</v>
      </c>
      <c r="L1409" t="s">
        <v>5063</v>
      </c>
      <c r="M1409" t="s">
        <v>1040</v>
      </c>
      <c r="N1409" t="s">
        <v>5707</v>
      </c>
      <c r="O1409" t="s">
        <v>32</v>
      </c>
      <c r="P1409" t="s">
        <v>114</v>
      </c>
      <c r="Q1409" t="s">
        <v>5708</v>
      </c>
      <c r="R1409">
        <v>17.568000000000001</v>
      </c>
      <c r="S1409">
        <v>2</v>
      </c>
      <c r="T1409">
        <v>0.2</v>
      </c>
      <c r="U1409">
        <v>6.3684000000000003</v>
      </c>
      <c r="V1409">
        <v>2017</v>
      </c>
      <c r="W1409">
        <v>9</v>
      </c>
      <c r="X1409">
        <v>3</v>
      </c>
      <c r="Y1409" t="str">
        <f>TEXT(DATE(2026, Superstore_sales_dataset[[#This Row],[month]], 1), "mmmm")</f>
        <v>September</v>
      </c>
    </row>
    <row r="1410" spans="1:25" x14ac:dyDescent="0.3">
      <c r="A1410">
        <v>738</v>
      </c>
      <c r="B1410" t="s">
        <v>1320</v>
      </c>
      <c r="C1410" s="1">
        <v>42756</v>
      </c>
      <c r="D1410" s="1">
        <v>42760</v>
      </c>
      <c r="E1410" t="s">
        <v>36</v>
      </c>
      <c r="F1410" t="s">
        <v>1321</v>
      </c>
      <c r="G1410" t="s">
        <v>1322</v>
      </c>
      <c r="H1410" t="s">
        <v>86</v>
      </c>
      <c r="I1410" t="s">
        <v>26</v>
      </c>
      <c r="J1410" t="s">
        <v>1086</v>
      </c>
      <c r="K1410" t="s">
        <v>1087</v>
      </c>
      <c r="L1410" t="s">
        <v>1231</v>
      </c>
      <c r="M1410" t="s">
        <v>30</v>
      </c>
      <c r="N1410" t="s">
        <v>5709</v>
      </c>
      <c r="O1410" t="s">
        <v>32</v>
      </c>
      <c r="P1410" t="s">
        <v>2162</v>
      </c>
      <c r="Q1410" t="s">
        <v>5710</v>
      </c>
      <c r="R1410">
        <v>18.72</v>
      </c>
      <c r="S1410">
        <v>5</v>
      </c>
      <c r="T1410">
        <v>0.2</v>
      </c>
      <c r="U1410">
        <v>6.5519999999999996</v>
      </c>
      <c r="V1410">
        <v>2017</v>
      </c>
      <c r="W1410">
        <v>1</v>
      </c>
      <c r="X1410">
        <v>3</v>
      </c>
      <c r="Y1410" t="str">
        <f>TEXT(DATE(2026, Superstore_sales_dataset[[#This Row],[month]], 1), "mmmm")</f>
        <v>January</v>
      </c>
    </row>
    <row r="1411" spans="1:25" x14ac:dyDescent="0.3">
      <c r="A1411">
        <v>740</v>
      </c>
      <c r="B1411" t="s">
        <v>5711</v>
      </c>
      <c r="C1411" s="1">
        <v>41643</v>
      </c>
      <c r="D1411" s="1">
        <v>41647</v>
      </c>
      <c r="E1411" t="s">
        <v>36</v>
      </c>
      <c r="F1411" t="s">
        <v>1625</v>
      </c>
      <c r="G1411" t="s">
        <v>1626</v>
      </c>
      <c r="H1411" t="s">
        <v>86</v>
      </c>
      <c r="I1411" t="s">
        <v>26</v>
      </c>
      <c r="J1411" t="s">
        <v>4868</v>
      </c>
      <c r="K1411" t="s">
        <v>3796</v>
      </c>
      <c r="L1411" t="s">
        <v>4869</v>
      </c>
      <c r="M1411" t="s">
        <v>1040</v>
      </c>
      <c r="N1411" t="s">
        <v>5712</v>
      </c>
      <c r="O1411" t="s">
        <v>32</v>
      </c>
      <c r="P1411" t="s">
        <v>33</v>
      </c>
      <c r="Q1411" t="s">
        <v>5713</v>
      </c>
      <c r="R1411">
        <v>11.784000000000001</v>
      </c>
      <c r="S1411">
        <v>3</v>
      </c>
      <c r="T1411">
        <v>0.2</v>
      </c>
      <c r="U1411">
        <v>4.2717000000000001</v>
      </c>
      <c r="V1411">
        <v>2014</v>
      </c>
      <c r="W1411">
        <v>1</v>
      </c>
      <c r="X1411">
        <v>1</v>
      </c>
      <c r="Y1411" t="str">
        <f>TEXT(DATE(2026, Superstore_sales_dataset[[#This Row],[month]], 1), "mmmm")</f>
        <v>January</v>
      </c>
    </row>
    <row r="1412" spans="1:25" x14ac:dyDescent="0.3">
      <c r="A1412">
        <v>746</v>
      </c>
      <c r="B1412" t="s">
        <v>5714</v>
      </c>
      <c r="C1412" s="1">
        <v>42609</v>
      </c>
      <c r="D1412" s="1">
        <v>42614</v>
      </c>
      <c r="E1412" t="s">
        <v>36</v>
      </c>
      <c r="F1412" t="s">
        <v>5715</v>
      </c>
      <c r="G1412" t="s">
        <v>5716</v>
      </c>
      <c r="H1412" t="s">
        <v>39</v>
      </c>
      <c r="I1412" t="s">
        <v>26</v>
      </c>
      <c r="J1412" t="s">
        <v>3805</v>
      </c>
      <c r="K1412" t="s">
        <v>3775</v>
      </c>
      <c r="L1412" t="s">
        <v>3806</v>
      </c>
      <c r="M1412" t="s">
        <v>1040</v>
      </c>
      <c r="N1412" t="s">
        <v>5717</v>
      </c>
      <c r="O1412" t="s">
        <v>32</v>
      </c>
      <c r="P1412" t="s">
        <v>149</v>
      </c>
      <c r="Q1412" t="s">
        <v>5718</v>
      </c>
      <c r="R1412">
        <v>55.167999999999999</v>
      </c>
      <c r="S1412">
        <v>4</v>
      </c>
      <c r="T1412">
        <v>0.2</v>
      </c>
      <c r="U1412">
        <v>6.2064000000000004</v>
      </c>
      <c r="V1412">
        <v>2016</v>
      </c>
      <c r="W1412">
        <v>8</v>
      </c>
      <c r="X1412">
        <v>4</v>
      </c>
      <c r="Y1412" t="str">
        <f>TEXT(DATE(2026, Superstore_sales_dataset[[#This Row],[month]], 1), "mmmm")</f>
        <v>August</v>
      </c>
    </row>
    <row r="1413" spans="1:25" x14ac:dyDescent="0.3">
      <c r="A1413">
        <v>777</v>
      </c>
      <c r="B1413" t="s">
        <v>5719</v>
      </c>
      <c r="C1413" s="1">
        <v>41819</v>
      </c>
      <c r="D1413" s="1">
        <v>41826</v>
      </c>
      <c r="E1413" t="s">
        <v>36</v>
      </c>
      <c r="F1413" t="s">
        <v>3437</v>
      </c>
      <c r="G1413" t="s">
        <v>3438</v>
      </c>
      <c r="H1413" t="s">
        <v>39</v>
      </c>
      <c r="I1413" t="s">
        <v>26</v>
      </c>
      <c r="J1413" t="s">
        <v>4291</v>
      </c>
      <c r="K1413" t="s">
        <v>3813</v>
      </c>
      <c r="L1413" t="s">
        <v>4292</v>
      </c>
      <c r="M1413" t="s">
        <v>1049</v>
      </c>
      <c r="N1413" t="s">
        <v>5720</v>
      </c>
      <c r="O1413" t="s">
        <v>32</v>
      </c>
      <c r="P1413" t="s">
        <v>46</v>
      </c>
      <c r="Q1413" t="s">
        <v>5721</v>
      </c>
      <c r="R1413">
        <v>32.76</v>
      </c>
      <c r="S1413">
        <v>7</v>
      </c>
      <c r="T1413">
        <v>0.2</v>
      </c>
      <c r="U1413">
        <v>3.6855000000000002</v>
      </c>
      <c r="V1413">
        <v>2014</v>
      </c>
      <c r="W1413">
        <v>6</v>
      </c>
      <c r="X1413">
        <v>5</v>
      </c>
      <c r="Y1413" t="str">
        <f>TEXT(DATE(2026, Superstore_sales_dataset[[#This Row],[month]], 1), "mmmm")</f>
        <v>June</v>
      </c>
    </row>
    <row r="1414" spans="1:25" x14ac:dyDescent="0.3">
      <c r="A1414">
        <v>806</v>
      </c>
      <c r="B1414" t="s">
        <v>5074</v>
      </c>
      <c r="C1414" s="1">
        <v>41944</v>
      </c>
      <c r="D1414" s="1">
        <v>41950</v>
      </c>
      <c r="E1414" t="s">
        <v>36</v>
      </c>
      <c r="F1414" t="s">
        <v>5075</v>
      </c>
      <c r="G1414" t="s">
        <v>5076</v>
      </c>
      <c r="H1414" t="s">
        <v>39</v>
      </c>
      <c r="I1414" t="s">
        <v>26</v>
      </c>
      <c r="J1414" t="s">
        <v>4137</v>
      </c>
      <c r="K1414" t="s">
        <v>3833</v>
      </c>
      <c r="L1414" t="s">
        <v>4138</v>
      </c>
      <c r="M1414" t="s">
        <v>30</v>
      </c>
      <c r="N1414" t="s">
        <v>5722</v>
      </c>
      <c r="O1414" t="s">
        <v>32</v>
      </c>
      <c r="P1414" t="s">
        <v>46</v>
      </c>
      <c r="Q1414" t="s">
        <v>5723</v>
      </c>
      <c r="R1414">
        <v>43.176000000000002</v>
      </c>
      <c r="S1414">
        <v>3</v>
      </c>
      <c r="T1414">
        <v>0.2</v>
      </c>
      <c r="U1414">
        <v>4.3175999999999997</v>
      </c>
      <c r="V1414">
        <v>2014</v>
      </c>
      <c r="W1414">
        <v>11</v>
      </c>
      <c r="X1414">
        <v>1</v>
      </c>
      <c r="Y1414" t="str">
        <f>TEXT(DATE(2026, Superstore_sales_dataset[[#This Row],[month]], 1), "mmmm")</f>
        <v>November</v>
      </c>
    </row>
    <row r="1415" spans="1:25" x14ac:dyDescent="0.3">
      <c r="A1415">
        <v>834</v>
      </c>
      <c r="B1415" t="s">
        <v>5724</v>
      </c>
      <c r="C1415" s="1">
        <v>42574</v>
      </c>
      <c r="D1415" s="1">
        <v>42578</v>
      </c>
      <c r="E1415" t="s">
        <v>36</v>
      </c>
      <c r="F1415" t="s">
        <v>1684</v>
      </c>
      <c r="G1415" t="s">
        <v>1685</v>
      </c>
      <c r="H1415" t="s">
        <v>25</v>
      </c>
      <c r="I1415" t="s">
        <v>26</v>
      </c>
      <c r="J1415" t="s">
        <v>3897</v>
      </c>
      <c r="K1415" t="s">
        <v>3890</v>
      </c>
      <c r="L1415" t="s">
        <v>3898</v>
      </c>
      <c r="M1415" t="s">
        <v>1027</v>
      </c>
      <c r="N1415" t="s">
        <v>5725</v>
      </c>
      <c r="O1415" t="s">
        <v>32</v>
      </c>
      <c r="P1415" t="s">
        <v>46</v>
      </c>
      <c r="Q1415" t="s">
        <v>5726</v>
      </c>
      <c r="R1415">
        <v>35.216000000000001</v>
      </c>
      <c r="S1415">
        <v>2</v>
      </c>
      <c r="T1415">
        <v>0.2</v>
      </c>
      <c r="U1415">
        <v>2.6412</v>
      </c>
      <c r="V1415">
        <v>2016</v>
      </c>
      <c r="W1415">
        <v>7</v>
      </c>
      <c r="X1415">
        <v>4</v>
      </c>
      <c r="Y1415" t="str">
        <f>TEXT(DATE(2026, Superstore_sales_dataset[[#This Row],[month]], 1), "mmmm")</f>
        <v>July</v>
      </c>
    </row>
    <row r="1416" spans="1:25" x14ac:dyDescent="0.3">
      <c r="A1416">
        <v>835</v>
      </c>
      <c r="B1416" t="s">
        <v>5724</v>
      </c>
      <c r="C1416" s="1">
        <v>42574</v>
      </c>
      <c r="D1416" s="1">
        <v>42578</v>
      </c>
      <c r="E1416" t="s">
        <v>36</v>
      </c>
      <c r="F1416" t="s">
        <v>1684</v>
      </c>
      <c r="G1416" t="s">
        <v>1685</v>
      </c>
      <c r="H1416" t="s">
        <v>25</v>
      </c>
      <c r="I1416" t="s">
        <v>26</v>
      </c>
      <c r="J1416" t="s">
        <v>3897</v>
      </c>
      <c r="K1416" t="s">
        <v>3890</v>
      </c>
      <c r="L1416" t="s">
        <v>3898</v>
      </c>
      <c r="M1416" t="s">
        <v>1027</v>
      </c>
      <c r="N1416" t="s">
        <v>5727</v>
      </c>
      <c r="O1416" t="s">
        <v>32</v>
      </c>
      <c r="P1416" t="s">
        <v>49</v>
      </c>
      <c r="Q1416" t="s">
        <v>5728</v>
      </c>
      <c r="R1416">
        <v>23.696000000000002</v>
      </c>
      <c r="S1416">
        <v>2</v>
      </c>
      <c r="T1416">
        <v>0.2</v>
      </c>
      <c r="U1416">
        <v>6.5164</v>
      </c>
      <c r="V1416">
        <v>2016</v>
      </c>
      <c r="W1416">
        <v>7</v>
      </c>
      <c r="X1416">
        <v>4</v>
      </c>
      <c r="Y1416" t="str">
        <f>TEXT(DATE(2026, Superstore_sales_dataset[[#This Row],[month]], 1), "mmmm")</f>
        <v>July</v>
      </c>
    </row>
    <row r="1417" spans="1:25" x14ac:dyDescent="0.3">
      <c r="A1417">
        <v>909</v>
      </c>
      <c r="B1417" t="s">
        <v>3587</v>
      </c>
      <c r="C1417" s="1">
        <v>43099</v>
      </c>
      <c r="D1417" s="1">
        <v>43103</v>
      </c>
      <c r="E1417" t="s">
        <v>36</v>
      </c>
      <c r="F1417" t="s">
        <v>1064</v>
      </c>
      <c r="G1417" t="s">
        <v>1065</v>
      </c>
      <c r="H1417" t="s">
        <v>39</v>
      </c>
      <c r="I1417" t="s">
        <v>26</v>
      </c>
      <c r="J1417" t="s">
        <v>3334</v>
      </c>
      <c r="K1417" t="s">
        <v>1197</v>
      </c>
      <c r="L1417" t="s">
        <v>3335</v>
      </c>
      <c r="M1417" t="s">
        <v>1049</v>
      </c>
      <c r="N1417" t="s">
        <v>5729</v>
      </c>
      <c r="O1417" t="s">
        <v>32</v>
      </c>
      <c r="P1417" t="s">
        <v>2162</v>
      </c>
      <c r="Q1417" t="s">
        <v>5730</v>
      </c>
      <c r="R1417">
        <v>52.776000000000003</v>
      </c>
      <c r="S1417">
        <v>3</v>
      </c>
      <c r="T1417">
        <v>0.2</v>
      </c>
      <c r="U1417">
        <v>19.791</v>
      </c>
      <c r="V1417">
        <v>2017</v>
      </c>
      <c r="W1417">
        <v>12</v>
      </c>
      <c r="X1417">
        <v>5</v>
      </c>
      <c r="Y1417" t="str">
        <f>TEXT(DATE(2026, Superstore_sales_dataset[[#This Row],[month]], 1), "mmmm")</f>
        <v>December</v>
      </c>
    </row>
    <row r="1418" spans="1:25" x14ac:dyDescent="0.3">
      <c r="A1418">
        <v>920</v>
      </c>
      <c r="B1418" t="s">
        <v>5731</v>
      </c>
      <c r="C1418" s="1">
        <v>42434</v>
      </c>
      <c r="D1418" s="1">
        <v>42440</v>
      </c>
      <c r="E1418" t="s">
        <v>36</v>
      </c>
      <c r="F1418" t="s">
        <v>5732</v>
      </c>
      <c r="G1418" t="s">
        <v>5733</v>
      </c>
      <c r="H1418" t="s">
        <v>25</v>
      </c>
      <c r="I1418" t="s">
        <v>26</v>
      </c>
      <c r="J1418" t="s">
        <v>3805</v>
      </c>
      <c r="K1418" t="s">
        <v>3775</v>
      </c>
      <c r="L1418" t="s">
        <v>3806</v>
      </c>
      <c r="M1418" t="s">
        <v>1040</v>
      </c>
      <c r="N1418" t="s">
        <v>5734</v>
      </c>
      <c r="O1418" t="s">
        <v>32</v>
      </c>
      <c r="P1418" t="s">
        <v>63</v>
      </c>
      <c r="Q1418" t="s">
        <v>5735</v>
      </c>
      <c r="R1418">
        <v>12.992000000000001</v>
      </c>
      <c r="S1418">
        <v>1</v>
      </c>
      <c r="T1418">
        <v>0.2</v>
      </c>
      <c r="U1418">
        <v>-0.81200000000000006</v>
      </c>
      <c r="V1418">
        <v>2016</v>
      </c>
      <c r="W1418">
        <v>3</v>
      </c>
      <c r="X1418">
        <v>1</v>
      </c>
      <c r="Y1418" t="str">
        <f>TEXT(DATE(2026, Superstore_sales_dataset[[#This Row],[month]], 1), "mmmm")</f>
        <v>March</v>
      </c>
    </row>
    <row r="1419" spans="1:25" x14ac:dyDescent="0.3">
      <c r="A1419">
        <v>942</v>
      </c>
      <c r="B1419" t="s">
        <v>5736</v>
      </c>
      <c r="C1419" s="1">
        <v>42717</v>
      </c>
      <c r="D1419" s="1">
        <v>42724</v>
      </c>
      <c r="E1419" t="s">
        <v>36</v>
      </c>
      <c r="F1419" t="s">
        <v>5732</v>
      </c>
      <c r="G1419" t="s">
        <v>5733</v>
      </c>
      <c r="H1419" t="s">
        <v>25</v>
      </c>
      <c r="I1419" t="s">
        <v>26</v>
      </c>
      <c r="J1419" t="s">
        <v>5737</v>
      </c>
      <c r="K1419" t="s">
        <v>28</v>
      </c>
      <c r="L1419" t="s">
        <v>5738</v>
      </c>
      <c r="M1419" t="s">
        <v>30</v>
      </c>
      <c r="N1419" t="s">
        <v>5739</v>
      </c>
      <c r="O1419" t="s">
        <v>32</v>
      </c>
      <c r="P1419" t="s">
        <v>2162</v>
      </c>
      <c r="Q1419" t="s">
        <v>5740</v>
      </c>
      <c r="R1419">
        <v>6.0960000000000001</v>
      </c>
      <c r="S1419">
        <v>2</v>
      </c>
      <c r="T1419">
        <v>0.2</v>
      </c>
      <c r="U1419">
        <v>2.2098</v>
      </c>
      <c r="V1419">
        <v>2016</v>
      </c>
      <c r="W1419">
        <v>12</v>
      </c>
      <c r="X1419">
        <v>3</v>
      </c>
      <c r="Y1419" t="str">
        <f>TEXT(DATE(2026, Superstore_sales_dataset[[#This Row],[month]], 1), "mmmm")</f>
        <v>December</v>
      </c>
    </row>
    <row r="1420" spans="1:25" x14ac:dyDescent="0.3">
      <c r="A1420">
        <v>946</v>
      </c>
      <c r="B1420" t="s">
        <v>2696</v>
      </c>
      <c r="C1420" s="1">
        <v>42153</v>
      </c>
      <c r="D1420" s="1">
        <v>42158</v>
      </c>
      <c r="E1420" t="s">
        <v>36</v>
      </c>
      <c r="F1420" t="s">
        <v>825</v>
      </c>
      <c r="G1420" t="s">
        <v>826</v>
      </c>
      <c r="H1420" t="s">
        <v>39</v>
      </c>
      <c r="I1420" t="s">
        <v>26</v>
      </c>
      <c r="J1420" t="s">
        <v>1086</v>
      </c>
      <c r="K1420" t="s">
        <v>1087</v>
      </c>
      <c r="L1420" t="s">
        <v>1518</v>
      </c>
      <c r="M1420" t="s">
        <v>30</v>
      </c>
      <c r="N1420" t="s">
        <v>5741</v>
      </c>
      <c r="O1420" t="s">
        <v>32</v>
      </c>
      <c r="P1420" t="s">
        <v>2162</v>
      </c>
      <c r="Q1420" t="s">
        <v>5742</v>
      </c>
      <c r="R1420">
        <v>167.76</v>
      </c>
      <c r="S1420">
        <v>5</v>
      </c>
      <c r="T1420">
        <v>0.2</v>
      </c>
      <c r="U1420">
        <v>62.91</v>
      </c>
      <c r="V1420">
        <v>2015</v>
      </c>
      <c r="W1420">
        <v>5</v>
      </c>
      <c r="X1420">
        <v>5</v>
      </c>
      <c r="Y1420" t="str">
        <f>TEXT(DATE(2026, Superstore_sales_dataset[[#This Row],[month]], 1), "mmmm")</f>
        <v>May</v>
      </c>
    </row>
    <row r="1421" spans="1:25" x14ac:dyDescent="0.3">
      <c r="A1421">
        <v>986</v>
      </c>
      <c r="B1421" t="s">
        <v>5743</v>
      </c>
      <c r="C1421" s="1">
        <v>43007</v>
      </c>
      <c r="D1421" s="1">
        <v>43013</v>
      </c>
      <c r="E1421" t="s">
        <v>36</v>
      </c>
      <c r="F1421" t="s">
        <v>5744</v>
      </c>
      <c r="G1421" t="s">
        <v>5745</v>
      </c>
      <c r="H1421" t="s">
        <v>86</v>
      </c>
      <c r="I1421" t="s">
        <v>26</v>
      </c>
      <c r="J1421" t="s">
        <v>715</v>
      </c>
      <c r="K1421" t="s">
        <v>3775</v>
      </c>
      <c r="L1421" t="s">
        <v>4562</v>
      </c>
      <c r="M1421" t="s">
        <v>1040</v>
      </c>
      <c r="N1421" t="s">
        <v>5746</v>
      </c>
      <c r="O1421" t="s">
        <v>32</v>
      </c>
      <c r="P1421" t="s">
        <v>114</v>
      </c>
      <c r="Q1421" t="s">
        <v>5747</v>
      </c>
      <c r="R1421">
        <v>27.968</v>
      </c>
      <c r="S1421">
        <v>4</v>
      </c>
      <c r="T1421">
        <v>0.2</v>
      </c>
      <c r="U1421">
        <v>9.4391999999999996</v>
      </c>
      <c r="V1421">
        <v>2017</v>
      </c>
      <c r="W1421">
        <v>9</v>
      </c>
      <c r="X1421">
        <v>5</v>
      </c>
      <c r="Y1421" t="str">
        <f>TEXT(DATE(2026, Superstore_sales_dataset[[#This Row],[month]], 1), "mmmm")</f>
        <v>September</v>
      </c>
    </row>
    <row r="1422" spans="1:25" x14ac:dyDescent="0.3">
      <c r="A1422">
        <v>1024</v>
      </c>
      <c r="B1422" t="s">
        <v>5748</v>
      </c>
      <c r="C1422" s="1">
        <v>42171</v>
      </c>
      <c r="D1422" s="1">
        <v>42175</v>
      </c>
      <c r="E1422" t="s">
        <v>36</v>
      </c>
      <c r="F1422" t="s">
        <v>361</v>
      </c>
      <c r="G1422" t="s">
        <v>362</v>
      </c>
      <c r="H1422" t="s">
        <v>39</v>
      </c>
      <c r="I1422" t="s">
        <v>26</v>
      </c>
      <c r="J1422" t="s">
        <v>3788</v>
      </c>
      <c r="K1422" t="s">
        <v>3789</v>
      </c>
      <c r="L1422" t="s">
        <v>3790</v>
      </c>
      <c r="M1422" t="s">
        <v>1049</v>
      </c>
      <c r="N1422" t="s">
        <v>5749</v>
      </c>
      <c r="O1422" t="s">
        <v>32</v>
      </c>
      <c r="P1422" t="s">
        <v>114</v>
      </c>
      <c r="Q1422" t="s">
        <v>5750</v>
      </c>
      <c r="R1422">
        <v>6.2080000000000002</v>
      </c>
      <c r="S1422">
        <v>2</v>
      </c>
      <c r="T1422">
        <v>0.2</v>
      </c>
      <c r="U1422">
        <v>2.1728000000000001</v>
      </c>
      <c r="V1422">
        <v>2015</v>
      </c>
      <c r="W1422">
        <v>6</v>
      </c>
      <c r="X1422">
        <v>3</v>
      </c>
      <c r="Y1422" t="str">
        <f>TEXT(DATE(2026, Superstore_sales_dataset[[#This Row],[month]], 1), "mmmm")</f>
        <v>June</v>
      </c>
    </row>
    <row r="1423" spans="1:25" x14ac:dyDescent="0.3">
      <c r="A1423">
        <v>1057</v>
      </c>
      <c r="B1423" t="s">
        <v>3608</v>
      </c>
      <c r="C1423" s="1">
        <v>42098</v>
      </c>
      <c r="D1423" s="1">
        <v>42102</v>
      </c>
      <c r="E1423" t="s">
        <v>36</v>
      </c>
      <c r="F1423" t="s">
        <v>3609</v>
      </c>
      <c r="G1423" t="s">
        <v>3610</v>
      </c>
      <c r="H1423" t="s">
        <v>86</v>
      </c>
      <c r="I1423" t="s">
        <v>26</v>
      </c>
      <c r="J1423" t="s">
        <v>3334</v>
      </c>
      <c r="K1423" t="s">
        <v>1197</v>
      </c>
      <c r="L1423" t="s">
        <v>3335</v>
      </c>
      <c r="M1423" t="s">
        <v>1049</v>
      </c>
      <c r="N1423" t="s">
        <v>5751</v>
      </c>
      <c r="O1423" t="s">
        <v>32</v>
      </c>
      <c r="P1423" t="s">
        <v>2162</v>
      </c>
      <c r="Q1423" t="s">
        <v>5752</v>
      </c>
      <c r="R1423">
        <v>9.0879999999999992</v>
      </c>
      <c r="S1423">
        <v>4</v>
      </c>
      <c r="T1423">
        <v>0.2</v>
      </c>
      <c r="U1423">
        <v>3.2944</v>
      </c>
      <c r="V1423">
        <v>2015</v>
      </c>
      <c r="W1423">
        <v>4</v>
      </c>
      <c r="X1423">
        <v>1</v>
      </c>
      <c r="Y1423" t="str">
        <f>TEXT(DATE(2026, Superstore_sales_dataset[[#This Row],[month]], 1), "mmmm")</f>
        <v>April</v>
      </c>
    </row>
    <row r="1424" spans="1:25" x14ac:dyDescent="0.3">
      <c r="A1424">
        <v>1058</v>
      </c>
      <c r="B1424" t="s">
        <v>5753</v>
      </c>
      <c r="C1424" s="1">
        <v>43079</v>
      </c>
      <c r="D1424" s="1">
        <v>43086</v>
      </c>
      <c r="E1424" t="s">
        <v>36</v>
      </c>
      <c r="F1424" t="s">
        <v>2436</v>
      </c>
      <c r="G1424" t="s">
        <v>2437</v>
      </c>
      <c r="H1424" t="s">
        <v>25</v>
      </c>
      <c r="I1424" t="s">
        <v>26</v>
      </c>
      <c r="J1424" t="s">
        <v>465</v>
      </c>
      <c r="K1424" t="s">
        <v>28</v>
      </c>
      <c r="L1424" t="s">
        <v>466</v>
      </c>
      <c r="M1424" t="s">
        <v>30</v>
      </c>
      <c r="N1424" t="s">
        <v>5754</v>
      </c>
      <c r="O1424" t="s">
        <v>32</v>
      </c>
      <c r="P1424" t="s">
        <v>2162</v>
      </c>
      <c r="Q1424" t="s">
        <v>5755</v>
      </c>
      <c r="R1424">
        <v>19.936</v>
      </c>
      <c r="S1424">
        <v>4</v>
      </c>
      <c r="T1424">
        <v>0.2</v>
      </c>
      <c r="U1424">
        <v>7.2267999999999999</v>
      </c>
      <c r="V1424">
        <v>2017</v>
      </c>
      <c r="W1424">
        <v>12</v>
      </c>
      <c r="X1424">
        <v>3</v>
      </c>
      <c r="Y1424" t="str">
        <f>TEXT(DATE(2026, Superstore_sales_dataset[[#This Row],[month]], 1), "mmmm")</f>
        <v>December</v>
      </c>
    </row>
    <row r="1425" spans="1:25" x14ac:dyDescent="0.3">
      <c r="A1425">
        <v>1059</v>
      </c>
      <c r="B1425" t="s">
        <v>5753</v>
      </c>
      <c r="C1425" s="1">
        <v>43079</v>
      </c>
      <c r="D1425" s="1">
        <v>43086</v>
      </c>
      <c r="E1425" t="s">
        <v>36</v>
      </c>
      <c r="F1425" t="s">
        <v>2436</v>
      </c>
      <c r="G1425" t="s">
        <v>2437</v>
      </c>
      <c r="H1425" t="s">
        <v>25</v>
      </c>
      <c r="I1425" t="s">
        <v>26</v>
      </c>
      <c r="J1425" t="s">
        <v>465</v>
      </c>
      <c r="K1425" t="s">
        <v>28</v>
      </c>
      <c r="L1425" t="s">
        <v>466</v>
      </c>
      <c r="M1425" t="s">
        <v>30</v>
      </c>
      <c r="N1425" t="s">
        <v>5756</v>
      </c>
      <c r="O1425" t="s">
        <v>32</v>
      </c>
      <c r="P1425" t="s">
        <v>2162</v>
      </c>
      <c r="Q1425" t="s">
        <v>5757</v>
      </c>
      <c r="R1425">
        <v>65.567999999999998</v>
      </c>
      <c r="S1425">
        <v>2</v>
      </c>
      <c r="T1425">
        <v>0.2</v>
      </c>
      <c r="U1425">
        <v>22.948799999999999</v>
      </c>
      <c r="V1425">
        <v>2017</v>
      </c>
      <c r="W1425">
        <v>12</v>
      </c>
      <c r="X1425">
        <v>3</v>
      </c>
      <c r="Y1425" t="str">
        <f>TEXT(DATE(2026, Superstore_sales_dataset[[#This Row],[month]], 1), "mmmm")</f>
        <v>December</v>
      </c>
    </row>
    <row r="1426" spans="1:25" x14ac:dyDescent="0.3">
      <c r="A1426">
        <v>1060</v>
      </c>
      <c r="B1426" t="s">
        <v>5758</v>
      </c>
      <c r="C1426" s="1">
        <v>42698</v>
      </c>
      <c r="D1426" s="1">
        <v>42705</v>
      </c>
      <c r="E1426" t="s">
        <v>36</v>
      </c>
      <c r="F1426" t="s">
        <v>3003</v>
      </c>
      <c r="G1426" t="s">
        <v>3004</v>
      </c>
      <c r="H1426" t="s">
        <v>86</v>
      </c>
      <c r="I1426" t="s">
        <v>26</v>
      </c>
      <c r="J1426" t="s">
        <v>3788</v>
      </c>
      <c r="K1426" t="s">
        <v>3789</v>
      </c>
      <c r="L1426" t="s">
        <v>3952</v>
      </c>
      <c r="M1426" t="s">
        <v>1049</v>
      </c>
      <c r="N1426" t="s">
        <v>5759</v>
      </c>
      <c r="O1426" t="s">
        <v>32</v>
      </c>
      <c r="P1426" t="s">
        <v>181</v>
      </c>
      <c r="Q1426" t="s">
        <v>5760</v>
      </c>
      <c r="R1426">
        <v>4.4160000000000004</v>
      </c>
      <c r="S1426">
        <v>3</v>
      </c>
      <c r="T1426">
        <v>0.2</v>
      </c>
      <c r="U1426">
        <v>1.6008</v>
      </c>
      <c r="V1426">
        <v>2016</v>
      </c>
      <c r="W1426">
        <v>11</v>
      </c>
      <c r="X1426">
        <v>4</v>
      </c>
      <c r="Y1426" t="str">
        <f>TEXT(DATE(2026, Superstore_sales_dataset[[#This Row],[month]], 1), "mmmm")</f>
        <v>November</v>
      </c>
    </row>
    <row r="1427" spans="1:25" x14ac:dyDescent="0.3">
      <c r="A1427">
        <v>1063</v>
      </c>
      <c r="B1427" t="s">
        <v>5761</v>
      </c>
      <c r="C1427" s="1">
        <v>42110</v>
      </c>
      <c r="D1427" s="1">
        <v>42115</v>
      </c>
      <c r="E1427" t="s">
        <v>36</v>
      </c>
      <c r="F1427" t="s">
        <v>5762</v>
      </c>
      <c r="G1427" t="s">
        <v>5763</v>
      </c>
      <c r="H1427" t="s">
        <v>25</v>
      </c>
      <c r="I1427" t="s">
        <v>26</v>
      </c>
      <c r="J1427" t="s">
        <v>4363</v>
      </c>
      <c r="K1427" t="s">
        <v>3813</v>
      </c>
      <c r="L1427" t="s">
        <v>4364</v>
      </c>
      <c r="M1427" t="s">
        <v>1049</v>
      </c>
      <c r="N1427" t="s">
        <v>5764</v>
      </c>
      <c r="O1427" t="s">
        <v>32</v>
      </c>
      <c r="P1427" t="s">
        <v>181</v>
      </c>
      <c r="Q1427" t="s">
        <v>5765</v>
      </c>
      <c r="R1427">
        <v>10.416</v>
      </c>
      <c r="S1427">
        <v>7</v>
      </c>
      <c r="T1427">
        <v>0.2</v>
      </c>
      <c r="U1427">
        <v>-2.2134</v>
      </c>
      <c r="V1427">
        <v>2015</v>
      </c>
      <c r="W1427">
        <v>4</v>
      </c>
      <c r="X1427">
        <v>3</v>
      </c>
      <c r="Y1427" t="str">
        <f>TEXT(DATE(2026, Superstore_sales_dataset[[#This Row],[month]], 1), "mmmm")</f>
        <v>April</v>
      </c>
    </row>
    <row r="1428" spans="1:25" x14ac:dyDescent="0.3">
      <c r="A1428">
        <v>1066</v>
      </c>
      <c r="B1428" t="s">
        <v>5761</v>
      </c>
      <c r="C1428" s="1">
        <v>42110</v>
      </c>
      <c r="D1428" s="1">
        <v>42115</v>
      </c>
      <c r="E1428" t="s">
        <v>36</v>
      </c>
      <c r="F1428" t="s">
        <v>5762</v>
      </c>
      <c r="G1428" t="s">
        <v>5763</v>
      </c>
      <c r="H1428" t="s">
        <v>25</v>
      </c>
      <c r="I1428" t="s">
        <v>26</v>
      </c>
      <c r="J1428" t="s">
        <v>4363</v>
      </c>
      <c r="K1428" t="s">
        <v>3813</v>
      </c>
      <c r="L1428" t="s">
        <v>4364</v>
      </c>
      <c r="M1428" t="s">
        <v>1049</v>
      </c>
      <c r="N1428" t="s">
        <v>5766</v>
      </c>
      <c r="O1428" t="s">
        <v>32</v>
      </c>
      <c r="P1428" t="s">
        <v>181</v>
      </c>
      <c r="Q1428" t="s">
        <v>5767</v>
      </c>
      <c r="R1428">
        <v>1.448</v>
      </c>
      <c r="S1428">
        <v>1</v>
      </c>
      <c r="T1428">
        <v>0.2</v>
      </c>
      <c r="U1428">
        <v>0.23530000000000001</v>
      </c>
      <c r="V1428">
        <v>2015</v>
      </c>
      <c r="W1428">
        <v>4</v>
      </c>
      <c r="X1428">
        <v>3</v>
      </c>
      <c r="Y1428" t="str">
        <f>TEXT(DATE(2026, Superstore_sales_dataset[[#This Row],[month]], 1), "mmmm")</f>
        <v>April</v>
      </c>
    </row>
    <row r="1429" spans="1:25" x14ac:dyDescent="0.3">
      <c r="A1429">
        <v>1073</v>
      </c>
      <c r="B1429" t="s">
        <v>5768</v>
      </c>
      <c r="C1429" s="1">
        <v>43053</v>
      </c>
      <c r="D1429" s="1">
        <v>43058</v>
      </c>
      <c r="E1429" t="s">
        <v>36</v>
      </c>
      <c r="F1429" t="s">
        <v>5769</v>
      </c>
      <c r="G1429" t="s">
        <v>5770</v>
      </c>
      <c r="H1429" t="s">
        <v>39</v>
      </c>
      <c r="I1429" t="s">
        <v>26</v>
      </c>
      <c r="J1429" t="s">
        <v>3334</v>
      </c>
      <c r="K1429" t="s">
        <v>1197</v>
      </c>
      <c r="L1429" t="s">
        <v>3341</v>
      </c>
      <c r="M1429" t="s">
        <v>1049</v>
      </c>
      <c r="N1429" t="s">
        <v>5771</v>
      </c>
      <c r="O1429" t="s">
        <v>32</v>
      </c>
      <c r="P1429" t="s">
        <v>2162</v>
      </c>
      <c r="Q1429" t="s">
        <v>5772</v>
      </c>
      <c r="R1429">
        <v>8.64</v>
      </c>
      <c r="S1429">
        <v>2</v>
      </c>
      <c r="T1429">
        <v>0.2</v>
      </c>
      <c r="U1429">
        <v>3.024</v>
      </c>
      <c r="V1429">
        <v>2017</v>
      </c>
      <c r="W1429">
        <v>11</v>
      </c>
      <c r="X1429">
        <v>3</v>
      </c>
      <c r="Y1429" t="str">
        <f>TEXT(DATE(2026, Superstore_sales_dataset[[#This Row],[month]], 1), "mmmm")</f>
        <v>November</v>
      </c>
    </row>
    <row r="1430" spans="1:25" x14ac:dyDescent="0.3">
      <c r="A1430">
        <v>1096</v>
      </c>
      <c r="B1430" t="s">
        <v>5773</v>
      </c>
      <c r="C1430" s="1">
        <v>42756</v>
      </c>
      <c r="D1430" s="1">
        <v>42761</v>
      </c>
      <c r="E1430" t="s">
        <v>36</v>
      </c>
      <c r="F1430" t="s">
        <v>1496</v>
      </c>
      <c r="G1430" t="s">
        <v>1497</v>
      </c>
      <c r="H1430" t="s">
        <v>86</v>
      </c>
      <c r="I1430" t="s">
        <v>26</v>
      </c>
      <c r="J1430" t="s">
        <v>4414</v>
      </c>
      <c r="K1430" t="s">
        <v>3943</v>
      </c>
      <c r="L1430" t="s">
        <v>4415</v>
      </c>
      <c r="M1430" t="s">
        <v>1027</v>
      </c>
      <c r="N1430" t="s">
        <v>5774</v>
      </c>
      <c r="O1430" t="s">
        <v>32</v>
      </c>
      <c r="P1430" t="s">
        <v>63</v>
      </c>
      <c r="Q1430" t="s">
        <v>5775</v>
      </c>
      <c r="R1430">
        <v>348.20800000000003</v>
      </c>
      <c r="S1430">
        <v>7</v>
      </c>
      <c r="T1430">
        <v>0.2</v>
      </c>
      <c r="U1430">
        <v>30.4682</v>
      </c>
      <c r="V1430">
        <v>2017</v>
      </c>
      <c r="W1430">
        <v>1</v>
      </c>
      <c r="X1430">
        <v>3</v>
      </c>
      <c r="Y1430" t="str">
        <f>TEXT(DATE(2026, Superstore_sales_dataset[[#This Row],[month]], 1), "mmmm")</f>
        <v>January</v>
      </c>
    </row>
    <row r="1431" spans="1:25" x14ac:dyDescent="0.3">
      <c r="A1431">
        <v>1110</v>
      </c>
      <c r="B1431" t="s">
        <v>5098</v>
      </c>
      <c r="C1431" s="1">
        <v>42693</v>
      </c>
      <c r="D1431" s="1">
        <v>42698</v>
      </c>
      <c r="E1431" t="s">
        <v>36</v>
      </c>
      <c r="F1431" t="s">
        <v>52</v>
      </c>
      <c r="G1431" t="s">
        <v>53</v>
      </c>
      <c r="H1431" t="s">
        <v>39</v>
      </c>
      <c r="I1431" t="s">
        <v>26</v>
      </c>
      <c r="J1431" t="s">
        <v>3823</v>
      </c>
      <c r="K1431" t="s">
        <v>3775</v>
      </c>
      <c r="L1431" t="s">
        <v>4005</v>
      </c>
      <c r="M1431" t="s">
        <v>1040</v>
      </c>
      <c r="N1431" t="s">
        <v>5776</v>
      </c>
      <c r="O1431" t="s">
        <v>32</v>
      </c>
      <c r="P1431" t="s">
        <v>114</v>
      </c>
      <c r="Q1431" t="s">
        <v>5777</v>
      </c>
      <c r="R1431">
        <v>40.968000000000004</v>
      </c>
      <c r="S1431">
        <v>3</v>
      </c>
      <c r="T1431">
        <v>0.2</v>
      </c>
      <c r="U1431">
        <v>13.826700000000001</v>
      </c>
      <c r="V1431">
        <v>2016</v>
      </c>
      <c r="W1431">
        <v>11</v>
      </c>
      <c r="X1431">
        <v>3</v>
      </c>
      <c r="Y1431" t="str">
        <f>TEXT(DATE(2026, Superstore_sales_dataset[[#This Row],[month]], 1), "mmmm")</f>
        <v>November</v>
      </c>
    </row>
    <row r="1432" spans="1:25" x14ac:dyDescent="0.3">
      <c r="A1432">
        <v>1135</v>
      </c>
      <c r="B1432" t="s">
        <v>5778</v>
      </c>
      <c r="C1432" s="1">
        <v>42526</v>
      </c>
      <c r="D1432" s="1">
        <v>42530</v>
      </c>
      <c r="E1432" t="s">
        <v>36</v>
      </c>
      <c r="F1432" t="s">
        <v>2356</v>
      </c>
      <c r="G1432" t="s">
        <v>2357</v>
      </c>
      <c r="H1432" t="s">
        <v>86</v>
      </c>
      <c r="I1432" t="s">
        <v>26</v>
      </c>
      <c r="J1432" t="s">
        <v>3788</v>
      </c>
      <c r="K1432" t="s">
        <v>3789</v>
      </c>
      <c r="L1432" t="s">
        <v>3790</v>
      </c>
      <c r="M1432" t="s">
        <v>1049</v>
      </c>
      <c r="N1432" t="s">
        <v>5779</v>
      </c>
      <c r="O1432" t="s">
        <v>32</v>
      </c>
      <c r="P1432" t="s">
        <v>33</v>
      </c>
      <c r="Q1432" t="s">
        <v>5780</v>
      </c>
      <c r="R1432">
        <v>7.56</v>
      </c>
      <c r="S1432">
        <v>3</v>
      </c>
      <c r="T1432">
        <v>0.2</v>
      </c>
      <c r="U1432">
        <v>2.6459999999999999</v>
      </c>
      <c r="V1432">
        <v>2016</v>
      </c>
      <c r="W1432">
        <v>6</v>
      </c>
      <c r="X1432">
        <v>2</v>
      </c>
      <c r="Y1432" t="str">
        <f>TEXT(DATE(2026, Superstore_sales_dataset[[#This Row],[month]], 1), "mmmm")</f>
        <v>June</v>
      </c>
    </row>
    <row r="1433" spans="1:25" x14ac:dyDescent="0.3">
      <c r="A1433">
        <v>1165</v>
      </c>
      <c r="B1433" t="s">
        <v>3615</v>
      </c>
      <c r="C1433" s="1">
        <v>41701</v>
      </c>
      <c r="D1433" s="1">
        <v>41706</v>
      </c>
      <c r="E1433" t="s">
        <v>36</v>
      </c>
      <c r="F1433" t="s">
        <v>1790</v>
      </c>
      <c r="G1433" t="s">
        <v>1791</v>
      </c>
      <c r="H1433" t="s">
        <v>86</v>
      </c>
      <c r="I1433" t="s">
        <v>26</v>
      </c>
      <c r="J1433" t="s">
        <v>3334</v>
      </c>
      <c r="K1433" t="s">
        <v>1197</v>
      </c>
      <c r="L1433" t="s">
        <v>3341</v>
      </c>
      <c r="M1433" t="s">
        <v>1049</v>
      </c>
      <c r="N1433" t="s">
        <v>5781</v>
      </c>
      <c r="O1433" t="s">
        <v>32</v>
      </c>
      <c r="P1433" t="s">
        <v>2162</v>
      </c>
      <c r="Q1433" t="s">
        <v>5782</v>
      </c>
      <c r="R1433">
        <v>25.32</v>
      </c>
      <c r="S1433">
        <v>5</v>
      </c>
      <c r="T1433">
        <v>0.2</v>
      </c>
      <c r="U1433">
        <v>9.1784999999999997</v>
      </c>
      <c r="V1433">
        <v>2014</v>
      </c>
      <c r="W1433">
        <v>3</v>
      </c>
      <c r="X1433">
        <v>2</v>
      </c>
      <c r="Y1433" t="str">
        <f>TEXT(DATE(2026, Superstore_sales_dataset[[#This Row],[month]], 1), "mmmm")</f>
        <v>March</v>
      </c>
    </row>
    <row r="1434" spans="1:25" x14ac:dyDescent="0.3">
      <c r="A1434">
        <v>1173</v>
      </c>
      <c r="B1434" t="s">
        <v>5783</v>
      </c>
      <c r="C1434" s="1">
        <v>41750</v>
      </c>
      <c r="D1434" s="1">
        <v>41754</v>
      </c>
      <c r="E1434" t="s">
        <v>36</v>
      </c>
      <c r="F1434" t="s">
        <v>1361</v>
      </c>
      <c r="G1434" t="s">
        <v>1362</v>
      </c>
      <c r="H1434" t="s">
        <v>39</v>
      </c>
      <c r="I1434" t="s">
        <v>26</v>
      </c>
      <c r="J1434" t="s">
        <v>27</v>
      </c>
      <c r="K1434" t="s">
        <v>28</v>
      </c>
      <c r="L1434" t="s">
        <v>208</v>
      </c>
      <c r="M1434" t="s">
        <v>30</v>
      </c>
      <c r="N1434" t="s">
        <v>5784</v>
      </c>
      <c r="O1434" t="s">
        <v>32</v>
      </c>
      <c r="P1434" t="s">
        <v>2162</v>
      </c>
      <c r="Q1434" t="s">
        <v>5785</v>
      </c>
      <c r="R1434">
        <v>16.52</v>
      </c>
      <c r="S1434">
        <v>5</v>
      </c>
      <c r="T1434">
        <v>0.2</v>
      </c>
      <c r="U1434">
        <v>5.5754999999999999</v>
      </c>
      <c r="V1434">
        <v>2014</v>
      </c>
      <c r="W1434">
        <v>4</v>
      </c>
      <c r="X1434">
        <v>4</v>
      </c>
      <c r="Y1434" t="str">
        <f>TEXT(DATE(2026, Superstore_sales_dataset[[#This Row],[month]], 1), "mmmm")</f>
        <v>April</v>
      </c>
    </row>
    <row r="1435" spans="1:25" x14ac:dyDescent="0.3">
      <c r="A1435">
        <v>1185</v>
      </c>
      <c r="B1435" t="s">
        <v>2733</v>
      </c>
      <c r="C1435" s="1">
        <v>41967</v>
      </c>
      <c r="D1435" s="1">
        <v>41973</v>
      </c>
      <c r="E1435" t="s">
        <v>36</v>
      </c>
      <c r="F1435" t="s">
        <v>2734</v>
      </c>
      <c r="G1435" t="s">
        <v>2735</v>
      </c>
      <c r="H1435" t="s">
        <v>25</v>
      </c>
      <c r="I1435" t="s">
        <v>26</v>
      </c>
      <c r="J1435" t="s">
        <v>1086</v>
      </c>
      <c r="K1435" t="s">
        <v>1087</v>
      </c>
      <c r="L1435" t="s">
        <v>1088</v>
      </c>
      <c r="M1435" t="s">
        <v>30</v>
      </c>
      <c r="N1435" t="s">
        <v>5786</v>
      </c>
      <c r="O1435" t="s">
        <v>32</v>
      </c>
      <c r="P1435" t="s">
        <v>2162</v>
      </c>
      <c r="Q1435" t="s">
        <v>5787</v>
      </c>
      <c r="R1435">
        <v>12.096</v>
      </c>
      <c r="S1435">
        <v>7</v>
      </c>
      <c r="T1435">
        <v>0.2</v>
      </c>
      <c r="U1435">
        <v>4.2336</v>
      </c>
      <c r="V1435">
        <v>2014</v>
      </c>
      <c r="W1435">
        <v>11</v>
      </c>
      <c r="X1435">
        <v>5</v>
      </c>
      <c r="Y1435" t="str">
        <f>TEXT(DATE(2026, Superstore_sales_dataset[[#This Row],[month]], 1), "mmmm")</f>
        <v>November</v>
      </c>
    </row>
    <row r="1436" spans="1:25" x14ac:dyDescent="0.3">
      <c r="A1436">
        <v>1204</v>
      </c>
      <c r="B1436" t="s">
        <v>5788</v>
      </c>
      <c r="C1436" s="1">
        <v>42569</v>
      </c>
      <c r="D1436" s="1">
        <v>42575</v>
      </c>
      <c r="E1436" t="s">
        <v>36</v>
      </c>
      <c r="F1436" t="s">
        <v>4348</v>
      </c>
      <c r="G1436" t="s">
        <v>4349</v>
      </c>
      <c r="H1436" t="s">
        <v>25</v>
      </c>
      <c r="I1436" t="s">
        <v>26</v>
      </c>
      <c r="J1436" t="s">
        <v>4137</v>
      </c>
      <c r="K1436" t="s">
        <v>3833</v>
      </c>
      <c r="L1436" t="s">
        <v>4138</v>
      </c>
      <c r="M1436" t="s">
        <v>30</v>
      </c>
      <c r="N1436" t="s">
        <v>5789</v>
      </c>
      <c r="O1436" t="s">
        <v>32</v>
      </c>
      <c r="P1436" t="s">
        <v>63</v>
      </c>
      <c r="Q1436" t="s">
        <v>5790</v>
      </c>
      <c r="R1436">
        <v>593.56799999999998</v>
      </c>
      <c r="S1436">
        <v>2</v>
      </c>
      <c r="T1436">
        <v>0.2</v>
      </c>
      <c r="U1436">
        <v>0</v>
      </c>
      <c r="V1436">
        <v>2016</v>
      </c>
      <c r="W1436">
        <v>7</v>
      </c>
      <c r="X1436">
        <v>4</v>
      </c>
      <c r="Y1436" t="str">
        <f>TEXT(DATE(2026, Superstore_sales_dataset[[#This Row],[month]], 1), "mmmm")</f>
        <v>July</v>
      </c>
    </row>
    <row r="1437" spans="1:25" x14ac:dyDescent="0.3">
      <c r="A1437">
        <v>1243</v>
      </c>
      <c r="B1437" t="s">
        <v>5791</v>
      </c>
      <c r="C1437" s="1">
        <v>42415</v>
      </c>
      <c r="D1437" s="1">
        <v>42422</v>
      </c>
      <c r="E1437" t="s">
        <v>36</v>
      </c>
      <c r="F1437" t="s">
        <v>621</v>
      </c>
      <c r="G1437" t="s">
        <v>622</v>
      </c>
      <c r="H1437" t="s">
        <v>39</v>
      </c>
      <c r="I1437" t="s">
        <v>26</v>
      </c>
      <c r="J1437" t="s">
        <v>3334</v>
      </c>
      <c r="K1437" t="s">
        <v>1197</v>
      </c>
      <c r="L1437" t="s">
        <v>3335</v>
      </c>
      <c r="M1437" t="s">
        <v>1049</v>
      </c>
      <c r="N1437" t="s">
        <v>5792</v>
      </c>
      <c r="O1437" t="s">
        <v>32</v>
      </c>
      <c r="P1437" t="s">
        <v>2162</v>
      </c>
      <c r="Q1437" t="s">
        <v>5793</v>
      </c>
      <c r="R1437">
        <v>398.35199999999998</v>
      </c>
      <c r="S1437">
        <v>3</v>
      </c>
      <c r="T1437">
        <v>0.2</v>
      </c>
      <c r="U1437">
        <v>124.485</v>
      </c>
      <c r="V1437">
        <v>2016</v>
      </c>
      <c r="W1437">
        <v>2</v>
      </c>
      <c r="X1437">
        <v>3</v>
      </c>
      <c r="Y1437" t="str">
        <f>TEXT(DATE(2026, Superstore_sales_dataset[[#This Row],[month]], 1), "mmmm")</f>
        <v>February</v>
      </c>
    </row>
    <row r="1438" spans="1:25" x14ac:dyDescent="0.3">
      <c r="A1438">
        <v>1271</v>
      </c>
      <c r="B1438" t="s">
        <v>5794</v>
      </c>
      <c r="C1438" s="1">
        <v>42481</v>
      </c>
      <c r="D1438" s="1">
        <v>42486</v>
      </c>
      <c r="E1438" t="s">
        <v>36</v>
      </c>
      <c r="F1438" t="s">
        <v>5795</v>
      </c>
      <c r="G1438" t="s">
        <v>5796</v>
      </c>
      <c r="H1438" t="s">
        <v>25</v>
      </c>
      <c r="I1438" t="s">
        <v>26</v>
      </c>
      <c r="J1438" t="s">
        <v>3818</v>
      </c>
      <c r="K1438" t="s">
        <v>3796</v>
      </c>
      <c r="L1438" t="s">
        <v>4210</v>
      </c>
      <c r="M1438" t="s">
        <v>1040</v>
      </c>
      <c r="N1438" t="s">
        <v>5797</v>
      </c>
      <c r="O1438" t="s">
        <v>32</v>
      </c>
      <c r="P1438" t="s">
        <v>63</v>
      </c>
      <c r="Q1438" t="s">
        <v>5798</v>
      </c>
      <c r="R1438">
        <v>102.336</v>
      </c>
      <c r="S1438">
        <v>4</v>
      </c>
      <c r="T1438">
        <v>0.2</v>
      </c>
      <c r="U1438">
        <v>-12.792</v>
      </c>
      <c r="V1438">
        <v>2016</v>
      </c>
      <c r="W1438">
        <v>4</v>
      </c>
      <c r="X1438">
        <v>4</v>
      </c>
      <c r="Y1438" t="str">
        <f>TEXT(DATE(2026, Superstore_sales_dataset[[#This Row],[month]], 1), "mmmm")</f>
        <v>April</v>
      </c>
    </row>
    <row r="1439" spans="1:25" x14ac:dyDescent="0.3">
      <c r="A1439">
        <v>1278</v>
      </c>
      <c r="B1439" t="s">
        <v>5799</v>
      </c>
      <c r="C1439" s="1">
        <v>42492</v>
      </c>
      <c r="D1439" s="1">
        <v>42497</v>
      </c>
      <c r="E1439" t="s">
        <v>36</v>
      </c>
      <c r="F1439" t="s">
        <v>5800</v>
      </c>
      <c r="G1439" t="s">
        <v>5801</v>
      </c>
      <c r="H1439" t="s">
        <v>39</v>
      </c>
      <c r="I1439" t="s">
        <v>26</v>
      </c>
      <c r="J1439" t="s">
        <v>3823</v>
      </c>
      <c r="K1439" t="s">
        <v>3775</v>
      </c>
      <c r="L1439" t="s">
        <v>3824</v>
      </c>
      <c r="M1439" t="s">
        <v>1040</v>
      </c>
      <c r="N1439" t="s">
        <v>5802</v>
      </c>
      <c r="O1439" t="s">
        <v>32</v>
      </c>
      <c r="P1439" t="s">
        <v>46</v>
      </c>
      <c r="Q1439" t="s">
        <v>5803</v>
      </c>
      <c r="R1439">
        <v>86.352000000000004</v>
      </c>
      <c r="S1439">
        <v>3</v>
      </c>
      <c r="T1439">
        <v>0.2</v>
      </c>
      <c r="U1439">
        <v>5.3970000000000002</v>
      </c>
      <c r="V1439">
        <v>2016</v>
      </c>
      <c r="W1439">
        <v>5</v>
      </c>
      <c r="X1439">
        <v>1</v>
      </c>
      <c r="Y1439" t="str">
        <f>TEXT(DATE(2026, Superstore_sales_dataset[[#This Row],[month]], 1), "mmmm")</f>
        <v>May</v>
      </c>
    </row>
    <row r="1440" spans="1:25" x14ac:dyDescent="0.3">
      <c r="A1440">
        <v>1298</v>
      </c>
      <c r="B1440" t="s">
        <v>5804</v>
      </c>
      <c r="C1440" s="1">
        <v>43099</v>
      </c>
      <c r="D1440" s="1">
        <v>43103</v>
      </c>
      <c r="E1440" t="s">
        <v>36</v>
      </c>
      <c r="F1440" t="s">
        <v>5805</v>
      </c>
      <c r="G1440" t="s">
        <v>5806</v>
      </c>
      <c r="H1440" t="s">
        <v>25</v>
      </c>
      <c r="I1440" t="s">
        <v>26</v>
      </c>
      <c r="J1440" t="s">
        <v>1752</v>
      </c>
      <c r="K1440" t="s">
        <v>28</v>
      </c>
      <c r="L1440" t="s">
        <v>5807</v>
      </c>
      <c r="M1440" t="s">
        <v>30</v>
      </c>
      <c r="N1440" t="s">
        <v>5808</v>
      </c>
      <c r="O1440" t="s">
        <v>32</v>
      </c>
      <c r="P1440" t="s">
        <v>2162</v>
      </c>
      <c r="Q1440" t="s">
        <v>5809</v>
      </c>
      <c r="R1440">
        <v>20.72</v>
      </c>
      <c r="S1440">
        <v>2</v>
      </c>
      <c r="T1440">
        <v>0.2</v>
      </c>
      <c r="U1440">
        <v>6.4749999999999996</v>
      </c>
      <c r="V1440">
        <v>2017</v>
      </c>
      <c r="W1440">
        <v>12</v>
      </c>
      <c r="X1440">
        <v>5</v>
      </c>
      <c r="Y1440" t="str">
        <f>TEXT(DATE(2026, Superstore_sales_dataset[[#This Row],[month]], 1), "mmmm")</f>
        <v>December</v>
      </c>
    </row>
    <row r="1441" spans="1:25" x14ac:dyDescent="0.3">
      <c r="A1441">
        <v>1414</v>
      </c>
      <c r="B1441" t="s">
        <v>5810</v>
      </c>
      <c r="C1441" s="1">
        <v>41820</v>
      </c>
      <c r="D1441" s="1">
        <v>41825</v>
      </c>
      <c r="E1441" t="s">
        <v>36</v>
      </c>
      <c r="F1441" t="s">
        <v>4167</v>
      </c>
      <c r="G1441" t="s">
        <v>4168</v>
      </c>
      <c r="H1441" t="s">
        <v>39</v>
      </c>
      <c r="I1441" t="s">
        <v>26</v>
      </c>
      <c r="J1441" t="s">
        <v>3334</v>
      </c>
      <c r="K1441" t="s">
        <v>1197</v>
      </c>
      <c r="L1441" t="s">
        <v>3351</v>
      </c>
      <c r="M1441" t="s">
        <v>1049</v>
      </c>
      <c r="N1441" t="s">
        <v>5811</v>
      </c>
      <c r="O1441" t="s">
        <v>32</v>
      </c>
      <c r="P1441" t="s">
        <v>2162</v>
      </c>
      <c r="Q1441" t="s">
        <v>5812</v>
      </c>
      <c r="R1441">
        <v>334.76799999999997</v>
      </c>
      <c r="S1441">
        <v>7</v>
      </c>
      <c r="T1441">
        <v>0.2</v>
      </c>
      <c r="U1441">
        <v>108.7996</v>
      </c>
      <c r="V1441">
        <v>2014</v>
      </c>
      <c r="W1441">
        <v>6</v>
      </c>
      <c r="X1441">
        <v>5</v>
      </c>
      <c r="Y1441" t="str">
        <f>TEXT(DATE(2026, Superstore_sales_dataset[[#This Row],[month]], 1), "mmmm")</f>
        <v>June</v>
      </c>
    </row>
    <row r="1442" spans="1:25" x14ac:dyDescent="0.3">
      <c r="A1442">
        <v>1422</v>
      </c>
      <c r="B1442" t="s">
        <v>5130</v>
      </c>
      <c r="C1442" s="1">
        <v>42273</v>
      </c>
      <c r="D1442" s="1">
        <v>42277</v>
      </c>
      <c r="E1442" t="s">
        <v>36</v>
      </c>
      <c r="F1442" t="s">
        <v>252</v>
      </c>
      <c r="G1442" t="s">
        <v>253</v>
      </c>
      <c r="H1442" t="s">
        <v>25</v>
      </c>
      <c r="I1442" t="s">
        <v>26</v>
      </c>
      <c r="J1442" t="s">
        <v>4636</v>
      </c>
      <c r="K1442" t="s">
        <v>3781</v>
      </c>
      <c r="L1442" t="s">
        <v>4637</v>
      </c>
      <c r="M1442" t="s">
        <v>30</v>
      </c>
      <c r="N1442" t="s">
        <v>5813</v>
      </c>
      <c r="O1442" t="s">
        <v>32</v>
      </c>
      <c r="P1442" t="s">
        <v>49</v>
      </c>
      <c r="Q1442" t="s">
        <v>5814</v>
      </c>
      <c r="R1442">
        <v>60.671999999999997</v>
      </c>
      <c r="S1442">
        <v>2</v>
      </c>
      <c r="T1442">
        <v>0.2</v>
      </c>
      <c r="U1442">
        <v>14.409599999999999</v>
      </c>
      <c r="V1442">
        <v>2015</v>
      </c>
      <c r="W1442">
        <v>9</v>
      </c>
      <c r="X1442">
        <v>4</v>
      </c>
      <c r="Y1442" t="str">
        <f>TEXT(DATE(2026, Superstore_sales_dataset[[#This Row],[month]], 1), "mmmm")</f>
        <v>September</v>
      </c>
    </row>
    <row r="1443" spans="1:25" x14ac:dyDescent="0.3">
      <c r="A1443">
        <v>1461</v>
      </c>
      <c r="B1443" t="s">
        <v>5815</v>
      </c>
      <c r="C1443" s="1">
        <v>42339</v>
      </c>
      <c r="D1443" s="1">
        <v>42346</v>
      </c>
      <c r="E1443" t="s">
        <v>36</v>
      </c>
      <c r="F1443" t="s">
        <v>171</v>
      </c>
      <c r="G1443" t="s">
        <v>172</v>
      </c>
      <c r="H1443" t="s">
        <v>39</v>
      </c>
      <c r="I1443" t="s">
        <v>26</v>
      </c>
      <c r="J1443" t="s">
        <v>1086</v>
      </c>
      <c r="K1443" t="s">
        <v>1087</v>
      </c>
      <c r="L1443" t="s">
        <v>1088</v>
      </c>
      <c r="M1443" t="s">
        <v>30</v>
      </c>
      <c r="N1443" t="s">
        <v>5816</v>
      </c>
      <c r="O1443" t="s">
        <v>32</v>
      </c>
      <c r="P1443" t="s">
        <v>2162</v>
      </c>
      <c r="Q1443" t="s">
        <v>5817</v>
      </c>
      <c r="R1443">
        <v>55.423999999999999</v>
      </c>
      <c r="S1443">
        <v>2</v>
      </c>
      <c r="T1443">
        <v>0.2</v>
      </c>
      <c r="U1443">
        <v>19.398399999999999</v>
      </c>
      <c r="V1443">
        <v>2015</v>
      </c>
      <c r="W1443">
        <v>12</v>
      </c>
      <c r="X1443">
        <v>1</v>
      </c>
      <c r="Y1443" t="str">
        <f>TEXT(DATE(2026, Superstore_sales_dataset[[#This Row],[month]], 1), "mmmm")</f>
        <v>December</v>
      </c>
    </row>
    <row r="1444" spans="1:25" x14ac:dyDescent="0.3">
      <c r="A1444">
        <v>1497</v>
      </c>
      <c r="B1444" t="s">
        <v>5818</v>
      </c>
      <c r="C1444" s="1">
        <v>42982</v>
      </c>
      <c r="D1444" s="1">
        <v>42986</v>
      </c>
      <c r="E1444" t="s">
        <v>36</v>
      </c>
      <c r="F1444" t="s">
        <v>5422</v>
      </c>
      <c r="G1444" t="s">
        <v>5423</v>
      </c>
      <c r="H1444" t="s">
        <v>39</v>
      </c>
      <c r="I1444" t="s">
        <v>26</v>
      </c>
      <c r="J1444" t="s">
        <v>5819</v>
      </c>
      <c r="K1444" t="s">
        <v>3775</v>
      </c>
      <c r="L1444" t="s">
        <v>5820</v>
      </c>
      <c r="M1444" t="s">
        <v>1040</v>
      </c>
      <c r="N1444" t="s">
        <v>4570</v>
      </c>
      <c r="O1444" t="s">
        <v>32</v>
      </c>
      <c r="P1444" t="s">
        <v>63</v>
      </c>
      <c r="Q1444" t="s">
        <v>5821</v>
      </c>
      <c r="R1444">
        <v>16.783999999999999</v>
      </c>
      <c r="S1444">
        <v>1</v>
      </c>
      <c r="T1444">
        <v>0.2</v>
      </c>
      <c r="U1444">
        <v>-0.20979999999999999</v>
      </c>
      <c r="V1444">
        <v>2017</v>
      </c>
      <c r="W1444">
        <v>9</v>
      </c>
      <c r="X1444">
        <v>2</v>
      </c>
      <c r="Y1444" t="str">
        <f>TEXT(DATE(2026, Superstore_sales_dataset[[#This Row],[month]], 1), "mmmm")</f>
        <v>September</v>
      </c>
    </row>
    <row r="1445" spans="1:25" x14ac:dyDescent="0.3">
      <c r="A1445">
        <v>1521</v>
      </c>
      <c r="B1445" t="s">
        <v>5822</v>
      </c>
      <c r="C1445" s="1">
        <v>42841</v>
      </c>
      <c r="D1445" s="1">
        <v>42846</v>
      </c>
      <c r="E1445" t="s">
        <v>36</v>
      </c>
      <c r="F1445" t="s">
        <v>5157</v>
      </c>
      <c r="G1445" t="s">
        <v>5158</v>
      </c>
      <c r="H1445" t="s">
        <v>86</v>
      </c>
      <c r="I1445" t="s">
        <v>26</v>
      </c>
      <c r="J1445" t="s">
        <v>3818</v>
      </c>
      <c r="K1445" t="s">
        <v>3796</v>
      </c>
      <c r="L1445" t="s">
        <v>3819</v>
      </c>
      <c r="M1445" t="s">
        <v>1040</v>
      </c>
      <c r="N1445" t="s">
        <v>5823</v>
      </c>
      <c r="O1445" t="s">
        <v>32</v>
      </c>
      <c r="P1445" t="s">
        <v>46</v>
      </c>
      <c r="Q1445" t="s">
        <v>5824</v>
      </c>
      <c r="R1445">
        <v>16.52</v>
      </c>
      <c r="S1445">
        <v>5</v>
      </c>
      <c r="T1445">
        <v>0.2</v>
      </c>
      <c r="U1445">
        <v>2.0649999999999999</v>
      </c>
      <c r="V1445">
        <v>2017</v>
      </c>
      <c r="W1445">
        <v>4</v>
      </c>
      <c r="X1445">
        <v>4</v>
      </c>
      <c r="Y1445" t="str">
        <f>TEXT(DATE(2026, Superstore_sales_dataset[[#This Row],[month]], 1), "mmmm")</f>
        <v>April</v>
      </c>
    </row>
    <row r="1446" spans="1:25" x14ac:dyDescent="0.3">
      <c r="A1446">
        <v>1527</v>
      </c>
      <c r="B1446" t="s">
        <v>5146</v>
      </c>
      <c r="C1446" s="1">
        <v>42573</v>
      </c>
      <c r="D1446" s="1">
        <v>42578</v>
      </c>
      <c r="E1446" t="s">
        <v>36</v>
      </c>
      <c r="F1446" t="s">
        <v>529</v>
      </c>
      <c r="G1446" t="s">
        <v>530</v>
      </c>
      <c r="H1446" t="s">
        <v>39</v>
      </c>
      <c r="I1446" t="s">
        <v>26</v>
      </c>
      <c r="J1446" t="s">
        <v>5147</v>
      </c>
      <c r="K1446" t="s">
        <v>3789</v>
      </c>
      <c r="L1446" t="s">
        <v>5148</v>
      </c>
      <c r="M1446" t="s">
        <v>1049</v>
      </c>
      <c r="N1446" t="s">
        <v>5825</v>
      </c>
      <c r="O1446" t="s">
        <v>32</v>
      </c>
      <c r="P1446" t="s">
        <v>46</v>
      </c>
      <c r="Q1446" t="s">
        <v>5826</v>
      </c>
      <c r="R1446">
        <v>4.16</v>
      </c>
      <c r="S1446">
        <v>2</v>
      </c>
      <c r="T1446">
        <v>0.2</v>
      </c>
      <c r="U1446">
        <v>0.36399999999999999</v>
      </c>
      <c r="V1446">
        <v>2016</v>
      </c>
      <c r="W1446">
        <v>7</v>
      </c>
      <c r="X1446">
        <v>4</v>
      </c>
      <c r="Y1446" t="str">
        <f>TEXT(DATE(2026, Superstore_sales_dataset[[#This Row],[month]], 1), "mmmm")</f>
        <v>July</v>
      </c>
    </row>
    <row r="1447" spans="1:25" x14ac:dyDescent="0.3">
      <c r="A1447">
        <v>1532</v>
      </c>
      <c r="B1447" t="s">
        <v>5827</v>
      </c>
      <c r="C1447" s="1">
        <v>42978</v>
      </c>
      <c r="D1447" s="1">
        <v>42983</v>
      </c>
      <c r="E1447" t="s">
        <v>36</v>
      </c>
      <c r="F1447" t="s">
        <v>220</v>
      </c>
      <c r="G1447" t="s">
        <v>221</v>
      </c>
      <c r="H1447" t="s">
        <v>39</v>
      </c>
      <c r="I1447" t="s">
        <v>26</v>
      </c>
      <c r="J1447" t="s">
        <v>4555</v>
      </c>
      <c r="K1447" t="s">
        <v>3781</v>
      </c>
      <c r="L1447" t="s">
        <v>4556</v>
      </c>
      <c r="M1447" t="s">
        <v>30</v>
      </c>
      <c r="N1447" t="s">
        <v>5828</v>
      </c>
      <c r="O1447" t="s">
        <v>32</v>
      </c>
      <c r="P1447" t="s">
        <v>63</v>
      </c>
      <c r="Q1447" t="s">
        <v>5829</v>
      </c>
      <c r="R1447">
        <v>10.744</v>
      </c>
      <c r="S1447">
        <v>1</v>
      </c>
      <c r="T1447">
        <v>0.2</v>
      </c>
      <c r="U1447">
        <v>0.80579999999999996</v>
      </c>
      <c r="V1447">
        <v>2017</v>
      </c>
      <c r="W1447">
        <v>8</v>
      </c>
      <c r="X1447">
        <v>5</v>
      </c>
      <c r="Y1447" t="str">
        <f>TEXT(DATE(2026, Superstore_sales_dataset[[#This Row],[month]], 1), "mmmm")</f>
        <v>August</v>
      </c>
    </row>
    <row r="1448" spans="1:25" x14ac:dyDescent="0.3">
      <c r="A1448">
        <v>1549</v>
      </c>
      <c r="B1448" t="s">
        <v>5830</v>
      </c>
      <c r="C1448" s="1">
        <v>42331</v>
      </c>
      <c r="D1448" s="1">
        <v>42335</v>
      </c>
      <c r="E1448" t="s">
        <v>36</v>
      </c>
      <c r="F1448" t="s">
        <v>2128</v>
      </c>
      <c r="G1448" t="s">
        <v>2129</v>
      </c>
      <c r="H1448" t="s">
        <v>25</v>
      </c>
      <c r="I1448" t="s">
        <v>26</v>
      </c>
      <c r="J1448" t="s">
        <v>4916</v>
      </c>
      <c r="K1448" t="s">
        <v>3775</v>
      </c>
      <c r="L1448" t="s">
        <v>4917</v>
      </c>
      <c r="M1448" t="s">
        <v>1040</v>
      </c>
      <c r="N1448" t="s">
        <v>5831</v>
      </c>
      <c r="O1448" t="s">
        <v>32</v>
      </c>
      <c r="P1448" t="s">
        <v>63</v>
      </c>
      <c r="Q1448" t="s">
        <v>5832</v>
      </c>
      <c r="R1448">
        <v>27.056000000000001</v>
      </c>
      <c r="S1448">
        <v>2</v>
      </c>
      <c r="T1448">
        <v>0.2</v>
      </c>
      <c r="U1448">
        <v>2.3673999999999999</v>
      </c>
      <c r="V1448">
        <v>2015</v>
      </c>
      <c r="W1448">
        <v>11</v>
      </c>
      <c r="X1448">
        <v>4</v>
      </c>
      <c r="Y1448" t="str">
        <f>TEXT(DATE(2026, Superstore_sales_dataset[[#This Row],[month]], 1), "mmmm")</f>
        <v>November</v>
      </c>
    </row>
    <row r="1449" spans="1:25" x14ac:dyDescent="0.3">
      <c r="A1449">
        <v>1558</v>
      </c>
      <c r="B1449" t="s">
        <v>5833</v>
      </c>
      <c r="C1449" s="1">
        <v>42499</v>
      </c>
      <c r="D1449" s="1">
        <v>42505</v>
      </c>
      <c r="E1449" t="s">
        <v>36</v>
      </c>
      <c r="F1449" t="s">
        <v>5834</v>
      </c>
      <c r="G1449" t="s">
        <v>5835</v>
      </c>
      <c r="H1449" t="s">
        <v>39</v>
      </c>
      <c r="I1449" t="s">
        <v>26</v>
      </c>
      <c r="J1449" t="s">
        <v>3788</v>
      </c>
      <c r="K1449" t="s">
        <v>3789</v>
      </c>
      <c r="L1449" t="s">
        <v>4133</v>
      </c>
      <c r="M1449" t="s">
        <v>1049</v>
      </c>
      <c r="N1449" t="s">
        <v>5836</v>
      </c>
      <c r="O1449" t="s">
        <v>32</v>
      </c>
      <c r="P1449" t="s">
        <v>46</v>
      </c>
      <c r="Q1449" t="s">
        <v>5837</v>
      </c>
      <c r="R1449">
        <v>79.36</v>
      </c>
      <c r="S1449">
        <v>5</v>
      </c>
      <c r="T1449">
        <v>0.2</v>
      </c>
      <c r="U1449">
        <v>9.92</v>
      </c>
      <c r="V1449">
        <v>2016</v>
      </c>
      <c r="W1449">
        <v>5</v>
      </c>
      <c r="X1449">
        <v>2</v>
      </c>
      <c r="Y1449" t="str">
        <f>TEXT(DATE(2026, Superstore_sales_dataset[[#This Row],[month]], 1), "mmmm")</f>
        <v>May</v>
      </c>
    </row>
    <row r="1450" spans="1:25" x14ac:dyDescent="0.3">
      <c r="A1450">
        <v>1591</v>
      </c>
      <c r="B1450" t="s">
        <v>5838</v>
      </c>
      <c r="C1450" s="1">
        <v>42475</v>
      </c>
      <c r="D1450" s="1">
        <v>42479</v>
      </c>
      <c r="E1450" t="s">
        <v>36</v>
      </c>
      <c r="F1450" t="s">
        <v>2821</v>
      </c>
      <c r="G1450" t="s">
        <v>2822</v>
      </c>
      <c r="H1450" t="s">
        <v>25</v>
      </c>
      <c r="I1450" t="s">
        <v>26</v>
      </c>
      <c r="J1450" t="s">
        <v>5839</v>
      </c>
      <c r="K1450" t="s">
        <v>3775</v>
      </c>
      <c r="L1450" t="s">
        <v>5840</v>
      </c>
      <c r="M1450" t="s">
        <v>1040</v>
      </c>
      <c r="N1450" t="s">
        <v>5841</v>
      </c>
      <c r="O1450" t="s">
        <v>32</v>
      </c>
      <c r="P1450" t="s">
        <v>46</v>
      </c>
      <c r="Q1450" t="s">
        <v>5842</v>
      </c>
      <c r="R1450">
        <v>33.488</v>
      </c>
      <c r="S1450">
        <v>7</v>
      </c>
      <c r="T1450">
        <v>0.2</v>
      </c>
      <c r="U1450">
        <v>5.8604000000000003</v>
      </c>
      <c r="V1450">
        <v>2016</v>
      </c>
      <c r="W1450">
        <v>4</v>
      </c>
      <c r="X1450">
        <v>3</v>
      </c>
      <c r="Y1450" t="str">
        <f>TEXT(DATE(2026, Superstore_sales_dataset[[#This Row],[month]], 1), "mmmm")</f>
        <v>April</v>
      </c>
    </row>
    <row r="1451" spans="1:25" x14ac:dyDescent="0.3">
      <c r="A1451">
        <v>1603</v>
      </c>
      <c r="B1451" t="s">
        <v>5843</v>
      </c>
      <c r="C1451" s="1">
        <v>42715</v>
      </c>
      <c r="D1451" s="1">
        <v>42721</v>
      </c>
      <c r="E1451" t="s">
        <v>36</v>
      </c>
      <c r="F1451" t="s">
        <v>3895</v>
      </c>
      <c r="G1451" t="s">
        <v>3896</v>
      </c>
      <c r="H1451" t="s">
        <v>39</v>
      </c>
      <c r="I1451" t="s">
        <v>26</v>
      </c>
      <c r="J1451" t="s">
        <v>1567</v>
      </c>
      <c r="K1451" t="s">
        <v>3853</v>
      </c>
      <c r="L1451" t="s">
        <v>5323</v>
      </c>
      <c r="M1451" t="s">
        <v>1027</v>
      </c>
      <c r="N1451" t="s">
        <v>5844</v>
      </c>
      <c r="O1451" t="s">
        <v>32</v>
      </c>
      <c r="P1451" t="s">
        <v>46</v>
      </c>
      <c r="Q1451" t="s">
        <v>5845</v>
      </c>
      <c r="R1451">
        <v>6.6719999999999997</v>
      </c>
      <c r="S1451">
        <v>3</v>
      </c>
      <c r="T1451">
        <v>0.2</v>
      </c>
      <c r="U1451">
        <v>1.6679999999999999</v>
      </c>
      <c r="V1451">
        <v>2016</v>
      </c>
      <c r="W1451">
        <v>12</v>
      </c>
      <c r="X1451">
        <v>3</v>
      </c>
      <c r="Y1451" t="str">
        <f>TEXT(DATE(2026, Superstore_sales_dataset[[#This Row],[month]], 1), "mmmm")</f>
        <v>December</v>
      </c>
    </row>
    <row r="1452" spans="1:25" x14ac:dyDescent="0.3">
      <c r="A1452">
        <v>1762</v>
      </c>
      <c r="B1452" t="s">
        <v>5846</v>
      </c>
      <c r="C1452" s="1">
        <v>42252</v>
      </c>
      <c r="D1452" s="1">
        <v>42256</v>
      </c>
      <c r="E1452" t="s">
        <v>36</v>
      </c>
      <c r="F1452" t="s">
        <v>237</v>
      </c>
      <c r="G1452" t="s">
        <v>238</v>
      </c>
      <c r="H1452" t="s">
        <v>39</v>
      </c>
      <c r="I1452" t="s">
        <v>26</v>
      </c>
      <c r="J1452" t="s">
        <v>465</v>
      </c>
      <c r="K1452" t="s">
        <v>28</v>
      </c>
      <c r="L1452" t="s">
        <v>605</v>
      </c>
      <c r="M1452" t="s">
        <v>30</v>
      </c>
      <c r="N1452" t="s">
        <v>5847</v>
      </c>
      <c r="O1452" t="s">
        <v>32</v>
      </c>
      <c r="P1452" t="s">
        <v>2162</v>
      </c>
      <c r="Q1452" t="s">
        <v>5848</v>
      </c>
      <c r="R1452">
        <v>28.751999999999999</v>
      </c>
      <c r="S1452">
        <v>6</v>
      </c>
      <c r="T1452">
        <v>0.2</v>
      </c>
      <c r="U1452">
        <v>9.7037999999999993</v>
      </c>
      <c r="V1452">
        <v>2015</v>
      </c>
      <c r="W1452">
        <v>9</v>
      </c>
      <c r="X1452">
        <v>1</v>
      </c>
      <c r="Y1452" t="str">
        <f>TEXT(DATE(2026, Superstore_sales_dataset[[#This Row],[month]], 1), "mmmm")</f>
        <v>September</v>
      </c>
    </row>
    <row r="1453" spans="1:25" x14ac:dyDescent="0.3">
      <c r="A1453">
        <v>1840</v>
      </c>
      <c r="B1453" t="s">
        <v>5849</v>
      </c>
      <c r="C1453" s="1">
        <v>41852</v>
      </c>
      <c r="D1453" s="1">
        <v>41856</v>
      </c>
      <c r="E1453" t="s">
        <v>36</v>
      </c>
      <c r="F1453" t="s">
        <v>4094</v>
      </c>
      <c r="G1453" t="s">
        <v>4095</v>
      </c>
      <c r="H1453" t="s">
        <v>25</v>
      </c>
      <c r="I1453" t="s">
        <v>26</v>
      </c>
      <c r="J1453" t="s">
        <v>4414</v>
      </c>
      <c r="K1453" t="s">
        <v>3943</v>
      </c>
      <c r="L1453" t="s">
        <v>4415</v>
      </c>
      <c r="M1453" t="s">
        <v>1027</v>
      </c>
      <c r="N1453" t="s">
        <v>5850</v>
      </c>
      <c r="O1453" t="s">
        <v>32</v>
      </c>
      <c r="P1453" t="s">
        <v>49</v>
      </c>
      <c r="Q1453" t="s">
        <v>5851</v>
      </c>
      <c r="R1453">
        <v>62.92</v>
      </c>
      <c r="S1453">
        <v>1</v>
      </c>
      <c r="T1453">
        <v>0.2</v>
      </c>
      <c r="U1453">
        <v>10.224500000000001</v>
      </c>
      <c r="V1453">
        <v>2014</v>
      </c>
      <c r="W1453">
        <v>8</v>
      </c>
      <c r="X1453">
        <v>1</v>
      </c>
      <c r="Y1453" t="str">
        <f>TEXT(DATE(2026, Superstore_sales_dataset[[#This Row],[month]], 1), "mmmm")</f>
        <v>August</v>
      </c>
    </row>
    <row r="1454" spans="1:25" x14ac:dyDescent="0.3">
      <c r="A1454">
        <v>1869</v>
      </c>
      <c r="B1454" t="s">
        <v>5852</v>
      </c>
      <c r="C1454" s="1">
        <v>42180</v>
      </c>
      <c r="D1454" s="1">
        <v>42186</v>
      </c>
      <c r="E1454" t="s">
        <v>36</v>
      </c>
      <c r="F1454" t="s">
        <v>1707</v>
      </c>
      <c r="G1454" t="s">
        <v>1708</v>
      </c>
      <c r="H1454" t="s">
        <v>86</v>
      </c>
      <c r="I1454" t="s">
        <v>26</v>
      </c>
      <c r="J1454" t="s">
        <v>3788</v>
      </c>
      <c r="K1454" t="s">
        <v>3789</v>
      </c>
      <c r="L1454" t="s">
        <v>3952</v>
      </c>
      <c r="M1454" t="s">
        <v>1049</v>
      </c>
      <c r="N1454" t="s">
        <v>5853</v>
      </c>
      <c r="O1454" t="s">
        <v>32</v>
      </c>
      <c r="P1454" t="s">
        <v>63</v>
      </c>
      <c r="Q1454" t="s">
        <v>5854</v>
      </c>
      <c r="R1454">
        <v>78.256</v>
      </c>
      <c r="S1454">
        <v>2</v>
      </c>
      <c r="T1454">
        <v>0.2</v>
      </c>
      <c r="U1454">
        <v>-17.607600000000001</v>
      </c>
      <c r="V1454">
        <v>2015</v>
      </c>
      <c r="W1454">
        <v>6</v>
      </c>
      <c r="X1454">
        <v>4</v>
      </c>
      <c r="Y1454" t="str">
        <f>TEXT(DATE(2026, Superstore_sales_dataset[[#This Row],[month]], 1), "mmmm")</f>
        <v>June</v>
      </c>
    </row>
    <row r="1455" spans="1:25" x14ac:dyDescent="0.3">
      <c r="A1455">
        <v>1915</v>
      </c>
      <c r="B1455" t="s">
        <v>5855</v>
      </c>
      <c r="C1455" s="1">
        <v>42855</v>
      </c>
      <c r="D1455" s="1">
        <v>42860</v>
      </c>
      <c r="E1455" t="s">
        <v>36</v>
      </c>
      <c r="F1455" t="s">
        <v>5744</v>
      </c>
      <c r="G1455" t="s">
        <v>5745</v>
      </c>
      <c r="H1455" t="s">
        <v>86</v>
      </c>
      <c r="I1455" t="s">
        <v>26</v>
      </c>
      <c r="J1455" t="s">
        <v>3980</v>
      </c>
      <c r="K1455" t="s">
        <v>3890</v>
      </c>
      <c r="L1455" t="s">
        <v>3981</v>
      </c>
      <c r="M1455" t="s">
        <v>1027</v>
      </c>
      <c r="N1455" t="s">
        <v>5856</v>
      </c>
      <c r="O1455" t="s">
        <v>32</v>
      </c>
      <c r="P1455" t="s">
        <v>33</v>
      </c>
      <c r="Q1455" t="s">
        <v>5857</v>
      </c>
      <c r="R1455">
        <v>4.6079999999999997</v>
      </c>
      <c r="S1455">
        <v>2</v>
      </c>
      <c r="T1455">
        <v>0.2</v>
      </c>
      <c r="U1455">
        <v>1.6704000000000001</v>
      </c>
      <c r="V1455">
        <v>2017</v>
      </c>
      <c r="W1455">
        <v>4</v>
      </c>
      <c r="X1455">
        <v>6</v>
      </c>
      <c r="Y1455" t="str">
        <f>TEXT(DATE(2026, Superstore_sales_dataset[[#This Row],[month]], 1), "mmmm")</f>
        <v>April</v>
      </c>
    </row>
    <row r="1456" spans="1:25" x14ac:dyDescent="0.3">
      <c r="A1456">
        <v>1939</v>
      </c>
      <c r="B1456" t="s">
        <v>5858</v>
      </c>
      <c r="C1456" s="1">
        <v>42559</v>
      </c>
      <c r="D1456" s="1">
        <v>42563</v>
      </c>
      <c r="E1456" t="s">
        <v>36</v>
      </c>
      <c r="F1456" t="s">
        <v>5859</v>
      </c>
      <c r="G1456" t="s">
        <v>5860</v>
      </c>
      <c r="H1456" t="s">
        <v>39</v>
      </c>
      <c r="I1456" t="s">
        <v>26</v>
      </c>
      <c r="J1456" t="s">
        <v>5861</v>
      </c>
      <c r="K1456" t="s">
        <v>3833</v>
      </c>
      <c r="L1456" t="s">
        <v>5862</v>
      </c>
      <c r="M1456" t="s">
        <v>30</v>
      </c>
      <c r="N1456" t="s">
        <v>5863</v>
      </c>
      <c r="O1456" t="s">
        <v>32</v>
      </c>
      <c r="P1456" t="s">
        <v>63</v>
      </c>
      <c r="Q1456" t="s">
        <v>5864</v>
      </c>
      <c r="R1456">
        <v>33.488</v>
      </c>
      <c r="S1456">
        <v>7</v>
      </c>
      <c r="T1456">
        <v>0.2</v>
      </c>
      <c r="U1456">
        <v>-1.2558</v>
      </c>
      <c r="V1456">
        <v>2016</v>
      </c>
      <c r="W1456">
        <v>7</v>
      </c>
      <c r="X1456">
        <v>2</v>
      </c>
      <c r="Y1456" t="str">
        <f>TEXT(DATE(2026, Superstore_sales_dataset[[#This Row],[month]], 1), "mmmm")</f>
        <v>July</v>
      </c>
    </row>
    <row r="1457" spans="1:25" x14ac:dyDescent="0.3">
      <c r="A1457">
        <v>1979</v>
      </c>
      <c r="B1457" t="s">
        <v>5865</v>
      </c>
      <c r="C1457" s="1">
        <v>42132</v>
      </c>
      <c r="D1457" s="1">
        <v>42136</v>
      </c>
      <c r="E1457" t="s">
        <v>36</v>
      </c>
      <c r="F1457" t="s">
        <v>1361</v>
      </c>
      <c r="G1457" t="s">
        <v>1362</v>
      </c>
      <c r="H1457" t="s">
        <v>39</v>
      </c>
      <c r="I1457" t="s">
        <v>26</v>
      </c>
      <c r="J1457" t="s">
        <v>2872</v>
      </c>
      <c r="K1457" t="s">
        <v>4065</v>
      </c>
      <c r="L1457" t="s">
        <v>5037</v>
      </c>
      <c r="M1457" t="s">
        <v>30</v>
      </c>
      <c r="N1457" t="s">
        <v>5866</v>
      </c>
      <c r="O1457" t="s">
        <v>32</v>
      </c>
      <c r="P1457" t="s">
        <v>46</v>
      </c>
      <c r="Q1457" t="s">
        <v>5867</v>
      </c>
      <c r="R1457">
        <v>5.2480000000000002</v>
      </c>
      <c r="S1457">
        <v>2</v>
      </c>
      <c r="T1457">
        <v>0.2</v>
      </c>
      <c r="U1457">
        <v>0.59040000000000004</v>
      </c>
      <c r="V1457">
        <v>2015</v>
      </c>
      <c r="W1457">
        <v>5</v>
      </c>
      <c r="X1457">
        <v>2</v>
      </c>
      <c r="Y1457" t="str">
        <f>TEXT(DATE(2026, Superstore_sales_dataset[[#This Row],[month]], 1), "mmmm")</f>
        <v>May</v>
      </c>
    </row>
    <row r="1458" spans="1:25" x14ac:dyDescent="0.3">
      <c r="A1458">
        <v>1994</v>
      </c>
      <c r="B1458" t="s">
        <v>5868</v>
      </c>
      <c r="C1458" s="1">
        <v>42911</v>
      </c>
      <c r="D1458" s="1">
        <v>42918</v>
      </c>
      <c r="E1458" t="s">
        <v>36</v>
      </c>
      <c r="F1458" t="s">
        <v>1632</v>
      </c>
      <c r="G1458" t="s">
        <v>1633</v>
      </c>
      <c r="H1458" t="s">
        <v>86</v>
      </c>
      <c r="I1458" t="s">
        <v>26</v>
      </c>
      <c r="J1458" t="s">
        <v>1394</v>
      </c>
      <c r="K1458" t="s">
        <v>4065</v>
      </c>
      <c r="L1458" t="s">
        <v>4066</v>
      </c>
      <c r="M1458" t="s">
        <v>30</v>
      </c>
      <c r="N1458" t="s">
        <v>5869</v>
      </c>
      <c r="O1458" t="s">
        <v>32</v>
      </c>
      <c r="P1458" t="s">
        <v>46</v>
      </c>
      <c r="Q1458" t="s">
        <v>5870</v>
      </c>
      <c r="R1458">
        <v>5.3440000000000003</v>
      </c>
      <c r="S1458">
        <v>2</v>
      </c>
      <c r="T1458">
        <v>0.2</v>
      </c>
      <c r="U1458">
        <v>0.73480000000000001</v>
      </c>
      <c r="V1458">
        <v>2017</v>
      </c>
      <c r="W1458">
        <v>6</v>
      </c>
      <c r="X1458">
        <v>5</v>
      </c>
      <c r="Y1458" t="str">
        <f>TEXT(DATE(2026, Superstore_sales_dataset[[#This Row],[month]], 1), "mmmm")</f>
        <v>June</v>
      </c>
    </row>
    <row r="1459" spans="1:25" x14ac:dyDescent="0.3">
      <c r="A1459">
        <v>1995</v>
      </c>
      <c r="B1459" t="s">
        <v>5868</v>
      </c>
      <c r="C1459" s="1">
        <v>42911</v>
      </c>
      <c r="D1459" s="1">
        <v>42918</v>
      </c>
      <c r="E1459" t="s">
        <v>36</v>
      </c>
      <c r="F1459" t="s">
        <v>1632</v>
      </c>
      <c r="G1459" t="s">
        <v>1633</v>
      </c>
      <c r="H1459" t="s">
        <v>86</v>
      </c>
      <c r="I1459" t="s">
        <v>26</v>
      </c>
      <c r="J1459" t="s">
        <v>1394</v>
      </c>
      <c r="K1459" t="s">
        <v>4065</v>
      </c>
      <c r="L1459" t="s">
        <v>4066</v>
      </c>
      <c r="M1459" t="s">
        <v>30</v>
      </c>
      <c r="N1459" t="s">
        <v>5871</v>
      </c>
      <c r="O1459" t="s">
        <v>32</v>
      </c>
      <c r="P1459" t="s">
        <v>181</v>
      </c>
      <c r="Q1459" t="s">
        <v>5872</v>
      </c>
      <c r="R1459">
        <v>11.304</v>
      </c>
      <c r="S1459">
        <v>3</v>
      </c>
      <c r="T1459">
        <v>0.2</v>
      </c>
      <c r="U1459">
        <v>-2.1194999999999999</v>
      </c>
      <c r="V1459">
        <v>2017</v>
      </c>
      <c r="W1459">
        <v>6</v>
      </c>
      <c r="X1459">
        <v>5</v>
      </c>
      <c r="Y1459" t="str">
        <f>TEXT(DATE(2026, Superstore_sales_dataset[[#This Row],[month]], 1), "mmmm")</f>
        <v>June</v>
      </c>
    </row>
    <row r="1460" spans="1:25" x14ac:dyDescent="0.3">
      <c r="A1460">
        <v>2043</v>
      </c>
      <c r="B1460" t="s">
        <v>5873</v>
      </c>
      <c r="C1460" s="1">
        <v>42279</v>
      </c>
      <c r="D1460" s="1">
        <v>42285</v>
      </c>
      <c r="E1460" t="s">
        <v>36</v>
      </c>
      <c r="F1460" t="s">
        <v>5613</v>
      </c>
      <c r="G1460" t="s">
        <v>5614</v>
      </c>
      <c r="H1460" t="s">
        <v>25</v>
      </c>
      <c r="I1460" t="s">
        <v>26</v>
      </c>
      <c r="J1460" t="s">
        <v>465</v>
      </c>
      <c r="K1460" t="s">
        <v>28</v>
      </c>
      <c r="L1460" t="s">
        <v>605</v>
      </c>
      <c r="M1460" t="s">
        <v>30</v>
      </c>
      <c r="N1460" t="s">
        <v>5874</v>
      </c>
      <c r="O1460" t="s">
        <v>32</v>
      </c>
      <c r="P1460" t="s">
        <v>2162</v>
      </c>
      <c r="Q1460" t="s">
        <v>5875</v>
      </c>
      <c r="R1460">
        <v>57.503999999999998</v>
      </c>
      <c r="S1460">
        <v>6</v>
      </c>
      <c r="T1460">
        <v>0.2</v>
      </c>
      <c r="U1460">
        <v>20.1264</v>
      </c>
      <c r="V1460">
        <v>2015</v>
      </c>
      <c r="W1460">
        <v>10</v>
      </c>
      <c r="X1460">
        <v>1</v>
      </c>
      <c r="Y1460" t="str">
        <f>TEXT(DATE(2026, Superstore_sales_dataset[[#This Row],[month]], 1), "mmmm")</f>
        <v>October</v>
      </c>
    </row>
    <row r="1461" spans="1:25" x14ac:dyDescent="0.3">
      <c r="A1461">
        <v>2062</v>
      </c>
      <c r="B1461" t="s">
        <v>256</v>
      </c>
      <c r="C1461" s="1">
        <v>41943</v>
      </c>
      <c r="D1461" s="1">
        <v>41947</v>
      </c>
      <c r="E1461" t="s">
        <v>36</v>
      </c>
      <c r="F1461" t="s">
        <v>257</v>
      </c>
      <c r="G1461" t="s">
        <v>258</v>
      </c>
      <c r="H1461" t="s">
        <v>25</v>
      </c>
      <c r="I1461" t="s">
        <v>26</v>
      </c>
      <c r="J1461" t="s">
        <v>27</v>
      </c>
      <c r="K1461" t="s">
        <v>28</v>
      </c>
      <c r="L1461" t="s">
        <v>54</v>
      </c>
      <c r="M1461" t="s">
        <v>30</v>
      </c>
      <c r="N1461" t="s">
        <v>5876</v>
      </c>
      <c r="O1461" t="s">
        <v>32</v>
      </c>
      <c r="P1461" t="s">
        <v>2162</v>
      </c>
      <c r="Q1461" t="s">
        <v>5877</v>
      </c>
      <c r="R1461">
        <v>15.968</v>
      </c>
      <c r="S1461">
        <v>2</v>
      </c>
      <c r="T1461">
        <v>0.2</v>
      </c>
      <c r="U1461">
        <v>5.3891999999999998</v>
      </c>
      <c r="V1461">
        <v>2014</v>
      </c>
      <c r="W1461">
        <v>10</v>
      </c>
      <c r="X1461">
        <v>5</v>
      </c>
      <c r="Y1461" t="str">
        <f>TEXT(DATE(2026, Superstore_sales_dataset[[#This Row],[month]], 1), "mmmm")</f>
        <v>October</v>
      </c>
    </row>
    <row r="1462" spans="1:25" x14ac:dyDescent="0.3">
      <c r="A1462">
        <v>2064</v>
      </c>
      <c r="B1462" t="s">
        <v>256</v>
      </c>
      <c r="C1462" s="1">
        <v>41943</v>
      </c>
      <c r="D1462" s="1">
        <v>41947</v>
      </c>
      <c r="E1462" t="s">
        <v>36</v>
      </c>
      <c r="F1462" t="s">
        <v>257</v>
      </c>
      <c r="G1462" t="s">
        <v>258</v>
      </c>
      <c r="H1462" t="s">
        <v>25</v>
      </c>
      <c r="I1462" t="s">
        <v>26</v>
      </c>
      <c r="J1462" t="s">
        <v>27</v>
      </c>
      <c r="K1462" t="s">
        <v>28</v>
      </c>
      <c r="L1462" t="s">
        <v>54</v>
      </c>
      <c r="M1462" t="s">
        <v>30</v>
      </c>
      <c r="N1462" t="s">
        <v>5878</v>
      </c>
      <c r="O1462" t="s">
        <v>32</v>
      </c>
      <c r="P1462" t="s">
        <v>2162</v>
      </c>
      <c r="Q1462" t="s">
        <v>5879</v>
      </c>
      <c r="R1462">
        <v>19.295999999999999</v>
      </c>
      <c r="S1462">
        <v>3</v>
      </c>
      <c r="T1462">
        <v>0.2</v>
      </c>
      <c r="U1462">
        <v>6.03</v>
      </c>
      <c r="V1462">
        <v>2014</v>
      </c>
      <c r="W1462">
        <v>10</v>
      </c>
      <c r="X1462">
        <v>5</v>
      </c>
      <c r="Y1462" t="str">
        <f>TEXT(DATE(2026, Superstore_sales_dataset[[#This Row],[month]], 1), "mmmm")</f>
        <v>October</v>
      </c>
    </row>
    <row r="1463" spans="1:25" x14ac:dyDescent="0.3">
      <c r="A1463">
        <v>2095</v>
      </c>
      <c r="B1463" t="s">
        <v>5880</v>
      </c>
      <c r="C1463" s="1">
        <v>42333</v>
      </c>
      <c r="D1463" s="1">
        <v>42337</v>
      </c>
      <c r="E1463" t="s">
        <v>36</v>
      </c>
      <c r="F1463" t="s">
        <v>5881</v>
      </c>
      <c r="G1463" t="s">
        <v>5882</v>
      </c>
      <c r="H1463" t="s">
        <v>39</v>
      </c>
      <c r="I1463" t="s">
        <v>26</v>
      </c>
      <c r="J1463" t="s">
        <v>1093</v>
      </c>
      <c r="K1463" t="s">
        <v>3943</v>
      </c>
      <c r="L1463" t="s">
        <v>4307</v>
      </c>
      <c r="M1463" t="s">
        <v>1027</v>
      </c>
      <c r="N1463" t="s">
        <v>5883</v>
      </c>
      <c r="O1463" t="s">
        <v>32</v>
      </c>
      <c r="P1463" t="s">
        <v>46</v>
      </c>
      <c r="Q1463" t="s">
        <v>5884</v>
      </c>
      <c r="R1463">
        <v>13.12</v>
      </c>
      <c r="S1463">
        <v>5</v>
      </c>
      <c r="T1463">
        <v>0.2</v>
      </c>
      <c r="U1463">
        <v>1.476</v>
      </c>
      <c r="V1463">
        <v>2015</v>
      </c>
      <c r="W1463">
        <v>11</v>
      </c>
      <c r="X1463">
        <v>4</v>
      </c>
      <c r="Y1463" t="str">
        <f>TEXT(DATE(2026, Superstore_sales_dataset[[#This Row],[month]], 1), "mmmm")</f>
        <v>November</v>
      </c>
    </row>
    <row r="1464" spans="1:25" x14ac:dyDescent="0.3">
      <c r="A1464">
        <v>2101</v>
      </c>
      <c r="B1464" t="s">
        <v>5885</v>
      </c>
      <c r="C1464" s="1">
        <v>41708</v>
      </c>
      <c r="D1464" s="1">
        <v>41715</v>
      </c>
      <c r="E1464" t="s">
        <v>36</v>
      </c>
      <c r="F1464" t="s">
        <v>2317</v>
      </c>
      <c r="G1464" t="s">
        <v>2318</v>
      </c>
      <c r="H1464" t="s">
        <v>39</v>
      </c>
      <c r="I1464" t="s">
        <v>26</v>
      </c>
      <c r="J1464" t="s">
        <v>4137</v>
      </c>
      <c r="K1464" t="s">
        <v>3833</v>
      </c>
      <c r="L1464" t="s">
        <v>4138</v>
      </c>
      <c r="M1464" t="s">
        <v>30</v>
      </c>
      <c r="N1464" t="s">
        <v>5886</v>
      </c>
      <c r="O1464" t="s">
        <v>32</v>
      </c>
      <c r="P1464" t="s">
        <v>63</v>
      </c>
      <c r="Q1464" t="s">
        <v>5887</v>
      </c>
      <c r="R1464">
        <v>636.40800000000002</v>
      </c>
      <c r="S1464">
        <v>3</v>
      </c>
      <c r="T1464">
        <v>0.2</v>
      </c>
      <c r="U1464">
        <v>-15.9102</v>
      </c>
      <c r="V1464">
        <v>2014</v>
      </c>
      <c r="W1464">
        <v>3</v>
      </c>
      <c r="X1464">
        <v>3</v>
      </c>
      <c r="Y1464" t="str">
        <f>TEXT(DATE(2026, Superstore_sales_dataset[[#This Row],[month]], 1), "mmmm")</f>
        <v>March</v>
      </c>
    </row>
    <row r="1465" spans="1:25" x14ac:dyDescent="0.3">
      <c r="A1465">
        <v>2125</v>
      </c>
      <c r="B1465" t="s">
        <v>5888</v>
      </c>
      <c r="C1465" s="1">
        <v>43070</v>
      </c>
      <c r="D1465" s="1">
        <v>43074</v>
      </c>
      <c r="E1465" t="s">
        <v>36</v>
      </c>
      <c r="F1465" t="s">
        <v>5889</v>
      </c>
      <c r="G1465" t="s">
        <v>5890</v>
      </c>
      <c r="H1465" t="s">
        <v>86</v>
      </c>
      <c r="I1465" t="s">
        <v>26</v>
      </c>
      <c r="J1465" t="s">
        <v>3788</v>
      </c>
      <c r="K1465" t="s">
        <v>3789</v>
      </c>
      <c r="L1465" t="s">
        <v>3952</v>
      </c>
      <c r="M1465" t="s">
        <v>1049</v>
      </c>
      <c r="N1465" t="s">
        <v>5891</v>
      </c>
      <c r="O1465" t="s">
        <v>32</v>
      </c>
      <c r="P1465" t="s">
        <v>114</v>
      </c>
      <c r="Q1465" t="s">
        <v>5892</v>
      </c>
      <c r="R1465">
        <v>104.68</v>
      </c>
      <c r="S1465">
        <v>5</v>
      </c>
      <c r="T1465">
        <v>0.2</v>
      </c>
      <c r="U1465">
        <v>35.329500000000003</v>
      </c>
      <c r="V1465">
        <v>2017</v>
      </c>
      <c r="W1465">
        <v>12</v>
      </c>
      <c r="X1465">
        <v>1</v>
      </c>
      <c r="Y1465" t="str">
        <f>TEXT(DATE(2026, Superstore_sales_dataset[[#This Row],[month]], 1), "mmmm")</f>
        <v>December</v>
      </c>
    </row>
    <row r="1466" spans="1:25" x14ac:dyDescent="0.3">
      <c r="A1466">
        <v>2159</v>
      </c>
      <c r="B1466" t="s">
        <v>5893</v>
      </c>
      <c r="C1466" s="1">
        <v>43029</v>
      </c>
      <c r="D1466" s="1">
        <v>43034</v>
      </c>
      <c r="E1466" t="s">
        <v>36</v>
      </c>
      <c r="F1466" t="s">
        <v>871</v>
      </c>
      <c r="G1466" t="s">
        <v>872</v>
      </c>
      <c r="H1466" t="s">
        <v>86</v>
      </c>
      <c r="I1466" t="s">
        <v>26</v>
      </c>
      <c r="J1466" t="s">
        <v>5894</v>
      </c>
      <c r="K1466" t="s">
        <v>3890</v>
      </c>
      <c r="L1466" t="s">
        <v>5895</v>
      </c>
      <c r="M1466" t="s">
        <v>1027</v>
      </c>
      <c r="N1466" t="s">
        <v>5896</v>
      </c>
      <c r="O1466" t="s">
        <v>32</v>
      </c>
      <c r="P1466" t="s">
        <v>46</v>
      </c>
      <c r="Q1466" t="s">
        <v>5897</v>
      </c>
      <c r="R1466">
        <v>17.856000000000002</v>
      </c>
      <c r="S1466">
        <v>4</v>
      </c>
      <c r="T1466">
        <v>0.2</v>
      </c>
      <c r="U1466">
        <v>2.0087999999999999</v>
      </c>
      <c r="V1466">
        <v>2017</v>
      </c>
      <c r="W1466">
        <v>10</v>
      </c>
      <c r="X1466">
        <v>3</v>
      </c>
      <c r="Y1466" t="str">
        <f>TEXT(DATE(2026, Superstore_sales_dataset[[#This Row],[month]], 1), "mmmm")</f>
        <v>October</v>
      </c>
    </row>
    <row r="1467" spans="1:25" x14ac:dyDescent="0.3">
      <c r="A1467">
        <v>2218</v>
      </c>
      <c r="B1467" t="s">
        <v>5898</v>
      </c>
      <c r="C1467" s="1">
        <v>41902</v>
      </c>
      <c r="D1467" s="1">
        <v>41907</v>
      </c>
      <c r="E1467" t="s">
        <v>36</v>
      </c>
      <c r="F1467" t="s">
        <v>5329</v>
      </c>
      <c r="G1467" t="s">
        <v>5330</v>
      </c>
      <c r="H1467" t="s">
        <v>25</v>
      </c>
      <c r="I1467" t="s">
        <v>26</v>
      </c>
      <c r="J1467" t="s">
        <v>3889</v>
      </c>
      <c r="K1467" t="s">
        <v>3890</v>
      </c>
      <c r="L1467" t="s">
        <v>3891</v>
      </c>
      <c r="M1467" t="s">
        <v>1027</v>
      </c>
      <c r="N1467" t="s">
        <v>5899</v>
      </c>
      <c r="O1467" t="s">
        <v>32</v>
      </c>
      <c r="P1467" t="s">
        <v>46</v>
      </c>
      <c r="Q1467" t="s">
        <v>5900</v>
      </c>
      <c r="R1467">
        <v>2.8159999999999998</v>
      </c>
      <c r="S1467">
        <v>2</v>
      </c>
      <c r="T1467">
        <v>0.2</v>
      </c>
      <c r="U1467">
        <v>0.98560000000000003</v>
      </c>
      <c r="V1467">
        <v>2014</v>
      </c>
      <c r="W1467">
        <v>9</v>
      </c>
      <c r="X1467">
        <v>3</v>
      </c>
      <c r="Y1467" t="str">
        <f>TEXT(DATE(2026, Superstore_sales_dataset[[#This Row],[month]], 1), "mmmm")</f>
        <v>September</v>
      </c>
    </row>
    <row r="1468" spans="1:25" x14ac:dyDescent="0.3">
      <c r="A1468">
        <v>2233</v>
      </c>
      <c r="B1468" t="s">
        <v>5901</v>
      </c>
      <c r="C1468" s="1">
        <v>42925</v>
      </c>
      <c r="D1468" s="1">
        <v>42930</v>
      </c>
      <c r="E1468" t="s">
        <v>36</v>
      </c>
      <c r="F1468" t="s">
        <v>5902</v>
      </c>
      <c r="G1468" t="s">
        <v>5903</v>
      </c>
      <c r="H1468" t="s">
        <v>39</v>
      </c>
      <c r="I1468" t="s">
        <v>26</v>
      </c>
      <c r="J1468" t="s">
        <v>3818</v>
      </c>
      <c r="K1468" t="s">
        <v>3796</v>
      </c>
      <c r="L1468" t="s">
        <v>3819</v>
      </c>
      <c r="M1468" t="s">
        <v>1040</v>
      </c>
      <c r="N1468" t="s">
        <v>5904</v>
      </c>
      <c r="O1468" t="s">
        <v>32</v>
      </c>
      <c r="P1468" t="s">
        <v>63</v>
      </c>
      <c r="Q1468" t="s">
        <v>5905</v>
      </c>
      <c r="R1468">
        <v>228.92</v>
      </c>
      <c r="S1468">
        <v>5</v>
      </c>
      <c r="T1468">
        <v>0.2</v>
      </c>
      <c r="U1468">
        <v>14.307499999999999</v>
      </c>
      <c r="V1468">
        <v>2017</v>
      </c>
      <c r="W1468">
        <v>7</v>
      </c>
      <c r="X1468">
        <v>3</v>
      </c>
      <c r="Y1468" t="str">
        <f>TEXT(DATE(2026, Superstore_sales_dataset[[#This Row],[month]], 1), "mmmm")</f>
        <v>July</v>
      </c>
    </row>
    <row r="1469" spans="1:25" x14ac:dyDescent="0.3">
      <c r="A1469">
        <v>2370</v>
      </c>
      <c r="B1469" t="s">
        <v>5215</v>
      </c>
      <c r="C1469" s="1">
        <v>42636</v>
      </c>
      <c r="D1469" s="1">
        <v>42640</v>
      </c>
      <c r="E1469" t="s">
        <v>36</v>
      </c>
      <c r="F1469" t="s">
        <v>2722</v>
      </c>
      <c r="G1469" t="s">
        <v>2723</v>
      </c>
      <c r="H1469" t="s">
        <v>25</v>
      </c>
      <c r="I1469" t="s">
        <v>26</v>
      </c>
      <c r="J1469" t="s">
        <v>1752</v>
      </c>
      <c r="K1469" t="s">
        <v>3813</v>
      </c>
      <c r="L1469" t="s">
        <v>5216</v>
      </c>
      <c r="M1469" t="s">
        <v>1049</v>
      </c>
      <c r="N1469" t="s">
        <v>5906</v>
      </c>
      <c r="O1469" t="s">
        <v>32</v>
      </c>
      <c r="P1469" t="s">
        <v>46</v>
      </c>
      <c r="Q1469" t="s">
        <v>5907</v>
      </c>
      <c r="R1469">
        <v>4.9119999999999999</v>
      </c>
      <c r="S1469">
        <v>2</v>
      </c>
      <c r="T1469">
        <v>0.2</v>
      </c>
      <c r="U1469">
        <v>0.307</v>
      </c>
      <c r="V1469">
        <v>2016</v>
      </c>
      <c r="W1469">
        <v>9</v>
      </c>
      <c r="X1469">
        <v>4</v>
      </c>
      <c r="Y1469" t="str">
        <f>TEXT(DATE(2026, Superstore_sales_dataset[[#This Row],[month]], 1), "mmmm")</f>
        <v>September</v>
      </c>
    </row>
    <row r="1470" spans="1:25" x14ac:dyDescent="0.3">
      <c r="A1470">
        <v>2450</v>
      </c>
      <c r="B1470" t="s">
        <v>5908</v>
      </c>
      <c r="C1470" s="1">
        <v>42679</v>
      </c>
      <c r="D1470" s="1">
        <v>42684</v>
      </c>
      <c r="E1470" t="s">
        <v>36</v>
      </c>
      <c r="F1470" t="s">
        <v>2907</v>
      </c>
      <c r="G1470" t="s">
        <v>2908</v>
      </c>
      <c r="H1470" t="s">
        <v>86</v>
      </c>
      <c r="I1470" t="s">
        <v>26</v>
      </c>
      <c r="J1470" t="s">
        <v>447</v>
      </c>
      <c r="K1470" t="s">
        <v>28</v>
      </c>
      <c r="L1470" t="s">
        <v>448</v>
      </c>
      <c r="M1470" t="s">
        <v>30</v>
      </c>
      <c r="N1470" t="s">
        <v>5909</v>
      </c>
      <c r="O1470" t="s">
        <v>32</v>
      </c>
      <c r="P1470" t="s">
        <v>2162</v>
      </c>
      <c r="Q1470" t="s">
        <v>5910</v>
      </c>
      <c r="R1470">
        <v>29.12</v>
      </c>
      <c r="S1470">
        <v>5</v>
      </c>
      <c r="T1470">
        <v>0.2</v>
      </c>
      <c r="U1470">
        <v>9.8279999999999994</v>
      </c>
      <c r="V1470">
        <v>2016</v>
      </c>
      <c r="W1470">
        <v>11</v>
      </c>
      <c r="X1470">
        <v>1</v>
      </c>
      <c r="Y1470" t="str">
        <f>TEXT(DATE(2026, Superstore_sales_dataset[[#This Row],[month]], 1), "mmmm")</f>
        <v>November</v>
      </c>
    </row>
    <row r="1471" spans="1:25" x14ac:dyDescent="0.3">
      <c r="A1471">
        <v>2480</v>
      </c>
      <c r="B1471" t="s">
        <v>5911</v>
      </c>
      <c r="C1471" s="1">
        <v>42905</v>
      </c>
      <c r="D1471" s="1">
        <v>42911</v>
      </c>
      <c r="E1471" t="s">
        <v>36</v>
      </c>
      <c r="F1471" t="s">
        <v>5769</v>
      </c>
      <c r="G1471" t="s">
        <v>5770</v>
      </c>
      <c r="H1471" t="s">
        <v>39</v>
      </c>
      <c r="I1471" t="s">
        <v>26</v>
      </c>
      <c r="J1471" t="s">
        <v>3805</v>
      </c>
      <c r="K1471" t="s">
        <v>3775</v>
      </c>
      <c r="L1471" t="s">
        <v>3806</v>
      </c>
      <c r="M1471" t="s">
        <v>1040</v>
      </c>
      <c r="N1471" t="s">
        <v>5912</v>
      </c>
      <c r="O1471" t="s">
        <v>32</v>
      </c>
      <c r="P1471" t="s">
        <v>149</v>
      </c>
      <c r="Q1471" t="s">
        <v>5913</v>
      </c>
      <c r="R1471">
        <v>11.183999999999999</v>
      </c>
      <c r="S1471">
        <v>1</v>
      </c>
      <c r="T1471">
        <v>0.2</v>
      </c>
      <c r="U1471">
        <v>0.83879999999999999</v>
      </c>
      <c r="V1471">
        <v>2017</v>
      </c>
      <c r="W1471">
        <v>6</v>
      </c>
      <c r="X1471">
        <v>4</v>
      </c>
      <c r="Y1471" t="str">
        <f>TEXT(DATE(2026, Superstore_sales_dataset[[#This Row],[month]], 1), "mmmm")</f>
        <v>June</v>
      </c>
    </row>
    <row r="1472" spans="1:25" x14ac:dyDescent="0.3">
      <c r="A1472">
        <v>2700</v>
      </c>
      <c r="B1472" t="s">
        <v>5914</v>
      </c>
      <c r="C1472" s="1">
        <v>41716</v>
      </c>
      <c r="D1472" s="1">
        <v>41721</v>
      </c>
      <c r="E1472" t="s">
        <v>36</v>
      </c>
      <c r="F1472" t="s">
        <v>4499</v>
      </c>
      <c r="G1472" t="s">
        <v>4500</v>
      </c>
      <c r="H1472" t="s">
        <v>86</v>
      </c>
      <c r="I1472" t="s">
        <v>26</v>
      </c>
      <c r="J1472" t="s">
        <v>3889</v>
      </c>
      <c r="K1472" t="s">
        <v>3890</v>
      </c>
      <c r="L1472" t="s">
        <v>3891</v>
      </c>
      <c r="M1472" t="s">
        <v>1027</v>
      </c>
      <c r="N1472" t="s">
        <v>5915</v>
      </c>
      <c r="O1472" t="s">
        <v>32</v>
      </c>
      <c r="P1472" t="s">
        <v>46</v>
      </c>
      <c r="Q1472" t="s">
        <v>5916</v>
      </c>
      <c r="R1472">
        <v>8.016</v>
      </c>
      <c r="S1472">
        <v>3</v>
      </c>
      <c r="T1472">
        <v>0.2</v>
      </c>
      <c r="U1472">
        <v>1.002</v>
      </c>
      <c r="V1472">
        <v>2014</v>
      </c>
      <c r="W1472">
        <v>3</v>
      </c>
      <c r="X1472">
        <v>4</v>
      </c>
      <c r="Y1472" t="str">
        <f>TEXT(DATE(2026, Superstore_sales_dataset[[#This Row],[month]], 1), "mmmm")</f>
        <v>March</v>
      </c>
    </row>
    <row r="1473" spans="1:25" x14ac:dyDescent="0.3">
      <c r="A1473">
        <v>2766</v>
      </c>
      <c r="B1473" t="s">
        <v>5917</v>
      </c>
      <c r="C1473" s="1">
        <v>42908</v>
      </c>
      <c r="D1473" s="1">
        <v>42914</v>
      </c>
      <c r="E1473" t="s">
        <v>36</v>
      </c>
      <c r="F1473" t="s">
        <v>5157</v>
      </c>
      <c r="G1473" t="s">
        <v>5158</v>
      </c>
      <c r="H1473" t="s">
        <v>86</v>
      </c>
      <c r="I1473" t="s">
        <v>26</v>
      </c>
      <c r="J1473" t="s">
        <v>3788</v>
      </c>
      <c r="K1473" t="s">
        <v>3789</v>
      </c>
      <c r="L1473" t="s">
        <v>4133</v>
      </c>
      <c r="M1473" t="s">
        <v>1049</v>
      </c>
      <c r="N1473" t="s">
        <v>5918</v>
      </c>
      <c r="O1473" t="s">
        <v>32</v>
      </c>
      <c r="P1473" t="s">
        <v>63</v>
      </c>
      <c r="Q1473" t="s">
        <v>5919</v>
      </c>
      <c r="R1473">
        <v>8.9280000000000008</v>
      </c>
      <c r="S1473">
        <v>2</v>
      </c>
      <c r="T1473">
        <v>0.2</v>
      </c>
      <c r="U1473">
        <v>0.66959999999999997</v>
      </c>
      <c r="V1473">
        <v>2017</v>
      </c>
      <c r="W1473">
        <v>6</v>
      </c>
      <c r="X1473">
        <v>4</v>
      </c>
      <c r="Y1473" t="str">
        <f>TEXT(DATE(2026, Superstore_sales_dataset[[#This Row],[month]], 1), "mmmm")</f>
        <v>June</v>
      </c>
    </row>
    <row r="1474" spans="1:25" x14ac:dyDescent="0.3">
      <c r="A1474">
        <v>2832</v>
      </c>
      <c r="B1474" t="s">
        <v>5920</v>
      </c>
      <c r="C1474" s="1">
        <v>41944</v>
      </c>
      <c r="D1474" s="1">
        <v>41948</v>
      </c>
      <c r="E1474" t="s">
        <v>36</v>
      </c>
      <c r="F1474" t="s">
        <v>3158</v>
      </c>
      <c r="G1474" t="s">
        <v>3159</v>
      </c>
      <c r="H1474" t="s">
        <v>39</v>
      </c>
      <c r="I1474" t="s">
        <v>26</v>
      </c>
      <c r="J1474" t="s">
        <v>4084</v>
      </c>
      <c r="K1474" t="s">
        <v>4065</v>
      </c>
      <c r="L1474" t="s">
        <v>4085</v>
      </c>
      <c r="M1474" t="s">
        <v>30</v>
      </c>
      <c r="N1474" t="s">
        <v>5921</v>
      </c>
      <c r="O1474" t="s">
        <v>32</v>
      </c>
      <c r="P1474" t="s">
        <v>63</v>
      </c>
      <c r="Q1474" t="s">
        <v>5922</v>
      </c>
      <c r="R1474">
        <v>443.92</v>
      </c>
      <c r="S1474">
        <v>5</v>
      </c>
      <c r="T1474">
        <v>0.2</v>
      </c>
      <c r="U1474">
        <v>-94.332999999999998</v>
      </c>
      <c r="V1474">
        <v>2014</v>
      </c>
      <c r="W1474">
        <v>11</v>
      </c>
      <c r="X1474">
        <v>1</v>
      </c>
      <c r="Y1474" t="str">
        <f>TEXT(DATE(2026, Superstore_sales_dataset[[#This Row],[month]], 1), "mmmm")</f>
        <v>November</v>
      </c>
    </row>
    <row r="1475" spans="1:25" x14ac:dyDescent="0.3">
      <c r="A1475">
        <v>2948</v>
      </c>
      <c r="B1475" t="s">
        <v>880</v>
      </c>
      <c r="C1475" s="1">
        <v>43083</v>
      </c>
      <c r="D1475" s="1">
        <v>43087</v>
      </c>
      <c r="E1475" t="s">
        <v>36</v>
      </c>
      <c r="F1475" t="s">
        <v>881</v>
      </c>
      <c r="G1475" t="s">
        <v>882</v>
      </c>
      <c r="H1475" t="s">
        <v>86</v>
      </c>
      <c r="I1475" t="s">
        <v>26</v>
      </c>
      <c r="J1475" t="s">
        <v>465</v>
      </c>
      <c r="K1475" t="s">
        <v>28</v>
      </c>
      <c r="L1475" t="s">
        <v>547</v>
      </c>
      <c r="M1475" t="s">
        <v>30</v>
      </c>
      <c r="N1475" t="s">
        <v>5923</v>
      </c>
      <c r="O1475" t="s">
        <v>32</v>
      </c>
      <c r="P1475" t="s">
        <v>2162</v>
      </c>
      <c r="Q1475" t="s">
        <v>5924</v>
      </c>
      <c r="R1475">
        <v>64.959999999999994</v>
      </c>
      <c r="S1475">
        <v>14</v>
      </c>
      <c r="T1475">
        <v>0.2</v>
      </c>
      <c r="U1475">
        <v>22.736000000000001</v>
      </c>
      <c r="V1475">
        <v>2017</v>
      </c>
      <c r="W1475">
        <v>12</v>
      </c>
      <c r="X1475">
        <v>3</v>
      </c>
      <c r="Y1475" t="str">
        <f>TEXT(DATE(2026, Superstore_sales_dataset[[#This Row],[month]], 1), "mmmm")</f>
        <v>December</v>
      </c>
    </row>
    <row r="1476" spans="1:25" x14ac:dyDescent="0.3">
      <c r="A1476">
        <v>3191</v>
      </c>
      <c r="B1476" t="s">
        <v>5925</v>
      </c>
      <c r="C1476" s="1">
        <v>42365</v>
      </c>
      <c r="D1476" s="1">
        <v>42370</v>
      </c>
      <c r="E1476" t="s">
        <v>36</v>
      </c>
      <c r="F1476" t="s">
        <v>5926</v>
      </c>
      <c r="G1476" t="s">
        <v>5927</v>
      </c>
      <c r="H1476" t="s">
        <v>86</v>
      </c>
      <c r="I1476" t="s">
        <v>26</v>
      </c>
      <c r="J1476" t="s">
        <v>3818</v>
      </c>
      <c r="K1476" t="s">
        <v>3796</v>
      </c>
      <c r="L1476" t="s">
        <v>3819</v>
      </c>
      <c r="M1476" t="s">
        <v>1040</v>
      </c>
      <c r="N1476" t="s">
        <v>5928</v>
      </c>
      <c r="O1476" t="s">
        <v>32</v>
      </c>
      <c r="P1476" t="s">
        <v>63</v>
      </c>
      <c r="Q1476" t="s">
        <v>5929</v>
      </c>
      <c r="R1476">
        <v>12.672000000000001</v>
      </c>
      <c r="S1476">
        <v>3</v>
      </c>
      <c r="T1476">
        <v>0.2</v>
      </c>
      <c r="U1476">
        <v>-3.1680000000000001</v>
      </c>
      <c r="V1476">
        <v>2015</v>
      </c>
      <c r="W1476">
        <v>12</v>
      </c>
      <c r="X1476">
        <v>5</v>
      </c>
      <c r="Y1476" t="str">
        <f>TEXT(DATE(2026, Superstore_sales_dataset[[#This Row],[month]], 1), "mmmm")</f>
        <v>December</v>
      </c>
    </row>
    <row r="1477" spans="1:25" x14ac:dyDescent="0.3">
      <c r="A1477">
        <v>3234</v>
      </c>
      <c r="B1477" t="s">
        <v>5930</v>
      </c>
      <c r="C1477" s="1">
        <v>42841</v>
      </c>
      <c r="D1477" s="1">
        <v>42847</v>
      </c>
      <c r="E1477" t="s">
        <v>36</v>
      </c>
      <c r="F1477" t="s">
        <v>3158</v>
      </c>
      <c r="G1477" t="s">
        <v>3159</v>
      </c>
      <c r="H1477" t="s">
        <v>39</v>
      </c>
      <c r="I1477" t="s">
        <v>26</v>
      </c>
      <c r="J1477" t="s">
        <v>3823</v>
      </c>
      <c r="K1477" t="s">
        <v>3775</v>
      </c>
      <c r="L1477" t="s">
        <v>4201</v>
      </c>
      <c r="M1477" t="s">
        <v>1040</v>
      </c>
      <c r="N1477" t="s">
        <v>5931</v>
      </c>
      <c r="O1477" t="s">
        <v>32</v>
      </c>
      <c r="P1477" t="s">
        <v>63</v>
      </c>
      <c r="Q1477" t="s">
        <v>5932</v>
      </c>
      <c r="R1477">
        <v>32.543999999999997</v>
      </c>
      <c r="S1477">
        <v>2</v>
      </c>
      <c r="T1477">
        <v>0.2</v>
      </c>
      <c r="U1477">
        <v>-7.7291999999999996</v>
      </c>
      <c r="V1477">
        <v>2017</v>
      </c>
      <c r="W1477">
        <v>4</v>
      </c>
      <c r="X1477">
        <v>4</v>
      </c>
      <c r="Y1477" t="str">
        <f>TEXT(DATE(2026, Superstore_sales_dataset[[#This Row],[month]], 1), "mmmm")</f>
        <v>April</v>
      </c>
    </row>
    <row r="1478" spans="1:25" x14ac:dyDescent="0.3">
      <c r="A1478">
        <v>3455</v>
      </c>
      <c r="B1478" t="s">
        <v>5933</v>
      </c>
      <c r="C1478" s="1">
        <v>42194</v>
      </c>
      <c r="D1478" s="1">
        <v>42199</v>
      </c>
      <c r="E1478" t="s">
        <v>36</v>
      </c>
      <c r="F1478" t="s">
        <v>5413</v>
      </c>
      <c r="G1478" t="s">
        <v>5414</v>
      </c>
      <c r="H1478" t="s">
        <v>39</v>
      </c>
      <c r="I1478" t="s">
        <v>26</v>
      </c>
      <c r="J1478" t="s">
        <v>5361</v>
      </c>
      <c r="K1478" t="s">
        <v>3853</v>
      </c>
      <c r="L1478" t="s">
        <v>5362</v>
      </c>
      <c r="M1478" t="s">
        <v>1027</v>
      </c>
      <c r="N1478" t="s">
        <v>5934</v>
      </c>
      <c r="O1478" t="s">
        <v>32</v>
      </c>
      <c r="P1478" t="s">
        <v>46</v>
      </c>
      <c r="Q1478" t="s">
        <v>5935</v>
      </c>
      <c r="R1478">
        <v>5.16</v>
      </c>
      <c r="S1478">
        <v>3</v>
      </c>
      <c r="T1478">
        <v>0.2</v>
      </c>
      <c r="U1478">
        <v>0.83850000000000002</v>
      </c>
      <c r="V1478">
        <v>2015</v>
      </c>
      <c r="W1478">
        <v>7</v>
      </c>
      <c r="X1478">
        <v>2</v>
      </c>
      <c r="Y1478" t="str">
        <f>TEXT(DATE(2026, Superstore_sales_dataset[[#This Row],[month]], 1), "mmmm")</f>
        <v>July</v>
      </c>
    </row>
    <row r="1479" spans="1:25" x14ac:dyDescent="0.3">
      <c r="A1479">
        <v>3661</v>
      </c>
      <c r="B1479" t="s">
        <v>5936</v>
      </c>
      <c r="C1479" s="1">
        <v>42569</v>
      </c>
      <c r="D1479" s="1">
        <v>42574</v>
      </c>
      <c r="E1479" t="s">
        <v>36</v>
      </c>
      <c r="F1479" t="s">
        <v>1927</v>
      </c>
      <c r="G1479" t="s">
        <v>1928</v>
      </c>
      <c r="H1479" t="s">
        <v>25</v>
      </c>
      <c r="I1479" t="s">
        <v>26</v>
      </c>
      <c r="J1479" t="s">
        <v>4102</v>
      </c>
      <c r="K1479" t="s">
        <v>3781</v>
      </c>
      <c r="L1479" t="s">
        <v>4103</v>
      </c>
      <c r="M1479" t="s">
        <v>30</v>
      </c>
      <c r="N1479" t="s">
        <v>5937</v>
      </c>
      <c r="O1479" t="s">
        <v>32</v>
      </c>
      <c r="P1479" t="s">
        <v>149</v>
      </c>
      <c r="Q1479" t="s">
        <v>5938</v>
      </c>
      <c r="R1479">
        <v>33.799999999999997</v>
      </c>
      <c r="S1479">
        <v>5</v>
      </c>
      <c r="T1479">
        <v>0.2</v>
      </c>
      <c r="U1479">
        <v>4.2249999999999996</v>
      </c>
      <c r="V1479">
        <v>2016</v>
      </c>
      <c r="W1479">
        <v>7</v>
      </c>
      <c r="X1479">
        <v>4</v>
      </c>
      <c r="Y1479" t="str">
        <f>TEXT(DATE(2026, Superstore_sales_dataset[[#This Row],[month]], 1), "mmmm")</f>
        <v>July</v>
      </c>
    </row>
    <row r="1480" spans="1:25" x14ac:dyDescent="0.3">
      <c r="A1480">
        <v>3668</v>
      </c>
      <c r="B1480" t="s">
        <v>5939</v>
      </c>
      <c r="C1480" s="1">
        <v>41981</v>
      </c>
      <c r="D1480" s="1">
        <v>41986</v>
      </c>
      <c r="E1480" t="s">
        <v>36</v>
      </c>
      <c r="F1480" t="s">
        <v>3468</v>
      </c>
      <c r="G1480" t="s">
        <v>3469</v>
      </c>
      <c r="H1480" t="s">
        <v>39</v>
      </c>
      <c r="I1480" t="s">
        <v>26</v>
      </c>
      <c r="J1480" t="s">
        <v>2872</v>
      </c>
      <c r="K1480" t="s">
        <v>4065</v>
      </c>
      <c r="L1480" t="s">
        <v>5037</v>
      </c>
      <c r="M1480" t="s">
        <v>30</v>
      </c>
      <c r="N1480" t="s">
        <v>5940</v>
      </c>
      <c r="O1480" t="s">
        <v>32</v>
      </c>
      <c r="P1480" t="s">
        <v>149</v>
      </c>
      <c r="Q1480" t="s">
        <v>5941</v>
      </c>
      <c r="R1480">
        <v>13.88</v>
      </c>
      <c r="S1480">
        <v>5</v>
      </c>
      <c r="T1480">
        <v>0.2</v>
      </c>
      <c r="U1480">
        <v>-2.6025</v>
      </c>
      <c r="V1480">
        <v>2014</v>
      </c>
      <c r="W1480">
        <v>12</v>
      </c>
      <c r="X1480">
        <v>2</v>
      </c>
      <c r="Y1480" t="str">
        <f>TEXT(DATE(2026, Superstore_sales_dataset[[#This Row],[month]], 1), "mmmm")</f>
        <v>December</v>
      </c>
    </row>
    <row r="1481" spans="1:25" x14ac:dyDescent="0.3">
      <c r="A1481">
        <v>3670</v>
      </c>
      <c r="B1481" t="s">
        <v>5939</v>
      </c>
      <c r="C1481" s="1">
        <v>41981</v>
      </c>
      <c r="D1481" s="1">
        <v>41986</v>
      </c>
      <c r="E1481" t="s">
        <v>36</v>
      </c>
      <c r="F1481" t="s">
        <v>3468</v>
      </c>
      <c r="G1481" t="s">
        <v>3469</v>
      </c>
      <c r="H1481" t="s">
        <v>39</v>
      </c>
      <c r="I1481" t="s">
        <v>26</v>
      </c>
      <c r="J1481" t="s">
        <v>2872</v>
      </c>
      <c r="K1481" t="s">
        <v>4065</v>
      </c>
      <c r="L1481" t="s">
        <v>5037</v>
      </c>
      <c r="M1481" t="s">
        <v>30</v>
      </c>
      <c r="N1481" t="s">
        <v>5942</v>
      </c>
      <c r="O1481" t="s">
        <v>32</v>
      </c>
      <c r="P1481" t="s">
        <v>33</v>
      </c>
      <c r="Q1481" t="s">
        <v>5943</v>
      </c>
      <c r="R1481">
        <v>11.52</v>
      </c>
      <c r="S1481">
        <v>5</v>
      </c>
      <c r="T1481">
        <v>0.2</v>
      </c>
      <c r="U1481">
        <v>3.7440000000000002</v>
      </c>
      <c r="V1481">
        <v>2014</v>
      </c>
      <c r="W1481">
        <v>12</v>
      </c>
      <c r="X1481">
        <v>2</v>
      </c>
      <c r="Y1481" t="str">
        <f>TEXT(DATE(2026, Superstore_sales_dataset[[#This Row],[month]], 1), "mmmm")</f>
        <v>December</v>
      </c>
    </row>
    <row r="1482" spans="1:25" x14ac:dyDescent="0.3">
      <c r="A1482">
        <v>3672</v>
      </c>
      <c r="B1482" t="s">
        <v>5939</v>
      </c>
      <c r="C1482" s="1">
        <v>41981</v>
      </c>
      <c r="D1482" s="1">
        <v>41986</v>
      </c>
      <c r="E1482" t="s">
        <v>36</v>
      </c>
      <c r="F1482" t="s">
        <v>3468</v>
      </c>
      <c r="G1482" t="s">
        <v>3469</v>
      </c>
      <c r="H1482" t="s">
        <v>39</v>
      </c>
      <c r="I1482" t="s">
        <v>26</v>
      </c>
      <c r="J1482" t="s">
        <v>2872</v>
      </c>
      <c r="K1482" t="s">
        <v>4065</v>
      </c>
      <c r="L1482" t="s">
        <v>5037</v>
      </c>
      <c r="M1482" t="s">
        <v>30</v>
      </c>
      <c r="N1482" t="s">
        <v>5944</v>
      </c>
      <c r="O1482" t="s">
        <v>32</v>
      </c>
      <c r="P1482" t="s">
        <v>63</v>
      </c>
      <c r="Q1482" t="s">
        <v>5945</v>
      </c>
      <c r="R1482">
        <v>39.072000000000003</v>
      </c>
      <c r="S1482">
        <v>3</v>
      </c>
      <c r="T1482">
        <v>0.2</v>
      </c>
      <c r="U1482">
        <v>2.9304000000000001</v>
      </c>
      <c r="V1482">
        <v>2014</v>
      </c>
      <c r="W1482">
        <v>12</v>
      </c>
      <c r="X1482">
        <v>2</v>
      </c>
      <c r="Y1482" t="str">
        <f>TEXT(DATE(2026, Superstore_sales_dataset[[#This Row],[month]], 1), "mmmm")</f>
        <v>December</v>
      </c>
    </row>
    <row r="1483" spans="1:25" x14ac:dyDescent="0.3">
      <c r="A1483">
        <v>3699</v>
      </c>
      <c r="B1483" t="s">
        <v>5946</v>
      </c>
      <c r="C1483" s="1">
        <v>41895</v>
      </c>
      <c r="D1483" s="1">
        <v>41899</v>
      </c>
      <c r="E1483" t="s">
        <v>36</v>
      </c>
      <c r="F1483" t="s">
        <v>1035</v>
      </c>
      <c r="G1483" t="s">
        <v>1036</v>
      </c>
      <c r="H1483" t="s">
        <v>25</v>
      </c>
      <c r="I1483" t="s">
        <v>26</v>
      </c>
      <c r="J1483" t="s">
        <v>4555</v>
      </c>
      <c r="K1483" t="s">
        <v>3781</v>
      </c>
      <c r="L1483" t="s">
        <v>4556</v>
      </c>
      <c r="M1483" t="s">
        <v>30</v>
      </c>
      <c r="N1483" t="s">
        <v>5947</v>
      </c>
      <c r="O1483" t="s">
        <v>32</v>
      </c>
      <c r="P1483" t="s">
        <v>63</v>
      </c>
      <c r="Q1483" t="s">
        <v>5948</v>
      </c>
      <c r="R1483">
        <v>79.400000000000006</v>
      </c>
      <c r="S1483">
        <v>5</v>
      </c>
      <c r="T1483">
        <v>0.2</v>
      </c>
      <c r="U1483">
        <v>5.9550000000000001</v>
      </c>
      <c r="V1483">
        <v>2014</v>
      </c>
      <c r="W1483">
        <v>9</v>
      </c>
      <c r="X1483">
        <v>2</v>
      </c>
      <c r="Y1483" t="str">
        <f>TEXT(DATE(2026, Superstore_sales_dataset[[#This Row],[month]], 1), "mmmm")</f>
        <v>September</v>
      </c>
    </row>
    <row r="1484" spans="1:25" x14ac:dyDescent="0.3">
      <c r="A1484">
        <v>3862</v>
      </c>
      <c r="B1484" t="s">
        <v>5949</v>
      </c>
      <c r="C1484" s="1">
        <v>41762</v>
      </c>
      <c r="D1484" s="1">
        <v>41769</v>
      </c>
      <c r="E1484" t="s">
        <v>36</v>
      </c>
      <c r="F1484" t="s">
        <v>4603</v>
      </c>
      <c r="G1484" t="s">
        <v>4604</v>
      </c>
      <c r="H1484" t="s">
        <v>39</v>
      </c>
      <c r="I1484" t="s">
        <v>26</v>
      </c>
      <c r="J1484" t="s">
        <v>1469</v>
      </c>
      <c r="K1484" t="s">
        <v>1197</v>
      </c>
      <c r="L1484" t="s">
        <v>1470</v>
      </c>
      <c r="M1484" t="s">
        <v>1049</v>
      </c>
      <c r="N1484" t="s">
        <v>5950</v>
      </c>
      <c r="O1484" t="s">
        <v>32</v>
      </c>
      <c r="P1484" t="s">
        <v>2162</v>
      </c>
      <c r="Q1484" t="s">
        <v>5951</v>
      </c>
      <c r="R1484">
        <v>40.176000000000002</v>
      </c>
      <c r="S1484">
        <v>3</v>
      </c>
      <c r="T1484">
        <v>0.2</v>
      </c>
      <c r="U1484">
        <v>14.563800000000001</v>
      </c>
      <c r="V1484">
        <v>2014</v>
      </c>
      <c r="W1484">
        <v>5</v>
      </c>
      <c r="X1484">
        <v>1</v>
      </c>
      <c r="Y1484" t="str">
        <f>TEXT(DATE(2026, Superstore_sales_dataset[[#This Row],[month]], 1), "mmmm")</f>
        <v>May</v>
      </c>
    </row>
    <row r="1485" spans="1:25" x14ac:dyDescent="0.3">
      <c r="A1485">
        <v>3932</v>
      </c>
      <c r="B1485" t="s">
        <v>5952</v>
      </c>
      <c r="C1485" s="1">
        <v>42608</v>
      </c>
      <c r="D1485" s="1">
        <v>42615</v>
      </c>
      <c r="E1485" t="s">
        <v>36</v>
      </c>
      <c r="F1485" t="s">
        <v>5953</v>
      </c>
      <c r="G1485" t="s">
        <v>5954</v>
      </c>
      <c r="H1485" t="s">
        <v>25</v>
      </c>
      <c r="I1485" t="s">
        <v>26</v>
      </c>
      <c r="J1485" t="s">
        <v>3788</v>
      </c>
      <c r="K1485" t="s">
        <v>3789</v>
      </c>
      <c r="L1485" t="s">
        <v>4133</v>
      </c>
      <c r="M1485" t="s">
        <v>1049</v>
      </c>
      <c r="N1485" t="s">
        <v>5955</v>
      </c>
      <c r="O1485" t="s">
        <v>32</v>
      </c>
      <c r="P1485" t="s">
        <v>46</v>
      </c>
      <c r="Q1485" t="s">
        <v>5956</v>
      </c>
      <c r="R1485">
        <v>5.4720000000000004</v>
      </c>
      <c r="S1485">
        <v>3</v>
      </c>
      <c r="T1485">
        <v>0.2</v>
      </c>
      <c r="U1485">
        <v>1.6415999999999999</v>
      </c>
      <c r="V1485">
        <v>2016</v>
      </c>
      <c r="W1485">
        <v>8</v>
      </c>
      <c r="X1485">
        <v>4</v>
      </c>
      <c r="Y1485" t="str">
        <f>TEXT(DATE(2026, Superstore_sales_dataset[[#This Row],[month]], 1), "mmmm")</f>
        <v>August</v>
      </c>
    </row>
    <row r="1486" spans="1:25" x14ac:dyDescent="0.3">
      <c r="A1486">
        <v>3965</v>
      </c>
      <c r="B1486" t="s">
        <v>5957</v>
      </c>
      <c r="C1486" s="1">
        <v>42635</v>
      </c>
      <c r="D1486" s="1">
        <v>42641</v>
      </c>
      <c r="E1486" t="s">
        <v>36</v>
      </c>
      <c r="F1486" t="s">
        <v>3327</v>
      </c>
      <c r="G1486" t="s">
        <v>3328</v>
      </c>
      <c r="H1486" t="s">
        <v>39</v>
      </c>
      <c r="I1486" t="s">
        <v>26</v>
      </c>
      <c r="J1486" t="s">
        <v>3788</v>
      </c>
      <c r="K1486" t="s">
        <v>3789</v>
      </c>
      <c r="L1486" t="s">
        <v>4133</v>
      </c>
      <c r="M1486" t="s">
        <v>1049</v>
      </c>
      <c r="N1486" t="s">
        <v>5958</v>
      </c>
      <c r="O1486" t="s">
        <v>32</v>
      </c>
      <c r="P1486" t="s">
        <v>46</v>
      </c>
      <c r="Q1486" t="s">
        <v>5959</v>
      </c>
      <c r="R1486">
        <v>7.8719999999999999</v>
      </c>
      <c r="S1486">
        <v>3</v>
      </c>
      <c r="T1486">
        <v>0.2</v>
      </c>
      <c r="U1486">
        <v>0.88560000000000005</v>
      </c>
      <c r="V1486">
        <v>2016</v>
      </c>
      <c r="W1486">
        <v>9</v>
      </c>
      <c r="X1486">
        <v>4</v>
      </c>
      <c r="Y1486" t="str">
        <f>TEXT(DATE(2026, Superstore_sales_dataset[[#This Row],[month]], 1), "mmmm")</f>
        <v>September</v>
      </c>
    </row>
    <row r="1487" spans="1:25" x14ac:dyDescent="0.3">
      <c r="A1487">
        <v>4054</v>
      </c>
      <c r="B1487" t="s">
        <v>5960</v>
      </c>
      <c r="C1487" s="1">
        <v>41911</v>
      </c>
      <c r="D1487" s="1">
        <v>41915</v>
      </c>
      <c r="E1487" t="s">
        <v>36</v>
      </c>
      <c r="F1487" t="s">
        <v>2931</v>
      </c>
      <c r="G1487" t="s">
        <v>2932</v>
      </c>
      <c r="H1487" t="s">
        <v>25</v>
      </c>
      <c r="I1487" t="s">
        <v>26</v>
      </c>
      <c r="J1487" t="s">
        <v>3788</v>
      </c>
      <c r="K1487" t="s">
        <v>3789</v>
      </c>
      <c r="L1487" t="s">
        <v>3790</v>
      </c>
      <c r="M1487" t="s">
        <v>1049</v>
      </c>
      <c r="N1487" t="s">
        <v>5961</v>
      </c>
      <c r="O1487" t="s">
        <v>32</v>
      </c>
      <c r="P1487" t="s">
        <v>33</v>
      </c>
      <c r="Q1487" t="s">
        <v>5962</v>
      </c>
      <c r="R1487">
        <v>55.44</v>
      </c>
      <c r="S1487">
        <v>11</v>
      </c>
      <c r="T1487">
        <v>0.2</v>
      </c>
      <c r="U1487">
        <v>18.018000000000001</v>
      </c>
      <c r="V1487">
        <v>2014</v>
      </c>
      <c r="W1487">
        <v>9</v>
      </c>
      <c r="X1487">
        <v>5</v>
      </c>
      <c r="Y1487" t="str">
        <f>TEXT(DATE(2026, Superstore_sales_dataset[[#This Row],[month]], 1), "mmmm")</f>
        <v>September</v>
      </c>
    </row>
    <row r="1488" spans="1:25" x14ac:dyDescent="0.3">
      <c r="A1488">
        <v>4336</v>
      </c>
      <c r="B1488" t="s">
        <v>5963</v>
      </c>
      <c r="C1488" s="1">
        <v>42358</v>
      </c>
      <c r="D1488" s="1">
        <v>42362</v>
      </c>
      <c r="E1488" t="s">
        <v>36</v>
      </c>
      <c r="F1488" t="s">
        <v>588</v>
      </c>
      <c r="G1488" t="s">
        <v>589</v>
      </c>
      <c r="H1488" t="s">
        <v>39</v>
      </c>
      <c r="I1488" t="s">
        <v>26</v>
      </c>
      <c r="J1488" t="s">
        <v>5964</v>
      </c>
      <c r="K1488" t="s">
        <v>3781</v>
      </c>
      <c r="L1488" t="s">
        <v>5965</v>
      </c>
      <c r="M1488" t="s">
        <v>30</v>
      </c>
      <c r="N1488" t="s">
        <v>5966</v>
      </c>
      <c r="O1488" t="s">
        <v>32</v>
      </c>
      <c r="P1488" t="s">
        <v>114</v>
      </c>
      <c r="Q1488" t="s">
        <v>5967</v>
      </c>
      <c r="R1488">
        <v>7.92</v>
      </c>
      <c r="S1488">
        <v>1</v>
      </c>
      <c r="T1488">
        <v>0.2</v>
      </c>
      <c r="U1488">
        <v>2.7719999999999998</v>
      </c>
      <c r="V1488">
        <v>2015</v>
      </c>
      <c r="W1488">
        <v>12</v>
      </c>
      <c r="X1488">
        <v>4</v>
      </c>
      <c r="Y1488" t="str">
        <f>TEXT(DATE(2026, Superstore_sales_dataset[[#This Row],[month]], 1), "mmmm")</f>
        <v>December</v>
      </c>
    </row>
    <row r="1489" spans="1:25" x14ac:dyDescent="0.3">
      <c r="A1489">
        <v>4375</v>
      </c>
      <c r="B1489" t="s">
        <v>5968</v>
      </c>
      <c r="C1489" s="1">
        <v>42692</v>
      </c>
      <c r="D1489" s="1">
        <v>42698</v>
      </c>
      <c r="E1489" t="s">
        <v>36</v>
      </c>
      <c r="F1489" t="s">
        <v>5175</v>
      </c>
      <c r="G1489" t="s">
        <v>5176</v>
      </c>
      <c r="H1489" t="s">
        <v>25</v>
      </c>
      <c r="I1489" t="s">
        <v>26</v>
      </c>
      <c r="J1489" t="s">
        <v>1613</v>
      </c>
      <c r="K1489" t="s">
        <v>3813</v>
      </c>
      <c r="L1489" t="s">
        <v>5969</v>
      </c>
      <c r="M1489" t="s">
        <v>1049</v>
      </c>
      <c r="N1489" t="s">
        <v>5970</v>
      </c>
      <c r="O1489" t="s">
        <v>32</v>
      </c>
      <c r="P1489" t="s">
        <v>49</v>
      </c>
      <c r="Q1489" t="s">
        <v>5971</v>
      </c>
      <c r="R1489">
        <v>103.968</v>
      </c>
      <c r="S1489">
        <v>6</v>
      </c>
      <c r="T1489">
        <v>0.2</v>
      </c>
      <c r="U1489">
        <v>16.8948</v>
      </c>
      <c r="V1489">
        <v>2016</v>
      </c>
      <c r="W1489">
        <v>11</v>
      </c>
      <c r="X1489">
        <v>3</v>
      </c>
      <c r="Y1489" t="str">
        <f>TEXT(DATE(2026, Superstore_sales_dataset[[#This Row],[month]], 1), "mmmm")</f>
        <v>November</v>
      </c>
    </row>
    <row r="1490" spans="1:25" x14ac:dyDescent="0.3">
      <c r="A1490">
        <v>4437</v>
      </c>
      <c r="B1490" t="s">
        <v>5972</v>
      </c>
      <c r="C1490" s="1">
        <v>42493</v>
      </c>
      <c r="D1490" s="1">
        <v>42498</v>
      </c>
      <c r="E1490" t="s">
        <v>36</v>
      </c>
      <c r="F1490" t="s">
        <v>5973</v>
      </c>
      <c r="G1490" t="s">
        <v>5974</v>
      </c>
      <c r="H1490" t="s">
        <v>39</v>
      </c>
      <c r="I1490" t="s">
        <v>26</v>
      </c>
      <c r="J1490" t="s">
        <v>3818</v>
      </c>
      <c r="K1490" t="s">
        <v>3796</v>
      </c>
      <c r="L1490" t="s">
        <v>4014</v>
      </c>
      <c r="M1490" t="s">
        <v>1040</v>
      </c>
      <c r="N1490" t="s">
        <v>5975</v>
      </c>
      <c r="O1490" t="s">
        <v>32</v>
      </c>
      <c r="P1490" t="s">
        <v>46</v>
      </c>
      <c r="Q1490" t="s">
        <v>5976</v>
      </c>
      <c r="R1490">
        <v>27.384</v>
      </c>
      <c r="S1490">
        <v>7</v>
      </c>
      <c r="T1490">
        <v>0.2</v>
      </c>
      <c r="U1490">
        <v>2.7383999999999999</v>
      </c>
      <c r="V1490">
        <v>2016</v>
      </c>
      <c r="W1490">
        <v>5</v>
      </c>
      <c r="X1490">
        <v>1</v>
      </c>
      <c r="Y1490" t="str">
        <f>TEXT(DATE(2026, Superstore_sales_dataset[[#This Row],[month]], 1), "mmmm")</f>
        <v>May</v>
      </c>
    </row>
    <row r="1491" spans="1:25" x14ac:dyDescent="0.3">
      <c r="A1491">
        <v>4520</v>
      </c>
      <c r="B1491" t="s">
        <v>5977</v>
      </c>
      <c r="C1491" s="1">
        <v>42896</v>
      </c>
      <c r="D1491" s="1">
        <v>42900</v>
      </c>
      <c r="E1491" t="s">
        <v>36</v>
      </c>
      <c r="F1491" t="s">
        <v>5978</v>
      </c>
      <c r="G1491" t="s">
        <v>5979</v>
      </c>
      <c r="H1491" t="s">
        <v>25</v>
      </c>
      <c r="I1491" t="s">
        <v>26</v>
      </c>
      <c r="J1491" t="s">
        <v>3889</v>
      </c>
      <c r="K1491" t="s">
        <v>3890</v>
      </c>
      <c r="L1491" t="s">
        <v>3891</v>
      </c>
      <c r="M1491" t="s">
        <v>1027</v>
      </c>
      <c r="N1491" t="s">
        <v>5980</v>
      </c>
      <c r="O1491" t="s">
        <v>32</v>
      </c>
      <c r="P1491" t="s">
        <v>63</v>
      </c>
      <c r="Q1491" t="s">
        <v>5981</v>
      </c>
      <c r="R1491">
        <v>1347.52</v>
      </c>
      <c r="S1491">
        <v>8</v>
      </c>
      <c r="T1491">
        <v>0.2</v>
      </c>
      <c r="U1491">
        <v>84.22</v>
      </c>
      <c r="V1491">
        <v>2017</v>
      </c>
      <c r="W1491">
        <v>6</v>
      </c>
      <c r="X1491">
        <v>2</v>
      </c>
      <c r="Y1491" t="str">
        <f>TEXT(DATE(2026, Superstore_sales_dataset[[#This Row],[month]], 1), "mmmm")</f>
        <v>June</v>
      </c>
    </row>
    <row r="1492" spans="1:25" x14ac:dyDescent="0.3">
      <c r="A1492">
        <v>4801</v>
      </c>
      <c r="B1492" t="s">
        <v>5982</v>
      </c>
      <c r="C1492" s="1">
        <v>42504</v>
      </c>
      <c r="D1492" s="1">
        <v>42509</v>
      </c>
      <c r="E1492" t="s">
        <v>36</v>
      </c>
      <c r="F1492" t="s">
        <v>2214</v>
      </c>
      <c r="G1492" t="s">
        <v>2215</v>
      </c>
      <c r="H1492" t="s">
        <v>25</v>
      </c>
      <c r="I1492" t="s">
        <v>26</v>
      </c>
      <c r="J1492" t="s">
        <v>3889</v>
      </c>
      <c r="K1492" t="s">
        <v>3890</v>
      </c>
      <c r="L1492" t="s">
        <v>3891</v>
      </c>
      <c r="M1492" t="s">
        <v>1027</v>
      </c>
      <c r="N1492" t="s">
        <v>5983</v>
      </c>
      <c r="O1492" t="s">
        <v>32</v>
      </c>
      <c r="P1492" t="s">
        <v>46</v>
      </c>
      <c r="Q1492" t="s">
        <v>5984</v>
      </c>
      <c r="R1492">
        <v>4.7679999999999998</v>
      </c>
      <c r="S1492">
        <v>2</v>
      </c>
      <c r="T1492">
        <v>0.2</v>
      </c>
      <c r="U1492">
        <v>0.41720000000000002</v>
      </c>
      <c r="V1492">
        <v>2016</v>
      </c>
      <c r="W1492">
        <v>5</v>
      </c>
      <c r="X1492">
        <v>2</v>
      </c>
      <c r="Y1492" t="str">
        <f>TEXT(DATE(2026, Superstore_sales_dataset[[#This Row],[month]], 1), "mmmm")</f>
        <v>May</v>
      </c>
    </row>
    <row r="1493" spans="1:25" x14ac:dyDescent="0.3">
      <c r="A1493">
        <v>4872</v>
      </c>
      <c r="B1493" t="s">
        <v>5985</v>
      </c>
      <c r="C1493" s="1">
        <v>42878</v>
      </c>
      <c r="D1493" s="1">
        <v>42882</v>
      </c>
      <c r="E1493" t="s">
        <v>36</v>
      </c>
      <c r="F1493" t="s">
        <v>849</v>
      </c>
      <c r="G1493" t="s">
        <v>850</v>
      </c>
      <c r="H1493" t="s">
        <v>39</v>
      </c>
      <c r="I1493" t="s">
        <v>26</v>
      </c>
      <c r="J1493" t="s">
        <v>3823</v>
      </c>
      <c r="K1493" t="s">
        <v>3775</v>
      </c>
      <c r="L1493" t="s">
        <v>4201</v>
      </c>
      <c r="M1493" t="s">
        <v>1040</v>
      </c>
      <c r="N1493" t="s">
        <v>5986</v>
      </c>
      <c r="O1493" t="s">
        <v>32</v>
      </c>
      <c r="P1493" t="s">
        <v>181</v>
      </c>
      <c r="Q1493" t="s">
        <v>5987</v>
      </c>
      <c r="R1493">
        <v>1.8240000000000001</v>
      </c>
      <c r="S1493">
        <v>2</v>
      </c>
      <c r="T1493">
        <v>0.2</v>
      </c>
      <c r="U1493">
        <v>0.61560000000000004</v>
      </c>
      <c r="V1493">
        <v>2017</v>
      </c>
      <c r="W1493">
        <v>5</v>
      </c>
      <c r="X1493">
        <v>4</v>
      </c>
      <c r="Y1493" t="str">
        <f>TEXT(DATE(2026, Superstore_sales_dataset[[#This Row],[month]], 1), "mmmm")</f>
        <v>May</v>
      </c>
    </row>
    <row r="1494" spans="1:25" x14ac:dyDescent="0.3">
      <c r="A1494">
        <v>4997</v>
      </c>
      <c r="B1494" t="s">
        <v>5988</v>
      </c>
      <c r="C1494" s="1">
        <v>42804</v>
      </c>
      <c r="D1494" s="1">
        <v>42809</v>
      </c>
      <c r="E1494" t="s">
        <v>36</v>
      </c>
      <c r="F1494" t="s">
        <v>5401</v>
      </c>
      <c r="G1494" t="s">
        <v>5402</v>
      </c>
      <c r="H1494" t="s">
        <v>25</v>
      </c>
      <c r="I1494" t="s">
        <v>26</v>
      </c>
      <c r="J1494" t="s">
        <v>4057</v>
      </c>
      <c r="K1494" t="s">
        <v>3943</v>
      </c>
      <c r="L1494" t="s">
        <v>4058</v>
      </c>
      <c r="M1494" t="s">
        <v>1027</v>
      </c>
      <c r="N1494" t="s">
        <v>5989</v>
      </c>
      <c r="O1494" t="s">
        <v>32</v>
      </c>
      <c r="P1494" t="s">
        <v>49</v>
      </c>
      <c r="Q1494" t="s">
        <v>5990</v>
      </c>
      <c r="R1494">
        <v>48.783999999999999</v>
      </c>
      <c r="S1494">
        <v>1</v>
      </c>
      <c r="T1494">
        <v>0.2</v>
      </c>
      <c r="U1494">
        <v>3.6587999999999998</v>
      </c>
      <c r="V1494">
        <v>2017</v>
      </c>
      <c r="W1494">
        <v>3</v>
      </c>
      <c r="X1494">
        <v>2</v>
      </c>
      <c r="Y1494" t="str">
        <f>TEXT(DATE(2026, Superstore_sales_dataset[[#This Row],[month]], 1), "mmmm")</f>
        <v>March</v>
      </c>
    </row>
    <row r="1495" spans="1:25" x14ac:dyDescent="0.3">
      <c r="A1495">
        <v>5014</v>
      </c>
      <c r="B1495" t="s">
        <v>5991</v>
      </c>
      <c r="C1495" s="1">
        <v>42937</v>
      </c>
      <c r="D1495" s="1">
        <v>42942</v>
      </c>
      <c r="E1495" t="s">
        <v>36</v>
      </c>
      <c r="F1495" t="s">
        <v>5992</v>
      </c>
      <c r="G1495" t="s">
        <v>5993</v>
      </c>
      <c r="H1495" t="s">
        <v>86</v>
      </c>
      <c r="I1495" t="s">
        <v>26</v>
      </c>
      <c r="J1495" t="s">
        <v>3920</v>
      </c>
      <c r="K1495" t="s">
        <v>3813</v>
      </c>
      <c r="L1495" t="s">
        <v>3921</v>
      </c>
      <c r="M1495" t="s">
        <v>1049</v>
      </c>
      <c r="N1495" t="s">
        <v>5994</v>
      </c>
      <c r="O1495" t="s">
        <v>32</v>
      </c>
      <c r="P1495" t="s">
        <v>63</v>
      </c>
      <c r="Q1495" t="s">
        <v>5995</v>
      </c>
      <c r="R1495">
        <v>222.32</v>
      </c>
      <c r="S1495">
        <v>7</v>
      </c>
      <c r="T1495">
        <v>0.2</v>
      </c>
      <c r="U1495">
        <v>25.010999999999999</v>
      </c>
      <c r="V1495">
        <v>2017</v>
      </c>
      <c r="W1495">
        <v>7</v>
      </c>
      <c r="X1495">
        <v>4</v>
      </c>
      <c r="Y1495" t="str">
        <f>TEXT(DATE(2026, Superstore_sales_dataset[[#This Row],[month]], 1), "mmmm")</f>
        <v>July</v>
      </c>
    </row>
    <row r="1496" spans="1:25" x14ac:dyDescent="0.3">
      <c r="A1496">
        <v>5116</v>
      </c>
      <c r="B1496" t="s">
        <v>5996</v>
      </c>
      <c r="C1496" s="1">
        <v>42941</v>
      </c>
      <c r="D1496" s="1">
        <v>42945</v>
      </c>
      <c r="E1496" t="s">
        <v>36</v>
      </c>
      <c r="F1496" t="s">
        <v>5997</v>
      </c>
      <c r="G1496" t="s">
        <v>5998</v>
      </c>
      <c r="H1496" t="s">
        <v>39</v>
      </c>
      <c r="I1496" t="s">
        <v>26</v>
      </c>
      <c r="J1496" t="s">
        <v>3788</v>
      </c>
      <c r="K1496" t="s">
        <v>3789</v>
      </c>
      <c r="L1496" t="s">
        <v>3790</v>
      </c>
      <c r="M1496" t="s">
        <v>1049</v>
      </c>
      <c r="N1496" t="s">
        <v>5999</v>
      </c>
      <c r="O1496" t="s">
        <v>32</v>
      </c>
      <c r="P1496" t="s">
        <v>33</v>
      </c>
      <c r="Q1496" t="s">
        <v>6000</v>
      </c>
      <c r="R1496">
        <v>3.3039999999999998</v>
      </c>
      <c r="S1496">
        <v>1</v>
      </c>
      <c r="T1496">
        <v>0.2</v>
      </c>
      <c r="U1496">
        <v>1.0738000000000001</v>
      </c>
      <c r="V1496">
        <v>2017</v>
      </c>
      <c r="W1496">
        <v>7</v>
      </c>
      <c r="X1496">
        <v>5</v>
      </c>
      <c r="Y1496" t="str">
        <f>TEXT(DATE(2026, Superstore_sales_dataset[[#This Row],[month]], 1), "mmmm")</f>
        <v>July</v>
      </c>
    </row>
    <row r="1497" spans="1:25" x14ac:dyDescent="0.3">
      <c r="A1497">
        <v>6397</v>
      </c>
      <c r="B1497" t="s">
        <v>6001</v>
      </c>
      <c r="C1497" s="1">
        <v>42718</v>
      </c>
      <c r="D1497" s="1">
        <v>42723</v>
      </c>
      <c r="E1497" t="s">
        <v>36</v>
      </c>
      <c r="F1497" t="s">
        <v>1203</v>
      </c>
      <c r="G1497" t="s">
        <v>1204</v>
      </c>
      <c r="H1497" t="s">
        <v>39</v>
      </c>
      <c r="I1497" t="s">
        <v>26</v>
      </c>
      <c r="J1497" t="s">
        <v>3334</v>
      </c>
      <c r="K1497" t="s">
        <v>1197</v>
      </c>
      <c r="L1497" t="s">
        <v>3375</v>
      </c>
      <c r="M1497" t="s">
        <v>1049</v>
      </c>
      <c r="N1497" t="s">
        <v>6002</v>
      </c>
      <c r="O1497" t="s">
        <v>32</v>
      </c>
      <c r="P1497" t="s">
        <v>2162</v>
      </c>
      <c r="Q1497" t="s">
        <v>6003</v>
      </c>
      <c r="R1497">
        <v>23.12</v>
      </c>
      <c r="S1497">
        <v>2</v>
      </c>
      <c r="T1497">
        <v>0.2</v>
      </c>
      <c r="U1497">
        <v>7.8029999999999999</v>
      </c>
      <c r="V1497">
        <v>2016</v>
      </c>
      <c r="W1497">
        <v>12</v>
      </c>
      <c r="X1497">
        <v>3</v>
      </c>
      <c r="Y1497" t="str">
        <f>TEXT(DATE(2026, Superstore_sales_dataset[[#This Row],[month]], 1), "mmmm")</f>
        <v>December</v>
      </c>
    </row>
    <row r="1498" spans="1:25" x14ac:dyDescent="0.3">
      <c r="A1498">
        <v>7252</v>
      </c>
      <c r="B1498" t="s">
        <v>6004</v>
      </c>
      <c r="C1498" s="1">
        <v>42609</v>
      </c>
      <c r="D1498" s="1">
        <v>42615</v>
      </c>
      <c r="E1498" t="s">
        <v>36</v>
      </c>
      <c r="F1498" t="s">
        <v>1773</v>
      </c>
      <c r="G1498" t="s">
        <v>1774</v>
      </c>
      <c r="H1498" t="s">
        <v>25</v>
      </c>
      <c r="I1498" t="s">
        <v>26</v>
      </c>
      <c r="J1498" t="s">
        <v>6005</v>
      </c>
      <c r="K1498" t="s">
        <v>3890</v>
      </c>
      <c r="L1498" t="s">
        <v>6006</v>
      </c>
      <c r="M1498" t="s">
        <v>1027</v>
      </c>
      <c r="N1498" t="s">
        <v>6007</v>
      </c>
      <c r="O1498" t="s">
        <v>32</v>
      </c>
      <c r="P1498" t="s">
        <v>33</v>
      </c>
      <c r="Q1498" t="s">
        <v>6008</v>
      </c>
      <c r="R1498">
        <v>9.2159999999999993</v>
      </c>
      <c r="S1498">
        <v>4</v>
      </c>
      <c r="T1498">
        <v>0.2</v>
      </c>
      <c r="U1498">
        <v>3.3408000000000002</v>
      </c>
      <c r="V1498">
        <v>2016</v>
      </c>
      <c r="W1498">
        <v>8</v>
      </c>
      <c r="X1498">
        <v>4</v>
      </c>
      <c r="Y1498" t="str">
        <f>TEXT(DATE(2026, Superstore_sales_dataset[[#This Row],[month]], 1), "mmmm")</f>
        <v>August</v>
      </c>
    </row>
    <row r="1499" spans="1:25" x14ac:dyDescent="0.3">
      <c r="A1499">
        <v>8222</v>
      </c>
      <c r="B1499" t="s">
        <v>6009</v>
      </c>
      <c r="C1499" s="1">
        <v>41915</v>
      </c>
      <c r="D1499" s="1">
        <v>41919</v>
      </c>
      <c r="E1499" t="s">
        <v>36</v>
      </c>
      <c r="F1499" t="s">
        <v>5454</v>
      </c>
      <c r="G1499" t="s">
        <v>5455</v>
      </c>
      <c r="H1499" t="s">
        <v>39</v>
      </c>
      <c r="I1499" t="s">
        <v>26</v>
      </c>
      <c r="J1499" t="s">
        <v>3805</v>
      </c>
      <c r="K1499" t="s">
        <v>3775</v>
      </c>
      <c r="L1499" t="s">
        <v>4038</v>
      </c>
      <c r="M1499" t="s">
        <v>1040</v>
      </c>
      <c r="N1499" t="s">
        <v>6010</v>
      </c>
      <c r="O1499" t="s">
        <v>32</v>
      </c>
      <c r="P1499" t="s">
        <v>181</v>
      </c>
      <c r="Q1499" t="s">
        <v>6011</v>
      </c>
      <c r="R1499">
        <v>15.071999999999999</v>
      </c>
      <c r="S1499">
        <v>4</v>
      </c>
      <c r="T1499">
        <v>0.2</v>
      </c>
      <c r="U1499">
        <v>-3.7679999999999998</v>
      </c>
      <c r="V1499">
        <v>2014</v>
      </c>
      <c r="W1499">
        <v>10</v>
      </c>
      <c r="X1499">
        <v>1</v>
      </c>
      <c r="Y1499" t="str">
        <f>TEXT(DATE(2026, Superstore_sales_dataset[[#This Row],[month]], 1), "mmmm")</f>
        <v>October</v>
      </c>
    </row>
    <row r="1500" spans="1:25" x14ac:dyDescent="0.3">
      <c r="A1500">
        <v>9379</v>
      </c>
      <c r="B1500" t="s">
        <v>6012</v>
      </c>
      <c r="C1500" s="1">
        <v>42500</v>
      </c>
      <c r="D1500" s="1">
        <v>42505</v>
      </c>
      <c r="E1500" t="s">
        <v>36</v>
      </c>
      <c r="F1500" t="s">
        <v>6013</v>
      </c>
      <c r="G1500" t="s">
        <v>6014</v>
      </c>
      <c r="H1500" t="s">
        <v>39</v>
      </c>
      <c r="I1500" t="s">
        <v>26</v>
      </c>
      <c r="J1500" t="s">
        <v>3818</v>
      </c>
      <c r="K1500" t="s">
        <v>3796</v>
      </c>
      <c r="L1500" t="s">
        <v>3819</v>
      </c>
      <c r="M1500" t="s">
        <v>1040</v>
      </c>
      <c r="N1500" t="s">
        <v>6015</v>
      </c>
      <c r="O1500" t="s">
        <v>32</v>
      </c>
      <c r="P1500" t="s">
        <v>114</v>
      </c>
      <c r="Q1500" t="s">
        <v>6016</v>
      </c>
      <c r="R1500">
        <v>7.0720000000000001</v>
      </c>
      <c r="S1500">
        <v>2</v>
      </c>
      <c r="T1500">
        <v>0.2</v>
      </c>
      <c r="U1500">
        <v>2.3868</v>
      </c>
      <c r="V1500">
        <v>2016</v>
      </c>
      <c r="W1500">
        <v>5</v>
      </c>
      <c r="X1500">
        <v>2</v>
      </c>
      <c r="Y1500" t="str">
        <f>TEXT(DATE(2026, Superstore_sales_dataset[[#This Row],[month]], 1), "mmmm")</f>
        <v>May</v>
      </c>
    </row>
    <row r="1501" spans="1:25" x14ac:dyDescent="0.3">
      <c r="A1501">
        <v>9936</v>
      </c>
      <c r="B1501" t="s">
        <v>6017</v>
      </c>
      <c r="C1501" s="1">
        <v>42467</v>
      </c>
      <c r="D1501" s="1">
        <v>42472</v>
      </c>
      <c r="E1501" t="s">
        <v>36</v>
      </c>
      <c r="F1501" t="s">
        <v>264</v>
      </c>
      <c r="G1501" t="s">
        <v>265</v>
      </c>
      <c r="H1501" t="s">
        <v>39</v>
      </c>
      <c r="I1501" t="s">
        <v>26</v>
      </c>
      <c r="J1501" t="s">
        <v>3788</v>
      </c>
      <c r="K1501" t="s">
        <v>3789</v>
      </c>
      <c r="L1501" t="s">
        <v>4121</v>
      </c>
      <c r="M1501" t="s">
        <v>1049</v>
      </c>
      <c r="N1501" t="s">
        <v>6018</v>
      </c>
      <c r="O1501" t="s">
        <v>32</v>
      </c>
      <c r="P1501" t="s">
        <v>63</v>
      </c>
      <c r="Q1501" t="s">
        <v>6019</v>
      </c>
      <c r="R1501">
        <v>36.744</v>
      </c>
      <c r="S1501">
        <v>3</v>
      </c>
      <c r="T1501">
        <v>0.2</v>
      </c>
      <c r="U1501">
        <v>3.6743999999999999</v>
      </c>
      <c r="V1501">
        <v>2016</v>
      </c>
      <c r="W1501">
        <v>4</v>
      </c>
      <c r="X1501">
        <v>2</v>
      </c>
      <c r="Y1501" t="str">
        <f>TEXT(DATE(2026, Superstore_sales_dataset[[#This Row],[month]], 1), "mmmm")</f>
        <v>April</v>
      </c>
    </row>
    <row r="1502" spans="1:25" x14ac:dyDescent="0.3">
      <c r="A1502">
        <v>13</v>
      </c>
      <c r="B1502" t="s">
        <v>6020</v>
      </c>
      <c r="C1502" s="1">
        <v>42840</v>
      </c>
      <c r="D1502" s="1">
        <v>42845</v>
      </c>
      <c r="E1502" t="s">
        <v>36</v>
      </c>
      <c r="F1502" t="s">
        <v>1584</v>
      </c>
      <c r="G1502" t="s">
        <v>1585</v>
      </c>
      <c r="H1502" t="s">
        <v>39</v>
      </c>
      <c r="I1502" t="s">
        <v>26</v>
      </c>
      <c r="J1502" t="s">
        <v>1399</v>
      </c>
      <c r="K1502" t="s">
        <v>3943</v>
      </c>
      <c r="L1502" t="s">
        <v>5459</v>
      </c>
      <c r="M1502" t="s">
        <v>1027</v>
      </c>
      <c r="N1502" t="s">
        <v>6021</v>
      </c>
      <c r="O1502" t="s">
        <v>32</v>
      </c>
      <c r="P1502" t="s">
        <v>72</v>
      </c>
      <c r="Q1502" t="s">
        <v>6022</v>
      </c>
      <c r="R1502">
        <v>15.552</v>
      </c>
      <c r="S1502">
        <v>3</v>
      </c>
      <c r="T1502">
        <v>0.2</v>
      </c>
      <c r="U1502">
        <v>5.4432</v>
      </c>
      <c r="V1502">
        <v>2017</v>
      </c>
      <c r="W1502">
        <v>4</v>
      </c>
      <c r="X1502">
        <v>3</v>
      </c>
      <c r="Y1502" t="str">
        <f>TEXT(DATE(2026, Superstore_sales_dataset[[#This Row],[month]], 1), "mmmm")</f>
        <v>April</v>
      </c>
    </row>
    <row r="1503" spans="1:25" x14ac:dyDescent="0.3">
      <c r="A1503">
        <v>100</v>
      </c>
      <c r="B1503" t="s">
        <v>4886</v>
      </c>
      <c r="C1503" s="1">
        <v>42611</v>
      </c>
      <c r="D1503" s="1">
        <v>42615</v>
      </c>
      <c r="E1503" t="s">
        <v>36</v>
      </c>
      <c r="F1503" t="s">
        <v>4887</v>
      </c>
      <c r="G1503" t="s">
        <v>4888</v>
      </c>
      <c r="H1503" t="s">
        <v>86</v>
      </c>
      <c r="I1503" t="s">
        <v>26</v>
      </c>
      <c r="J1503" t="s">
        <v>3818</v>
      </c>
      <c r="K1503" t="s">
        <v>3796</v>
      </c>
      <c r="L1503" t="s">
        <v>3819</v>
      </c>
      <c r="M1503" t="s">
        <v>1040</v>
      </c>
      <c r="N1503" t="s">
        <v>6023</v>
      </c>
      <c r="O1503" t="s">
        <v>32</v>
      </c>
      <c r="P1503" t="s">
        <v>72</v>
      </c>
      <c r="Q1503" t="s">
        <v>6024</v>
      </c>
      <c r="R1503">
        <v>64.623999999999995</v>
      </c>
      <c r="S1503">
        <v>7</v>
      </c>
      <c r="T1503">
        <v>0.2</v>
      </c>
      <c r="U1503">
        <v>22.618400000000001</v>
      </c>
      <c r="V1503">
        <v>2016</v>
      </c>
      <c r="W1503">
        <v>8</v>
      </c>
      <c r="X1503">
        <v>5</v>
      </c>
      <c r="Y1503" t="str">
        <f>TEXT(DATE(2026, Superstore_sales_dataset[[#This Row],[month]], 1), "mmmm")</f>
        <v>August</v>
      </c>
    </row>
    <row r="1504" spans="1:25" x14ac:dyDescent="0.3">
      <c r="A1504">
        <v>200</v>
      </c>
      <c r="B1504" t="s">
        <v>6025</v>
      </c>
      <c r="C1504" s="1">
        <v>42922</v>
      </c>
      <c r="D1504" s="1">
        <v>42929</v>
      </c>
      <c r="E1504" t="s">
        <v>36</v>
      </c>
      <c r="F1504" t="s">
        <v>1620</v>
      </c>
      <c r="G1504" t="s">
        <v>1621</v>
      </c>
      <c r="H1504" t="s">
        <v>25</v>
      </c>
      <c r="I1504" t="s">
        <v>26</v>
      </c>
      <c r="J1504" t="s">
        <v>3788</v>
      </c>
      <c r="K1504" t="s">
        <v>3789</v>
      </c>
      <c r="L1504" t="s">
        <v>4121</v>
      </c>
      <c r="M1504" t="s">
        <v>1049</v>
      </c>
      <c r="N1504" t="s">
        <v>6026</v>
      </c>
      <c r="O1504" t="s">
        <v>32</v>
      </c>
      <c r="P1504" t="s">
        <v>72</v>
      </c>
      <c r="Q1504" t="s">
        <v>6027</v>
      </c>
      <c r="R1504">
        <v>16.056000000000001</v>
      </c>
      <c r="S1504">
        <v>3</v>
      </c>
      <c r="T1504">
        <v>0.2</v>
      </c>
      <c r="U1504">
        <v>5.8202999999999996</v>
      </c>
      <c r="V1504">
        <v>2017</v>
      </c>
      <c r="W1504">
        <v>7</v>
      </c>
      <c r="X1504">
        <v>2</v>
      </c>
      <c r="Y1504" t="str">
        <f>TEXT(DATE(2026, Superstore_sales_dataset[[#This Row],[month]], 1), "mmmm")</f>
        <v>July</v>
      </c>
    </row>
    <row r="1505" spans="1:25" x14ac:dyDescent="0.3">
      <c r="A1505">
        <v>201</v>
      </c>
      <c r="B1505" t="s">
        <v>6028</v>
      </c>
      <c r="C1505" s="1">
        <v>42910</v>
      </c>
      <c r="D1505" s="1">
        <v>42915</v>
      </c>
      <c r="E1505" t="s">
        <v>36</v>
      </c>
      <c r="F1505" t="s">
        <v>6029</v>
      </c>
      <c r="G1505" t="s">
        <v>6030</v>
      </c>
      <c r="H1505" t="s">
        <v>39</v>
      </c>
      <c r="I1505" t="s">
        <v>26</v>
      </c>
      <c r="J1505" t="s">
        <v>4578</v>
      </c>
      <c r="K1505" t="s">
        <v>3813</v>
      </c>
      <c r="L1505" t="s">
        <v>4579</v>
      </c>
      <c r="M1505" t="s">
        <v>1049</v>
      </c>
      <c r="N1505" t="s">
        <v>6031</v>
      </c>
      <c r="O1505" t="s">
        <v>32</v>
      </c>
      <c r="P1505" t="s">
        <v>72</v>
      </c>
      <c r="Q1505" t="s">
        <v>6032</v>
      </c>
      <c r="R1505">
        <v>21.744</v>
      </c>
      <c r="S1505">
        <v>3</v>
      </c>
      <c r="T1505">
        <v>0.2</v>
      </c>
      <c r="U1505">
        <v>6.7949999999999999</v>
      </c>
      <c r="V1505">
        <v>2017</v>
      </c>
      <c r="W1505">
        <v>6</v>
      </c>
      <c r="X1505">
        <v>4</v>
      </c>
      <c r="Y1505" t="str">
        <f>TEXT(DATE(2026, Superstore_sales_dataset[[#This Row],[month]], 1), "mmmm")</f>
        <v>June</v>
      </c>
    </row>
    <row r="1506" spans="1:25" x14ac:dyDescent="0.3">
      <c r="A1506">
        <v>277</v>
      </c>
      <c r="B1506" t="s">
        <v>5574</v>
      </c>
      <c r="C1506" s="1">
        <v>43021</v>
      </c>
      <c r="D1506" s="1">
        <v>43025</v>
      </c>
      <c r="E1506" t="s">
        <v>36</v>
      </c>
      <c r="F1506" t="s">
        <v>5575</v>
      </c>
      <c r="G1506" t="s">
        <v>5576</v>
      </c>
      <c r="H1506" t="s">
        <v>25</v>
      </c>
      <c r="I1506" t="s">
        <v>26</v>
      </c>
      <c r="J1506" t="s">
        <v>3788</v>
      </c>
      <c r="K1506" t="s">
        <v>3789</v>
      </c>
      <c r="L1506" t="s">
        <v>4133</v>
      </c>
      <c r="M1506" t="s">
        <v>1049</v>
      </c>
      <c r="N1506" t="s">
        <v>6033</v>
      </c>
      <c r="O1506" t="s">
        <v>32</v>
      </c>
      <c r="P1506" t="s">
        <v>72</v>
      </c>
      <c r="Q1506" t="s">
        <v>6034</v>
      </c>
      <c r="R1506">
        <v>11.648</v>
      </c>
      <c r="S1506">
        <v>2</v>
      </c>
      <c r="T1506">
        <v>0.2</v>
      </c>
      <c r="U1506">
        <v>4.0768000000000004</v>
      </c>
      <c r="V1506">
        <v>2017</v>
      </c>
      <c r="W1506">
        <v>10</v>
      </c>
      <c r="X1506">
        <v>2</v>
      </c>
      <c r="Y1506" t="str">
        <f>TEXT(DATE(2026, Superstore_sales_dataset[[#This Row],[month]], 1), "mmmm")</f>
        <v>October</v>
      </c>
    </row>
    <row r="1507" spans="1:25" x14ac:dyDescent="0.3">
      <c r="A1507">
        <v>278</v>
      </c>
      <c r="B1507" t="s">
        <v>5574</v>
      </c>
      <c r="C1507" s="1">
        <v>43021</v>
      </c>
      <c r="D1507" s="1">
        <v>43025</v>
      </c>
      <c r="E1507" t="s">
        <v>36</v>
      </c>
      <c r="F1507" t="s">
        <v>5575</v>
      </c>
      <c r="G1507" t="s">
        <v>5576</v>
      </c>
      <c r="H1507" t="s">
        <v>25</v>
      </c>
      <c r="I1507" t="s">
        <v>26</v>
      </c>
      <c r="J1507" t="s">
        <v>3788</v>
      </c>
      <c r="K1507" t="s">
        <v>3789</v>
      </c>
      <c r="L1507" t="s">
        <v>4133</v>
      </c>
      <c r="M1507" t="s">
        <v>1049</v>
      </c>
      <c r="N1507" t="s">
        <v>6035</v>
      </c>
      <c r="O1507" t="s">
        <v>32</v>
      </c>
      <c r="P1507" t="s">
        <v>72</v>
      </c>
      <c r="Q1507" t="s">
        <v>6036</v>
      </c>
      <c r="R1507">
        <v>18.175999999999998</v>
      </c>
      <c r="S1507">
        <v>4</v>
      </c>
      <c r="T1507">
        <v>0.2</v>
      </c>
      <c r="U1507">
        <v>5.9071999999999996</v>
      </c>
      <c r="V1507">
        <v>2017</v>
      </c>
      <c r="W1507">
        <v>10</v>
      </c>
      <c r="X1507">
        <v>2</v>
      </c>
      <c r="Y1507" t="str">
        <f>TEXT(DATE(2026, Superstore_sales_dataset[[#This Row],[month]], 1), "mmmm")</f>
        <v>October</v>
      </c>
    </row>
    <row r="1508" spans="1:25" x14ac:dyDescent="0.3">
      <c r="A1508">
        <v>286</v>
      </c>
      <c r="B1508" t="s">
        <v>4963</v>
      </c>
      <c r="C1508" s="1">
        <v>42273</v>
      </c>
      <c r="D1508" s="1">
        <v>42279</v>
      </c>
      <c r="E1508" t="s">
        <v>36</v>
      </c>
      <c r="F1508" t="s">
        <v>3060</v>
      </c>
      <c r="G1508" t="s">
        <v>3061</v>
      </c>
      <c r="H1508" t="s">
        <v>39</v>
      </c>
      <c r="I1508" t="s">
        <v>26</v>
      </c>
      <c r="J1508" t="s">
        <v>4084</v>
      </c>
      <c r="K1508" t="s">
        <v>4065</v>
      </c>
      <c r="L1508" t="s">
        <v>4085</v>
      </c>
      <c r="M1508" t="s">
        <v>30</v>
      </c>
      <c r="N1508" t="s">
        <v>6037</v>
      </c>
      <c r="O1508" t="s">
        <v>32</v>
      </c>
      <c r="P1508" t="s">
        <v>72</v>
      </c>
      <c r="Q1508" t="s">
        <v>6038</v>
      </c>
      <c r="R1508">
        <v>31.103999999999999</v>
      </c>
      <c r="S1508">
        <v>6</v>
      </c>
      <c r="T1508">
        <v>0.2</v>
      </c>
      <c r="U1508">
        <v>10.8864</v>
      </c>
      <c r="V1508">
        <v>2015</v>
      </c>
      <c r="W1508">
        <v>9</v>
      </c>
      <c r="X1508">
        <v>4</v>
      </c>
      <c r="Y1508" t="str">
        <f>TEXT(DATE(2026, Superstore_sales_dataset[[#This Row],[month]], 1), "mmmm")</f>
        <v>September</v>
      </c>
    </row>
    <row r="1509" spans="1:25" x14ac:dyDescent="0.3">
      <c r="A1509">
        <v>316</v>
      </c>
      <c r="B1509" t="s">
        <v>4966</v>
      </c>
      <c r="C1509" s="1">
        <v>41860</v>
      </c>
      <c r="D1509" s="1">
        <v>41867</v>
      </c>
      <c r="E1509" t="s">
        <v>36</v>
      </c>
      <c r="F1509" t="s">
        <v>4967</v>
      </c>
      <c r="G1509" t="s">
        <v>4968</v>
      </c>
      <c r="H1509" t="s">
        <v>25</v>
      </c>
      <c r="I1509" t="s">
        <v>26</v>
      </c>
      <c r="J1509" t="s">
        <v>4969</v>
      </c>
      <c r="K1509" t="s">
        <v>3890</v>
      </c>
      <c r="L1509" t="s">
        <v>4970</v>
      </c>
      <c r="M1509" t="s">
        <v>1027</v>
      </c>
      <c r="N1509" t="s">
        <v>6039</v>
      </c>
      <c r="O1509" t="s">
        <v>32</v>
      </c>
      <c r="P1509" t="s">
        <v>72</v>
      </c>
      <c r="Q1509" t="s">
        <v>6040</v>
      </c>
      <c r="R1509">
        <v>15.552</v>
      </c>
      <c r="S1509">
        <v>3</v>
      </c>
      <c r="T1509">
        <v>0.2</v>
      </c>
      <c r="U1509">
        <v>5.4432</v>
      </c>
      <c r="V1509">
        <v>2014</v>
      </c>
      <c r="W1509">
        <v>8</v>
      </c>
      <c r="X1509">
        <v>2</v>
      </c>
      <c r="Y1509" t="str">
        <f>TEXT(DATE(2026, Superstore_sales_dataset[[#This Row],[month]], 1), "mmmm")</f>
        <v>August</v>
      </c>
    </row>
    <row r="1510" spans="1:25" x14ac:dyDescent="0.3">
      <c r="A1510">
        <v>371</v>
      </c>
      <c r="B1510" t="s">
        <v>5583</v>
      </c>
      <c r="C1510" s="1">
        <v>42884</v>
      </c>
      <c r="D1510" s="1">
        <v>42890</v>
      </c>
      <c r="E1510" t="s">
        <v>36</v>
      </c>
      <c r="F1510" t="s">
        <v>312</v>
      </c>
      <c r="G1510" t="s">
        <v>313</v>
      </c>
      <c r="H1510" t="s">
        <v>39</v>
      </c>
      <c r="I1510" t="s">
        <v>26</v>
      </c>
      <c r="J1510" t="s">
        <v>5584</v>
      </c>
      <c r="K1510" t="s">
        <v>3775</v>
      </c>
      <c r="L1510" t="s">
        <v>5585</v>
      </c>
      <c r="M1510" t="s">
        <v>1040</v>
      </c>
      <c r="N1510" t="s">
        <v>6041</v>
      </c>
      <c r="O1510" t="s">
        <v>32</v>
      </c>
      <c r="P1510" t="s">
        <v>72</v>
      </c>
      <c r="Q1510" t="s">
        <v>6042</v>
      </c>
      <c r="R1510">
        <v>25.92</v>
      </c>
      <c r="S1510">
        <v>5</v>
      </c>
      <c r="T1510">
        <v>0.2</v>
      </c>
      <c r="U1510">
        <v>9.3960000000000008</v>
      </c>
      <c r="V1510">
        <v>2017</v>
      </c>
      <c r="W1510">
        <v>5</v>
      </c>
      <c r="X1510">
        <v>5</v>
      </c>
      <c r="Y1510" t="str">
        <f>TEXT(DATE(2026, Superstore_sales_dataset[[#This Row],[month]], 1), "mmmm")</f>
        <v>May</v>
      </c>
    </row>
    <row r="1511" spans="1:25" x14ac:dyDescent="0.3">
      <c r="A1511">
        <v>439</v>
      </c>
      <c r="B1511" t="s">
        <v>6043</v>
      </c>
      <c r="C1511" s="1">
        <v>42993</v>
      </c>
      <c r="D1511" s="1">
        <v>42997</v>
      </c>
      <c r="E1511" t="s">
        <v>36</v>
      </c>
      <c r="F1511" t="s">
        <v>2140</v>
      </c>
      <c r="G1511" t="s">
        <v>2141</v>
      </c>
      <c r="H1511" t="s">
        <v>25</v>
      </c>
      <c r="I1511" t="s">
        <v>26</v>
      </c>
      <c r="J1511" t="s">
        <v>3823</v>
      </c>
      <c r="K1511" t="s">
        <v>3775</v>
      </c>
      <c r="L1511" t="s">
        <v>3824</v>
      </c>
      <c r="M1511" t="s">
        <v>1040</v>
      </c>
      <c r="N1511" t="s">
        <v>6044</v>
      </c>
      <c r="O1511" t="s">
        <v>32</v>
      </c>
      <c r="P1511" t="s">
        <v>72</v>
      </c>
      <c r="Q1511" t="s">
        <v>6045</v>
      </c>
      <c r="R1511">
        <v>31.872</v>
      </c>
      <c r="S1511">
        <v>8</v>
      </c>
      <c r="T1511">
        <v>0.2</v>
      </c>
      <c r="U1511">
        <v>11.553599999999999</v>
      </c>
      <c r="V1511">
        <v>2017</v>
      </c>
      <c r="W1511">
        <v>9</v>
      </c>
      <c r="X1511">
        <v>3</v>
      </c>
      <c r="Y1511" t="str">
        <f>TEXT(DATE(2026, Superstore_sales_dataset[[#This Row],[month]], 1), "mmmm")</f>
        <v>September</v>
      </c>
    </row>
    <row r="1512" spans="1:25" x14ac:dyDescent="0.3">
      <c r="A1512">
        <v>505</v>
      </c>
      <c r="B1512" t="s">
        <v>5012</v>
      </c>
      <c r="C1512" s="1">
        <v>42520</v>
      </c>
      <c r="D1512" s="1">
        <v>42525</v>
      </c>
      <c r="E1512" t="s">
        <v>36</v>
      </c>
      <c r="F1512" t="s">
        <v>794</v>
      </c>
      <c r="G1512" t="s">
        <v>795</v>
      </c>
      <c r="H1512" t="s">
        <v>25</v>
      </c>
      <c r="I1512" t="s">
        <v>26</v>
      </c>
      <c r="J1512" t="s">
        <v>5013</v>
      </c>
      <c r="K1512" t="s">
        <v>3833</v>
      </c>
      <c r="L1512" t="s">
        <v>5014</v>
      </c>
      <c r="M1512" t="s">
        <v>30</v>
      </c>
      <c r="N1512" t="s">
        <v>3457</v>
      </c>
      <c r="O1512" t="s">
        <v>32</v>
      </c>
      <c r="P1512" t="s">
        <v>72</v>
      </c>
      <c r="Q1512" t="s">
        <v>6046</v>
      </c>
      <c r="R1512">
        <v>32.792000000000002</v>
      </c>
      <c r="S1512">
        <v>1</v>
      </c>
      <c r="T1512">
        <v>0.2</v>
      </c>
      <c r="U1512">
        <v>11.8871</v>
      </c>
      <c r="V1512">
        <v>2016</v>
      </c>
      <c r="W1512">
        <v>5</v>
      </c>
      <c r="X1512">
        <v>5</v>
      </c>
      <c r="Y1512" t="str">
        <f>TEXT(DATE(2026, Superstore_sales_dataset[[#This Row],[month]], 1), "mmmm")</f>
        <v>May</v>
      </c>
    </row>
    <row r="1513" spans="1:25" x14ac:dyDescent="0.3">
      <c r="A1513">
        <v>590</v>
      </c>
      <c r="B1513" t="s">
        <v>5036</v>
      </c>
      <c r="C1513" s="1">
        <v>42449</v>
      </c>
      <c r="D1513" s="1">
        <v>42453</v>
      </c>
      <c r="E1513" t="s">
        <v>36</v>
      </c>
      <c r="F1513" t="s">
        <v>194</v>
      </c>
      <c r="G1513" t="s">
        <v>195</v>
      </c>
      <c r="H1513" t="s">
        <v>39</v>
      </c>
      <c r="I1513" t="s">
        <v>26</v>
      </c>
      <c r="J1513" t="s">
        <v>2872</v>
      </c>
      <c r="K1513" t="s">
        <v>4065</v>
      </c>
      <c r="L1513" t="s">
        <v>5037</v>
      </c>
      <c r="M1513" t="s">
        <v>30</v>
      </c>
      <c r="N1513" t="s">
        <v>6047</v>
      </c>
      <c r="O1513" t="s">
        <v>32</v>
      </c>
      <c r="P1513" t="s">
        <v>72</v>
      </c>
      <c r="Q1513" t="s">
        <v>6048</v>
      </c>
      <c r="R1513">
        <v>20.736000000000001</v>
      </c>
      <c r="S1513">
        <v>4</v>
      </c>
      <c r="T1513">
        <v>0.2</v>
      </c>
      <c r="U1513">
        <v>7.2576000000000001</v>
      </c>
      <c r="V1513">
        <v>2016</v>
      </c>
      <c r="W1513">
        <v>3</v>
      </c>
      <c r="X1513">
        <v>4</v>
      </c>
      <c r="Y1513" t="str">
        <f>TEXT(DATE(2026, Superstore_sales_dataset[[#This Row],[month]], 1), "mmmm")</f>
        <v>March</v>
      </c>
    </row>
    <row r="1514" spans="1:25" x14ac:dyDescent="0.3">
      <c r="A1514">
        <v>592</v>
      </c>
      <c r="B1514" t="s">
        <v>5036</v>
      </c>
      <c r="C1514" s="1">
        <v>42449</v>
      </c>
      <c r="D1514" s="1">
        <v>42453</v>
      </c>
      <c r="E1514" t="s">
        <v>36</v>
      </c>
      <c r="F1514" t="s">
        <v>194</v>
      </c>
      <c r="G1514" t="s">
        <v>195</v>
      </c>
      <c r="H1514" t="s">
        <v>39</v>
      </c>
      <c r="I1514" t="s">
        <v>26</v>
      </c>
      <c r="J1514" t="s">
        <v>2872</v>
      </c>
      <c r="K1514" t="s">
        <v>4065</v>
      </c>
      <c r="L1514" t="s">
        <v>5037</v>
      </c>
      <c r="M1514" t="s">
        <v>30</v>
      </c>
      <c r="N1514" t="s">
        <v>6049</v>
      </c>
      <c r="O1514" t="s">
        <v>32</v>
      </c>
      <c r="P1514" t="s">
        <v>72</v>
      </c>
      <c r="Q1514" t="s">
        <v>6050</v>
      </c>
      <c r="R1514">
        <v>10.368</v>
      </c>
      <c r="S1514">
        <v>2</v>
      </c>
      <c r="T1514">
        <v>0.2</v>
      </c>
      <c r="U1514">
        <v>3.6288</v>
      </c>
      <c r="V1514">
        <v>2016</v>
      </c>
      <c r="W1514">
        <v>3</v>
      </c>
      <c r="X1514">
        <v>4</v>
      </c>
      <c r="Y1514" t="str">
        <f>TEXT(DATE(2026, Superstore_sales_dataset[[#This Row],[month]], 1), "mmmm")</f>
        <v>March</v>
      </c>
    </row>
    <row r="1515" spans="1:25" x14ac:dyDescent="0.3">
      <c r="A1515">
        <v>607</v>
      </c>
      <c r="B1515" t="s">
        <v>5658</v>
      </c>
      <c r="C1515" s="1">
        <v>41713</v>
      </c>
      <c r="D1515" s="1">
        <v>41717</v>
      </c>
      <c r="E1515" t="s">
        <v>36</v>
      </c>
      <c r="F1515" t="s">
        <v>264</v>
      </c>
      <c r="G1515" t="s">
        <v>265</v>
      </c>
      <c r="H1515" t="s">
        <v>39</v>
      </c>
      <c r="I1515" t="s">
        <v>26</v>
      </c>
      <c r="J1515" t="s">
        <v>3897</v>
      </c>
      <c r="K1515" t="s">
        <v>3890</v>
      </c>
      <c r="L1515" t="s">
        <v>3898</v>
      </c>
      <c r="M1515" t="s">
        <v>1027</v>
      </c>
      <c r="N1515" t="s">
        <v>6051</v>
      </c>
      <c r="O1515" t="s">
        <v>32</v>
      </c>
      <c r="P1515" t="s">
        <v>72</v>
      </c>
      <c r="Q1515" t="s">
        <v>6052</v>
      </c>
      <c r="R1515">
        <v>131.904</v>
      </c>
      <c r="S1515">
        <v>3</v>
      </c>
      <c r="T1515">
        <v>0.2</v>
      </c>
      <c r="U1515">
        <v>47.815199999999997</v>
      </c>
      <c r="V1515">
        <v>2014</v>
      </c>
      <c r="W1515">
        <v>3</v>
      </c>
      <c r="X1515">
        <v>3</v>
      </c>
      <c r="Y1515" t="str">
        <f>TEXT(DATE(2026, Superstore_sales_dataset[[#This Row],[month]], 1), "mmmm")</f>
        <v>March</v>
      </c>
    </row>
    <row r="1516" spans="1:25" x14ac:dyDescent="0.3">
      <c r="A1516">
        <v>672</v>
      </c>
      <c r="B1516" t="s">
        <v>6053</v>
      </c>
      <c r="C1516" s="1">
        <v>42895</v>
      </c>
      <c r="D1516" s="1">
        <v>42899</v>
      </c>
      <c r="E1516" t="s">
        <v>36</v>
      </c>
      <c r="F1516" t="s">
        <v>3561</v>
      </c>
      <c r="G1516" t="s">
        <v>3562</v>
      </c>
      <c r="H1516" t="s">
        <v>86</v>
      </c>
      <c r="I1516" t="s">
        <v>26</v>
      </c>
      <c r="J1516" t="s">
        <v>3818</v>
      </c>
      <c r="K1516" t="s">
        <v>3796</v>
      </c>
      <c r="L1516" t="s">
        <v>4014</v>
      </c>
      <c r="M1516" t="s">
        <v>1040</v>
      </c>
      <c r="N1516" t="s">
        <v>4226</v>
      </c>
      <c r="O1516" t="s">
        <v>32</v>
      </c>
      <c r="P1516" t="s">
        <v>72</v>
      </c>
      <c r="Q1516" t="s">
        <v>6054</v>
      </c>
      <c r="R1516">
        <v>36.351999999999997</v>
      </c>
      <c r="S1516">
        <v>8</v>
      </c>
      <c r="T1516">
        <v>0.2</v>
      </c>
      <c r="U1516">
        <v>11.36</v>
      </c>
      <c r="V1516">
        <v>2017</v>
      </c>
      <c r="W1516">
        <v>6</v>
      </c>
      <c r="X1516">
        <v>2</v>
      </c>
      <c r="Y1516" t="str">
        <f>TEXT(DATE(2026, Superstore_sales_dataset[[#This Row],[month]], 1), "mmmm")</f>
        <v>June</v>
      </c>
    </row>
    <row r="1517" spans="1:25" x14ac:dyDescent="0.3">
      <c r="A1517">
        <v>705</v>
      </c>
      <c r="B1517" t="s">
        <v>5690</v>
      </c>
      <c r="C1517" s="1">
        <v>41894</v>
      </c>
      <c r="D1517" s="1">
        <v>41899</v>
      </c>
      <c r="E1517" t="s">
        <v>36</v>
      </c>
      <c r="F1517" t="s">
        <v>5691</v>
      </c>
      <c r="G1517" t="s">
        <v>5692</v>
      </c>
      <c r="H1517" t="s">
        <v>25</v>
      </c>
      <c r="I1517" t="s">
        <v>26</v>
      </c>
      <c r="J1517" t="s">
        <v>5693</v>
      </c>
      <c r="K1517" t="s">
        <v>3943</v>
      </c>
      <c r="L1517" t="s">
        <v>5694</v>
      </c>
      <c r="M1517" t="s">
        <v>1027</v>
      </c>
      <c r="N1517" t="s">
        <v>6055</v>
      </c>
      <c r="O1517" t="s">
        <v>32</v>
      </c>
      <c r="P1517" t="s">
        <v>72</v>
      </c>
      <c r="Q1517" t="s">
        <v>6056</v>
      </c>
      <c r="R1517">
        <v>10.368</v>
      </c>
      <c r="S1517">
        <v>2</v>
      </c>
      <c r="T1517">
        <v>0.2</v>
      </c>
      <c r="U1517">
        <v>3.6288</v>
      </c>
      <c r="V1517">
        <v>2014</v>
      </c>
      <c r="W1517">
        <v>9</v>
      </c>
      <c r="X1517">
        <v>2</v>
      </c>
      <c r="Y1517" t="str">
        <f>TEXT(DATE(2026, Superstore_sales_dataset[[#This Row],[month]], 1), "mmmm")</f>
        <v>September</v>
      </c>
    </row>
    <row r="1518" spans="1:25" x14ac:dyDescent="0.3">
      <c r="A1518">
        <v>745</v>
      </c>
      <c r="B1518" t="s">
        <v>5714</v>
      </c>
      <c r="C1518" s="1">
        <v>42609</v>
      </c>
      <c r="D1518" s="1">
        <v>42614</v>
      </c>
      <c r="E1518" t="s">
        <v>36</v>
      </c>
      <c r="F1518" t="s">
        <v>5715</v>
      </c>
      <c r="G1518" t="s">
        <v>5716</v>
      </c>
      <c r="H1518" t="s">
        <v>39</v>
      </c>
      <c r="I1518" t="s">
        <v>26</v>
      </c>
      <c r="J1518" t="s">
        <v>3805</v>
      </c>
      <c r="K1518" t="s">
        <v>3775</v>
      </c>
      <c r="L1518" t="s">
        <v>3806</v>
      </c>
      <c r="M1518" t="s">
        <v>1040</v>
      </c>
      <c r="N1518" t="s">
        <v>6057</v>
      </c>
      <c r="O1518" t="s">
        <v>32</v>
      </c>
      <c r="P1518" t="s">
        <v>72</v>
      </c>
      <c r="Q1518" t="s">
        <v>6058</v>
      </c>
      <c r="R1518">
        <v>4.6239999999999997</v>
      </c>
      <c r="S1518">
        <v>1</v>
      </c>
      <c r="T1518">
        <v>0.2</v>
      </c>
      <c r="U1518">
        <v>1.6761999999999999</v>
      </c>
      <c r="V1518">
        <v>2016</v>
      </c>
      <c r="W1518">
        <v>8</v>
      </c>
      <c r="X1518">
        <v>4</v>
      </c>
      <c r="Y1518" t="str">
        <f>TEXT(DATE(2026, Superstore_sales_dataset[[#This Row],[month]], 1), "mmmm")</f>
        <v>August</v>
      </c>
    </row>
    <row r="1519" spans="1:25" x14ac:dyDescent="0.3">
      <c r="A1519">
        <v>817</v>
      </c>
      <c r="B1519" t="s">
        <v>6059</v>
      </c>
      <c r="C1519" s="1">
        <v>42628</v>
      </c>
      <c r="D1519" s="1">
        <v>42632</v>
      </c>
      <c r="E1519" t="s">
        <v>36</v>
      </c>
      <c r="F1519" t="s">
        <v>1956</v>
      </c>
      <c r="G1519" t="s">
        <v>1957</v>
      </c>
      <c r="H1519" t="s">
        <v>39</v>
      </c>
      <c r="I1519" t="s">
        <v>26</v>
      </c>
      <c r="J1519" t="s">
        <v>3788</v>
      </c>
      <c r="K1519" t="s">
        <v>3789</v>
      </c>
      <c r="L1519" t="s">
        <v>4133</v>
      </c>
      <c r="M1519" t="s">
        <v>1049</v>
      </c>
      <c r="N1519" t="s">
        <v>6060</v>
      </c>
      <c r="O1519" t="s">
        <v>32</v>
      </c>
      <c r="P1519" t="s">
        <v>72</v>
      </c>
      <c r="Q1519" t="s">
        <v>6061</v>
      </c>
      <c r="R1519">
        <v>5.3440000000000003</v>
      </c>
      <c r="S1519">
        <v>1</v>
      </c>
      <c r="T1519">
        <v>0.2</v>
      </c>
      <c r="U1519">
        <v>1.8704000000000001</v>
      </c>
      <c r="V1519">
        <v>2016</v>
      </c>
      <c r="W1519">
        <v>9</v>
      </c>
      <c r="X1519">
        <v>3</v>
      </c>
      <c r="Y1519" t="str">
        <f>TEXT(DATE(2026, Superstore_sales_dataset[[#This Row],[month]], 1), "mmmm")</f>
        <v>September</v>
      </c>
    </row>
    <row r="1520" spans="1:25" x14ac:dyDescent="0.3">
      <c r="A1520">
        <v>822</v>
      </c>
      <c r="B1520" t="s">
        <v>6062</v>
      </c>
      <c r="C1520" s="1">
        <v>41818</v>
      </c>
      <c r="D1520" s="1">
        <v>41822</v>
      </c>
      <c r="E1520" t="s">
        <v>36</v>
      </c>
      <c r="F1520" t="s">
        <v>3895</v>
      </c>
      <c r="G1520" t="s">
        <v>3896</v>
      </c>
      <c r="H1520" t="s">
        <v>39</v>
      </c>
      <c r="I1520" t="s">
        <v>26</v>
      </c>
      <c r="J1520" t="s">
        <v>3788</v>
      </c>
      <c r="K1520" t="s">
        <v>3789</v>
      </c>
      <c r="L1520" t="s">
        <v>4133</v>
      </c>
      <c r="M1520" t="s">
        <v>1049</v>
      </c>
      <c r="N1520" t="s">
        <v>6063</v>
      </c>
      <c r="O1520" t="s">
        <v>32</v>
      </c>
      <c r="P1520" t="s">
        <v>72</v>
      </c>
      <c r="Q1520" t="s">
        <v>6064</v>
      </c>
      <c r="R1520">
        <v>335.52</v>
      </c>
      <c r="S1520">
        <v>4</v>
      </c>
      <c r="T1520">
        <v>0.2</v>
      </c>
      <c r="U1520">
        <v>117.432</v>
      </c>
      <c r="V1520">
        <v>2014</v>
      </c>
      <c r="W1520">
        <v>6</v>
      </c>
      <c r="X1520">
        <v>4</v>
      </c>
      <c r="Y1520" t="str">
        <f>TEXT(DATE(2026, Superstore_sales_dataset[[#This Row],[month]], 1), "mmmm")</f>
        <v>June</v>
      </c>
    </row>
    <row r="1521" spans="1:25" x14ac:dyDescent="0.3">
      <c r="A1521">
        <v>838</v>
      </c>
      <c r="B1521" t="s">
        <v>6065</v>
      </c>
      <c r="C1521" s="1">
        <v>43043</v>
      </c>
      <c r="D1521" s="1">
        <v>43050</v>
      </c>
      <c r="E1521" t="s">
        <v>36</v>
      </c>
      <c r="F1521" t="s">
        <v>6066</v>
      </c>
      <c r="G1521" t="s">
        <v>6067</v>
      </c>
      <c r="H1521" t="s">
        <v>86</v>
      </c>
      <c r="I1521" t="s">
        <v>26</v>
      </c>
      <c r="J1521" t="s">
        <v>1066</v>
      </c>
      <c r="K1521" t="s">
        <v>3853</v>
      </c>
      <c r="L1521" t="s">
        <v>4944</v>
      </c>
      <c r="M1521" t="s">
        <v>1027</v>
      </c>
      <c r="N1521" t="s">
        <v>6068</v>
      </c>
      <c r="O1521" t="s">
        <v>32</v>
      </c>
      <c r="P1521" t="s">
        <v>72</v>
      </c>
      <c r="Q1521" t="s">
        <v>6069</v>
      </c>
      <c r="R1521">
        <v>9.6639999999999997</v>
      </c>
      <c r="S1521">
        <v>2</v>
      </c>
      <c r="T1521">
        <v>0.2</v>
      </c>
      <c r="U1521">
        <v>3.2616000000000001</v>
      </c>
      <c r="V1521">
        <v>2017</v>
      </c>
      <c r="W1521">
        <v>11</v>
      </c>
      <c r="X1521">
        <v>1</v>
      </c>
      <c r="Y1521" t="str">
        <f>TEXT(DATE(2026, Superstore_sales_dataset[[#This Row],[month]], 1), "mmmm")</f>
        <v>November</v>
      </c>
    </row>
    <row r="1522" spans="1:25" x14ac:dyDescent="0.3">
      <c r="A1522">
        <v>875</v>
      </c>
      <c r="B1522" t="s">
        <v>6070</v>
      </c>
      <c r="C1522" s="1">
        <v>42972</v>
      </c>
      <c r="D1522" s="1">
        <v>42976</v>
      </c>
      <c r="E1522" t="s">
        <v>36</v>
      </c>
      <c r="F1522" t="s">
        <v>302</v>
      </c>
      <c r="G1522" t="s">
        <v>303</v>
      </c>
      <c r="H1522" t="s">
        <v>39</v>
      </c>
      <c r="I1522" t="s">
        <v>26</v>
      </c>
      <c r="J1522" t="s">
        <v>4414</v>
      </c>
      <c r="K1522" t="s">
        <v>3943</v>
      </c>
      <c r="L1522" t="s">
        <v>4415</v>
      </c>
      <c r="M1522" t="s">
        <v>1027</v>
      </c>
      <c r="N1522" t="s">
        <v>6071</v>
      </c>
      <c r="O1522" t="s">
        <v>32</v>
      </c>
      <c r="P1522" t="s">
        <v>72</v>
      </c>
      <c r="Q1522" t="s">
        <v>6072</v>
      </c>
      <c r="R1522">
        <v>192.16</v>
      </c>
      <c r="S1522">
        <v>5</v>
      </c>
      <c r="T1522">
        <v>0.2</v>
      </c>
      <c r="U1522">
        <v>67.256</v>
      </c>
      <c r="V1522">
        <v>2017</v>
      </c>
      <c r="W1522">
        <v>8</v>
      </c>
      <c r="X1522">
        <v>4</v>
      </c>
      <c r="Y1522" t="str">
        <f>TEXT(DATE(2026, Superstore_sales_dataset[[#This Row],[month]], 1), "mmmm")</f>
        <v>August</v>
      </c>
    </row>
    <row r="1523" spans="1:25" x14ac:dyDescent="0.3">
      <c r="A1523">
        <v>933</v>
      </c>
      <c r="B1523" t="s">
        <v>6073</v>
      </c>
      <c r="C1523" s="1">
        <v>42980</v>
      </c>
      <c r="D1523" s="1">
        <v>42984</v>
      </c>
      <c r="E1523" t="s">
        <v>36</v>
      </c>
      <c r="F1523" t="s">
        <v>2378</v>
      </c>
      <c r="G1523" t="s">
        <v>2379</v>
      </c>
      <c r="H1523" t="s">
        <v>39</v>
      </c>
      <c r="I1523" t="s">
        <v>26</v>
      </c>
      <c r="J1523" t="s">
        <v>3788</v>
      </c>
      <c r="K1523" t="s">
        <v>3789</v>
      </c>
      <c r="L1523" t="s">
        <v>4133</v>
      </c>
      <c r="M1523" t="s">
        <v>1049</v>
      </c>
      <c r="N1523" t="s">
        <v>326</v>
      </c>
      <c r="O1523" t="s">
        <v>32</v>
      </c>
      <c r="P1523" t="s">
        <v>72</v>
      </c>
      <c r="Q1523" t="s">
        <v>6074</v>
      </c>
      <c r="R1523">
        <v>12.192</v>
      </c>
      <c r="S1523">
        <v>3</v>
      </c>
      <c r="T1523">
        <v>0.2</v>
      </c>
      <c r="U1523">
        <v>4.1147999999999998</v>
      </c>
      <c r="V1523">
        <v>2017</v>
      </c>
      <c r="W1523">
        <v>9</v>
      </c>
      <c r="X1523">
        <v>1</v>
      </c>
      <c r="Y1523" t="str">
        <f>TEXT(DATE(2026, Superstore_sales_dataset[[#This Row],[month]], 1), "mmmm")</f>
        <v>September</v>
      </c>
    </row>
    <row r="1524" spans="1:25" x14ac:dyDescent="0.3">
      <c r="A1524">
        <v>934</v>
      </c>
      <c r="B1524" t="s">
        <v>6075</v>
      </c>
      <c r="C1524" s="1">
        <v>42541</v>
      </c>
      <c r="D1524" s="1">
        <v>42545</v>
      </c>
      <c r="E1524" t="s">
        <v>36</v>
      </c>
      <c r="F1524" t="s">
        <v>3634</v>
      </c>
      <c r="G1524" t="s">
        <v>3635</v>
      </c>
      <c r="H1524" t="s">
        <v>86</v>
      </c>
      <c r="I1524" t="s">
        <v>26</v>
      </c>
      <c r="J1524" t="s">
        <v>3788</v>
      </c>
      <c r="K1524" t="s">
        <v>3789</v>
      </c>
      <c r="L1524" t="s">
        <v>4121</v>
      </c>
      <c r="M1524" t="s">
        <v>1049</v>
      </c>
      <c r="N1524" t="s">
        <v>6076</v>
      </c>
      <c r="O1524" t="s">
        <v>32</v>
      </c>
      <c r="P1524" t="s">
        <v>72</v>
      </c>
      <c r="Q1524" t="s">
        <v>6077</v>
      </c>
      <c r="R1524">
        <v>45.055999999999997</v>
      </c>
      <c r="S1524">
        <v>8</v>
      </c>
      <c r="T1524">
        <v>0.2</v>
      </c>
      <c r="U1524">
        <v>15.2064</v>
      </c>
      <c r="V1524">
        <v>2016</v>
      </c>
      <c r="W1524">
        <v>6</v>
      </c>
      <c r="X1524">
        <v>4</v>
      </c>
      <c r="Y1524" t="str">
        <f>TEXT(DATE(2026, Superstore_sales_dataset[[#This Row],[month]], 1), "mmmm")</f>
        <v>June</v>
      </c>
    </row>
    <row r="1525" spans="1:25" x14ac:dyDescent="0.3">
      <c r="A1525">
        <v>951</v>
      </c>
      <c r="B1525" t="s">
        <v>5087</v>
      </c>
      <c r="C1525" s="1">
        <v>43067</v>
      </c>
      <c r="D1525" s="1">
        <v>43071</v>
      </c>
      <c r="E1525" t="s">
        <v>36</v>
      </c>
      <c r="F1525" t="s">
        <v>401</v>
      </c>
      <c r="G1525" t="s">
        <v>402</v>
      </c>
      <c r="H1525" t="s">
        <v>86</v>
      </c>
      <c r="I1525" t="s">
        <v>26</v>
      </c>
      <c r="J1525" t="s">
        <v>3788</v>
      </c>
      <c r="K1525" t="s">
        <v>3789</v>
      </c>
      <c r="L1525" t="s">
        <v>4121</v>
      </c>
      <c r="M1525" t="s">
        <v>1049</v>
      </c>
      <c r="N1525" t="s">
        <v>6078</v>
      </c>
      <c r="O1525" t="s">
        <v>32</v>
      </c>
      <c r="P1525" t="s">
        <v>72</v>
      </c>
      <c r="Q1525" t="s">
        <v>6079</v>
      </c>
      <c r="R1525">
        <v>15.552</v>
      </c>
      <c r="S1525">
        <v>3</v>
      </c>
      <c r="T1525">
        <v>0.2</v>
      </c>
      <c r="U1525">
        <v>5.4432</v>
      </c>
      <c r="V1525">
        <v>2017</v>
      </c>
      <c r="W1525">
        <v>11</v>
      </c>
      <c r="X1525">
        <v>5</v>
      </c>
      <c r="Y1525" t="str">
        <f>TEXT(DATE(2026, Superstore_sales_dataset[[#This Row],[month]], 1), "mmmm")</f>
        <v>November</v>
      </c>
    </row>
    <row r="1526" spans="1:25" x14ac:dyDescent="0.3">
      <c r="A1526">
        <v>1112</v>
      </c>
      <c r="B1526" t="s">
        <v>5098</v>
      </c>
      <c r="C1526" s="1">
        <v>42693</v>
      </c>
      <c r="D1526" s="1">
        <v>42698</v>
      </c>
      <c r="E1526" t="s">
        <v>36</v>
      </c>
      <c r="F1526" t="s">
        <v>52</v>
      </c>
      <c r="G1526" t="s">
        <v>53</v>
      </c>
      <c r="H1526" t="s">
        <v>39</v>
      </c>
      <c r="I1526" t="s">
        <v>26</v>
      </c>
      <c r="J1526" t="s">
        <v>3823</v>
      </c>
      <c r="K1526" t="s">
        <v>3775</v>
      </c>
      <c r="L1526" t="s">
        <v>4005</v>
      </c>
      <c r="M1526" t="s">
        <v>1040</v>
      </c>
      <c r="N1526" t="s">
        <v>6080</v>
      </c>
      <c r="O1526" t="s">
        <v>32</v>
      </c>
      <c r="P1526" t="s">
        <v>72</v>
      </c>
      <c r="Q1526" t="s">
        <v>6081</v>
      </c>
      <c r="R1526">
        <v>10.368</v>
      </c>
      <c r="S1526">
        <v>2</v>
      </c>
      <c r="T1526">
        <v>0.2</v>
      </c>
      <c r="U1526">
        <v>3.6288</v>
      </c>
      <c r="V1526">
        <v>2016</v>
      </c>
      <c r="W1526">
        <v>11</v>
      </c>
      <c r="X1526">
        <v>3</v>
      </c>
      <c r="Y1526" t="str">
        <f>TEXT(DATE(2026, Superstore_sales_dataset[[#This Row],[month]], 1), "mmmm")</f>
        <v>November</v>
      </c>
    </row>
    <row r="1527" spans="1:25" x14ac:dyDescent="0.3">
      <c r="A1527">
        <v>1362</v>
      </c>
      <c r="B1527" t="s">
        <v>6082</v>
      </c>
      <c r="C1527" s="1">
        <v>43027</v>
      </c>
      <c r="D1527" s="1">
        <v>43033</v>
      </c>
      <c r="E1527" t="s">
        <v>36</v>
      </c>
      <c r="F1527" t="s">
        <v>346</v>
      </c>
      <c r="G1527" t="s">
        <v>347</v>
      </c>
      <c r="H1527" t="s">
        <v>25</v>
      </c>
      <c r="I1527" t="s">
        <v>26</v>
      </c>
      <c r="J1527" t="s">
        <v>3788</v>
      </c>
      <c r="K1527" t="s">
        <v>3789</v>
      </c>
      <c r="L1527" t="s">
        <v>4121</v>
      </c>
      <c r="M1527" t="s">
        <v>1049</v>
      </c>
      <c r="N1527" t="s">
        <v>6083</v>
      </c>
      <c r="O1527" t="s">
        <v>32</v>
      </c>
      <c r="P1527" t="s">
        <v>72</v>
      </c>
      <c r="Q1527" t="s">
        <v>6084</v>
      </c>
      <c r="R1527">
        <v>23.68</v>
      </c>
      <c r="S1527">
        <v>4</v>
      </c>
      <c r="T1527">
        <v>0.2</v>
      </c>
      <c r="U1527">
        <v>7.4</v>
      </c>
      <c r="V1527">
        <v>2017</v>
      </c>
      <c r="W1527">
        <v>10</v>
      </c>
      <c r="X1527">
        <v>3</v>
      </c>
      <c r="Y1527" t="str">
        <f>TEXT(DATE(2026, Superstore_sales_dataset[[#This Row],[month]], 1), "mmmm")</f>
        <v>October</v>
      </c>
    </row>
    <row r="1528" spans="1:25" x14ac:dyDescent="0.3">
      <c r="A1528">
        <v>1404</v>
      </c>
      <c r="B1528" t="s">
        <v>6085</v>
      </c>
      <c r="C1528" s="1">
        <v>42479</v>
      </c>
      <c r="D1528" s="1">
        <v>42485</v>
      </c>
      <c r="E1528" t="s">
        <v>36</v>
      </c>
      <c r="F1528" t="s">
        <v>1784</v>
      </c>
      <c r="G1528" t="s">
        <v>1785</v>
      </c>
      <c r="H1528" t="s">
        <v>86</v>
      </c>
      <c r="I1528" t="s">
        <v>26</v>
      </c>
      <c r="J1528" t="s">
        <v>1212</v>
      </c>
      <c r="K1528" t="s">
        <v>3813</v>
      </c>
      <c r="L1528" t="s">
        <v>3828</v>
      </c>
      <c r="M1528" t="s">
        <v>1049</v>
      </c>
      <c r="N1528" t="s">
        <v>6086</v>
      </c>
      <c r="O1528" t="s">
        <v>32</v>
      </c>
      <c r="P1528" t="s">
        <v>72</v>
      </c>
      <c r="Q1528" t="s">
        <v>6087</v>
      </c>
      <c r="R1528">
        <v>419.4</v>
      </c>
      <c r="S1528">
        <v>5</v>
      </c>
      <c r="T1528">
        <v>0.2</v>
      </c>
      <c r="U1528">
        <v>146.79</v>
      </c>
      <c r="V1528">
        <v>2016</v>
      </c>
      <c r="W1528">
        <v>4</v>
      </c>
      <c r="X1528">
        <v>4</v>
      </c>
      <c r="Y1528" t="str">
        <f>TEXT(DATE(2026, Superstore_sales_dataset[[#This Row],[month]], 1), "mmmm")</f>
        <v>April</v>
      </c>
    </row>
    <row r="1529" spans="1:25" x14ac:dyDescent="0.3">
      <c r="A1529">
        <v>1420</v>
      </c>
      <c r="B1529" t="s">
        <v>5130</v>
      </c>
      <c r="C1529" s="1">
        <v>42273</v>
      </c>
      <c r="D1529" s="1">
        <v>42277</v>
      </c>
      <c r="E1529" t="s">
        <v>36</v>
      </c>
      <c r="F1529" t="s">
        <v>252</v>
      </c>
      <c r="G1529" t="s">
        <v>253</v>
      </c>
      <c r="H1529" t="s">
        <v>25</v>
      </c>
      <c r="I1529" t="s">
        <v>26</v>
      </c>
      <c r="J1529" t="s">
        <v>4636</v>
      </c>
      <c r="K1529" t="s">
        <v>3781</v>
      </c>
      <c r="L1529" t="s">
        <v>4637</v>
      </c>
      <c r="M1529" t="s">
        <v>30</v>
      </c>
      <c r="N1529" t="s">
        <v>6088</v>
      </c>
      <c r="O1529" t="s">
        <v>32</v>
      </c>
      <c r="P1529" t="s">
        <v>72</v>
      </c>
      <c r="Q1529" t="s">
        <v>6089</v>
      </c>
      <c r="R1529">
        <v>86.272000000000006</v>
      </c>
      <c r="S1529">
        <v>4</v>
      </c>
      <c r="T1529">
        <v>0.2</v>
      </c>
      <c r="U1529">
        <v>31.273599999999998</v>
      </c>
      <c r="V1529">
        <v>2015</v>
      </c>
      <c r="W1529">
        <v>9</v>
      </c>
      <c r="X1529">
        <v>4</v>
      </c>
      <c r="Y1529" t="str">
        <f>TEXT(DATE(2026, Superstore_sales_dataset[[#This Row],[month]], 1), "mmmm")</f>
        <v>September</v>
      </c>
    </row>
    <row r="1530" spans="1:25" x14ac:dyDescent="0.3">
      <c r="A1530">
        <v>1436</v>
      </c>
      <c r="B1530" t="s">
        <v>6090</v>
      </c>
      <c r="C1530" s="1">
        <v>42906</v>
      </c>
      <c r="D1530" s="1">
        <v>42913</v>
      </c>
      <c r="E1530" t="s">
        <v>36</v>
      </c>
      <c r="F1530" t="s">
        <v>6091</v>
      </c>
      <c r="G1530" t="s">
        <v>6092</v>
      </c>
      <c r="H1530" t="s">
        <v>39</v>
      </c>
      <c r="I1530" t="s">
        <v>26</v>
      </c>
      <c r="J1530" t="s">
        <v>6093</v>
      </c>
      <c r="K1530" t="s">
        <v>3813</v>
      </c>
      <c r="L1530" t="s">
        <v>6094</v>
      </c>
      <c r="M1530" t="s">
        <v>1049</v>
      </c>
      <c r="N1530" t="s">
        <v>6095</v>
      </c>
      <c r="O1530" t="s">
        <v>32</v>
      </c>
      <c r="P1530" t="s">
        <v>72</v>
      </c>
      <c r="Q1530" t="s">
        <v>6096</v>
      </c>
      <c r="R1530">
        <v>31.103999999999999</v>
      </c>
      <c r="S1530">
        <v>6</v>
      </c>
      <c r="T1530">
        <v>0.2</v>
      </c>
      <c r="U1530">
        <v>10.8864</v>
      </c>
      <c r="V1530">
        <v>2017</v>
      </c>
      <c r="W1530">
        <v>6</v>
      </c>
      <c r="X1530">
        <v>4</v>
      </c>
      <c r="Y1530" t="str">
        <f>TEXT(DATE(2026, Superstore_sales_dataset[[#This Row],[month]], 1), "mmmm")</f>
        <v>June</v>
      </c>
    </row>
    <row r="1531" spans="1:25" x14ac:dyDescent="0.3">
      <c r="A1531">
        <v>1501</v>
      </c>
      <c r="B1531" t="s">
        <v>6097</v>
      </c>
      <c r="C1531" s="1">
        <v>43051</v>
      </c>
      <c r="D1531" s="1">
        <v>43057</v>
      </c>
      <c r="E1531" t="s">
        <v>36</v>
      </c>
      <c r="F1531" t="s">
        <v>1730</v>
      </c>
      <c r="G1531" t="s">
        <v>1731</v>
      </c>
      <c r="H1531" t="s">
        <v>39</v>
      </c>
      <c r="I1531" t="s">
        <v>26</v>
      </c>
      <c r="J1531" t="s">
        <v>5062</v>
      </c>
      <c r="K1531" t="s">
        <v>3775</v>
      </c>
      <c r="L1531" t="s">
        <v>5063</v>
      </c>
      <c r="M1531" t="s">
        <v>1040</v>
      </c>
      <c r="N1531" t="s">
        <v>6098</v>
      </c>
      <c r="O1531" t="s">
        <v>32</v>
      </c>
      <c r="P1531" t="s">
        <v>72</v>
      </c>
      <c r="Q1531" t="s">
        <v>6099</v>
      </c>
      <c r="R1531">
        <v>223.05600000000001</v>
      </c>
      <c r="S1531">
        <v>9</v>
      </c>
      <c r="T1531">
        <v>0.2</v>
      </c>
      <c r="U1531">
        <v>69.704999999999998</v>
      </c>
      <c r="V1531">
        <v>2017</v>
      </c>
      <c r="W1531">
        <v>11</v>
      </c>
      <c r="X1531">
        <v>3</v>
      </c>
      <c r="Y1531" t="str">
        <f>TEXT(DATE(2026, Superstore_sales_dataset[[#This Row],[month]], 1), "mmmm")</f>
        <v>November</v>
      </c>
    </row>
    <row r="1532" spans="1:25" x14ac:dyDescent="0.3">
      <c r="A1532">
        <v>1523</v>
      </c>
      <c r="B1532" t="s">
        <v>6100</v>
      </c>
      <c r="C1532" s="1">
        <v>42344</v>
      </c>
      <c r="D1532" s="1">
        <v>42349</v>
      </c>
      <c r="E1532" t="s">
        <v>36</v>
      </c>
      <c r="F1532" t="s">
        <v>6101</v>
      </c>
      <c r="G1532" t="s">
        <v>6102</v>
      </c>
      <c r="H1532" t="s">
        <v>39</v>
      </c>
      <c r="I1532" t="s">
        <v>26</v>
      </c>
      <c r="J1532" t="s">
        <v>3882</v>
      </c>
      <c r="K1532" t="s">
        <v>3781</v>
      </c>
      <c r="L1532" t="s">
        <v>3883</v>
      </c>
      <c r="M1532" t="s">
        <v>30</v>
      </c>
      <c r="N1532" t="s">
        <v>6103</v>
      </c>
      <c r="O1532" t="s">
        <v>32</v>
      </c>
      <c r="P1532" t="s">
        <v>72</v>
      </c>
      <c r="Q1532" t="s">
        <v>6104</v>
      </c>
      <c r="R1532">
        <v>19.920000000000002</v>
      </c>
      <c r="S1532">
        <v>5</v>
      </c>
      <c r="T1532">
        <v>0.2</v>
      </c>
      <c r="U1532">
        <v>6.7229999999999999</v>
      </c>
      <c r="V1532">
        <v>2015</v>
      </c>
      <c r="W1532">
        <v>12</v>
      </c>
      <c r="X1532">
        <v>2</v>
      </c>
      <c r="Y1532" t="str">
        <f>TEXT(DATE(2026, Superstore_sales_dataset[[#This Row],[month]], 1), "mmmm")</f>
        <v>December</v>
      </c>
    </row>
    <row r="1533" spans="1:25" x14ac:dyDescent="0.3">
      <c r="A1533">
        <v>1531</v>
      </c>
      <c r="B1533" t="s">
        <v>6105</v>
      </c>
      <c r="C1533" s="1">
        <v>42089</v>
      </c>
      <c r="D1533" s="1">
        <v>42094</v>
      </c>
      <c r="E1533" t="s">
        <v>36</v>
      </c>
      <c r="F1533" t="s">
        <v>1347</v>
      </c>
      <c r="G1533" t="s">
        <v>1348</v>
      </c>
      <c r="H1533" t="s">
        <v>25</v>
      </c>
      <c r="I1533" t="s">
        <v>26</v>
      </c>
      <c r="J1533" t="s">
        <v>3909</v>
      </c>
      <c r="K1533" t="s">
        <v>3890</v>
      </c>
      <c r="L1533" t="s">
        <v>5415</v>
      </c>
      <c r="M1533" t="s">
        <v>1027</v>
      </c>
      <c r="N1533" t="s">
        <v>6106</v>
      </c>
      <c r="O1533" t="s">
        <v>32</v>
      </c>
      <c r="P1533" t="s">
        <v>72</v>
      </c>
      <c r="Q1533" t="s">
        <v>6107</v>
      </c>
      <c r="R1533">
        <v>74.352000000000004</v>
      </c>
      <c r="S1533">
        <v>3</v>
      </c>
      <c r="T1533">
        <v>0.2</v>
      </c>
      <c r="U1533">
        <v>23.234999999999999</v>
      </c>
      <c r="V1533">
        <v>2015</v>
      </c>
      <c r="W1533">
        <v>3</v>
      </c>
      <c r="X1533">
        <v>4</v>
      </c>
      <c r="Y1533" t="str">
        <f>TEXT(DATE(2026, Superstore_sales_dataset[[#This Row],[month]], 1), "mmmm")</f>
        <v>March</v>
      </c>
    </row>
    <row r="1534" spans="1:25" x14ac:dyDescent="0.3">
      <c r="A1534">
        <v>1713</v>
      </c>
      <c r="B1534" t="s">
        <v>6108</v>
      </c>
      <c r="C1534" s="1">
        <v>42034</v>
      </c>
      <c r="D1534" s="1">
        <v>42039</v>
      </c>
      <c r="E1534" t="s">
        <v>36</v>
      </c>
      <c r="F1534" t="s">
        <v>536</v>
      </c>
      <c r="G1534" t="s">
        <v>537</v>
      </c>
      <c r="H1534" t="s">
        <v>39</v>
      </c>
      <c r="I1534" t="s">
        <v>26</v>
      </c>
      <c r="J1534" t="s">
        <v>3823</v>
      </c>
      <c r="K1534" t="s">
        <v>3775</v>
      </c>
      <c r="L1534" t="s">
        <v>3824</v>
      </c>
      <c r="M1534" t="s">
        <v>1040</v>
      </c>
      <c r="N1534" t="s">
        <v>6109</v>
      </c>
      <c r="O1534" t="s">
        <v>32</v>
      </c>
      <c r="P1534" t="s">
        <v>72</v>
      </c>
      <c r="Q1534" t="s">
        <v>6110</v>
      </c>
      <c r="R1534">
        <v>14.304</v>
      </c>
      <c r="S1534">
        <v>6</v>
      </c>
      <c r="T1534">
        <v>0.2</v>
      </c>
      <c r="U1534">
        <v>5.0064000000000002</v>
      </c>
      <c r="V1534">
        <v>2015</v>
      </c>
      <c r="W1534">
        <v>1</v>
      </c>
      <c r="X1534">
        <v>5</v>
      </c>
      <c r="Y1534" t="str">
        <f>TEXT(DATE(2026, Superstore_sales_dataset[[#This Row],[month]], 1), "mmmm")</f>
        <v>January</v>
      </c>
    </row>
    <row r="1535" spans="1:25" x14ac:dyDescent="0.3">
      <c r="A1535">
        <v>1731</v>
      </c>
      <c r="B1535" t="s">
        <v>6111</v>
      </c>
      <c r="C1535" s="1">
        <v>41910</v>
      </c>
      <c r="D1535" s="1">
        <v>41915</v>
      </c>
      <c r="E1535" t="s">
        <v>36</v>
      </c>
      <c r="F1535" t="s">
        <v>2956</v>
      </c>
      <c r="G1535" t="s">
        <v>2957</v>
      </c>
      <c r="H1535" t="s">
        <v>25</v>
      </c>
      <c r="I1535" t="s">
        <v>26</v>
      </c>
      <c r="J1535" t="s">
        <v>2453</v>
      </c>
      <c r="K1535" t="s">
        <v>3943</v>
      </c>
      <c r="L1535" t="s">
        <v>4096</v>
      </c>
      <c r="M1535" t="s">
        <v>1027</v>
      </c>
      <c r="N1535" t="s">
        <v>6112</v>
      </c>
      <c r="O1535" t="s">
        <v>32</v>
      </c>
      <c r="P1535" t="s">
        <v>72</v>
      </c>
      <c r="Q1535" t="s">
        <v>6113</v>
      </c>
      <c r="R1535">
        <v>96.256</v>
      </c>
      <c r="S1535">
        <v>8</v>
      </c>
      <c r="T1535">
        <v>0.2</v>
      </c>
      <c r="U1535">
        <v>31.283200000000001</v>
      </c>
      <c r="V1535">
        <v>2014</v>
      </c>
      <c r="W1535">
        <v>9</v>
      </c>
      <c r="X1535">
        <v>5</v>
      </c>
      <c r="Y1535" t="str">
        <f>TEXT(DATE(2026, Superstore_sales_dataset[[#This Row],[month]], 1), "mmmm")</f>
        <v>September</v>
      </c>
    </row>
    <row r="1536" spans="1:25" x14ac:dyDescent="0.3">
      <c r="A1536">
        <v>1742</v>
      </c>
      <c r="B1536" t="s">
        <v>6114</v>
      </c>
      <c r="C1536" s="1">
        <v>43038</v>
      </c>
      <c r="D1536" s="1">
        <v>43042</v>
      </c>
      <c r="E1536" t="s">
        <v>36</v>
      </c>
      <c r="F1536" t="s">
        <v>307</v>
      </c>
      <c r="G1536" t="s">
        <v>308</v>
      </c>
      <c r="H1536" t="s">
        <v>39</v>
      </c>
      <c r="I1536" t="s">
        <v>26</v>
      </c>
      <c r="J1536" t="s">
        <v>3788</v>
      </c>
      <c r="K1536" t="s">
        <v>3789</v>
      </c>
      <c r="L1536" t="s">
        <v>4133</v>
      </c>
      <c r="M1536" t="s">
        <v>1049</v>
      </c>
      <c r="N1536" t="s">
        <v>6115</v>
      </c>
      <c r="O1536" t="s">
        <v>32</v>
      </c>
      <c r="P1536" t="s">
        <v>72</v>
      </c>
      <c r="Q1536" t="s">
        <v>6116</v>
      </c>
      <c r="R1536">
        <v>20.736000000000001</v>
      </c>
      <c r="S1536">
        <v>4</v>
      </c>
      <c r="T1536">
        <v>0.2</v>
      </c>
      <c r="U1536">
        <v>7.2576000000000001</v>
      </c>
      <c r="V1536">
        <v>2017</v>
      </c>
      <c r="W1536">
        <v>10</v>
      </c>
      <c r="X1536">
        <v>5</v>
      </c>
      <c r="Y1536" t="str">
        <f>TEXT(DATE(2026, Superstore_sales_dataset[[#This Row],[month]], 1), "mmmm")</f>
        <v>October</v>
      </c>
    </row>
    <row r="1537" spans="1:25" x14ac:dyDescent="0.3">
      <c r="A1537">
        <v>1811</v>
      </c>
      <c r="B1537" t="s">
        <v>6117</v>
      </c>
      <c r="C1537" s="1">
        <v>42666</v>
      </c>
      <c r="D1537" s="1">
        <v>42672</v>
      </c>
      <c r="E1537" t="s">
        <v>36</v>
      </c>
      <c r="F1537" t="s">
        <v>4923</v>
      </c>
      <c r="G1537" t="s">
        <v>4924</v>
      </c>
      <c r="H1537" t="s">
        <v>25</v>
      </c>
      <c r="I1537" t="s">
        <v>26</v>
      </c>
      <c r="J1537" t="s">
        <v>3818</v>
      </c>
      <c r="K1537" t="s">
        <v>3796</v>
      </c>
      <c r="L1537" t="s">
        <v>3819</v>
      </c>
      <c r="M1537" t="s">
        <v>1040</v>
      </c>
      <c r="N1537" t="s">
        <v>6118</v>
      </c>
      <c r="O1537" t="s">
        <v>32</v>
      </c>
      <c r="P1537" t="s">
        <v>72</v>
      </c>
      <c r="Q1537" t="s">
        <v>6119</v>
      </c>
      <c r="R1537">
        <v>54.816000000000003</v>
      </c>
      <c r="S1537">
        <v>3</v>
      </c>
      <c r="T1537">
        <v>0.2</v>
      </c>
      <c r="U1537">
        <v>17.815200000000001</v>
      </c>
      <c r="V1537">
        <v>2016</v>
      </c>
      <c r="W1537">
        <v>10</v>
      </c>
      <c r="X1537">
        <v>5</v>
      </c>
      <c r="Y1537" t="str">
        <f>TEXT(DATE(2026, Superstore_sales_dataset[[#This Row],[month]], 1), "mmmm")</f>
        <v>October</v>
      </c>
    </row>
    <row r="1538" spans="1:25" x14ac:dyDescent="0.3">
      <c r="A1538">
        <v>1824</v>
      </c>
      <c r="B1538" t="s">
        <v>6120</v>
      </c>
      <c r="C1538" s="1">
        <v>42416</v>
      </c>
      <c r="D1538" s="1">
        <v>42420</v>
      </c>
      <c r="E1538" t="s">
        <v>36</v>
      </c>
      <c r="F1538" t="s">
        <v>2679</v>
      </c>
      <c r="G1538" t="s">
        <v>2680</v>
      </c>
      <c r="H1538" t="s">
        <v>25</v>
      </c>
      <c r="I1538" t="s">
        <v>26</v>
      </c>
      <c r="J1538" t="s">
        <v>3818</v>
      </c>
      <c r="K1538" t="s">
        <v>3796</v>
      </c>
      <c r="L1538" t="s">
        <v>4210</v>
      </c>
      <c r="M1538" t="s">
        <v>1040</v>
      </c>
      <c r="N1538" t="s">
        <v>6121</v>
      </c>
      <c r="O1538" t="s">
        <v>32</v>
      </c>
      <c r="P1538" t="s">
        <v>72</v>
      </c>
      <c r="Q1538" t="s">
        <v>6122</v>
      </c>
      <c r="R1538">
        <v>5.1840000000000002</v>
      </c>
      <c r="S1538">
        <v>1</v>
      </c>
      <c r="T1538">
        <v>0.2</v>
      </c>
      <c r="U1538">
        <v>1.8144</v>
      </c>
      <c r="V1538">
        <v>2016</v>
      </c>
      <c r="W1538">
        <v>2</v>
      </c>
      <c r="X1538">
        <v>3</v>
      </c>
      <c r="Y1538" t="str">
        <f>TEXT(DATE(2026, Superstore_sales_dataset[[#This Row],[month]], 1), "mmmm")</f>
        <v>February</v>
      </c>
    </row>
    <row r="1539" spans="1:25" x14ac:dyDescent="0.3">
      <c r="A1539">
        <v>1835</v>
      </c>
      <c r="B1539" t="s">
        <v>6123</v>
      </c>
      <c r="C1539" s="1">
        <v>42948</v>
      </c>
      <c r="D1539" s="1">
        <v>42954</v>
      </c>
      <c r="E1539" t="s">
        <v>36</v>
      </c>
      <c r="F1539" t="s">
        <v>2324</v>
      </c>
      <c r="G1539" t="s">
        <v>2325</v>
      </c>
      <c r="H1539" t="s">
        <v>25</v>
      </c>
      <c r="I1539" t="s">
        <v>26</v>
      </c>
      <c r="J1539" t="s">
        <v>5062</v>
      </c>
      <c r="K1539" t="s">
        <v>3775</v>
      </c>
      <c r="L1539" t="s">
        <v>5063</v>
      </c>
      <c r="M1539" t="s">
        <v>1040</v>
      </c>
      <c r="N1539" t="s">
        <v>6124</v>
      </c>
      <c r="O1539" t="s">
        <v>32</v>
      </c>
      <c r="P1539" t="s">
        <v>72</v>
      </c>
      <c r="Q1539" t="s">
        <v>6125</v>
      </c>
      <c r="R1539">
        <v>36.287999999999997</v>
      </c>
      <c r="S1539">
        <v>7</v>
      </c>
      <c r="T1539">
        <v>0.2</v>
      </c>
      <c r="U1539">
        <v>12.700799999999999</v>
      </c>
      <c r="V1539">
        <v>2017</v>
      </c>
      <c r="W1539">
        <v>8</v>
      </c>
      <c r="X1539">
        <v>1</v>
      </c>
      <c r="Y1539" t="str">
        <f>TEXT(DATE(2026, Superstore_sales_dataset[[#This Row],[month]], 1), "mmmm")</f>
        <v>August</v>
      </c>
    </row>
    <row r="1540" spans="1:25" x14ac:dyDescent="0.3">
      <c r="A1540">
        <v>1868</v>
      </c>
      <c r="B1540" t="s">
        <v>5852</v>
      </c>
      <c r="C1540" s="1">
        <v>42180</v>
      </c>
      <c r="D1540" s="1">
        <v>42186</v>
      </c>
      <c r="E1540" t="s">
        <v>36</v>
      </c>
      <c r="F1540" t="s">
        <v>1707</v>
      </c>
      <c r="G1540" t="s">
        <v>1708</v>
      </c>
      <c r="H1540" t="s">
        <v>86</v>
      </c>
      <c r="I1540" t="s">
        <v>26</v>
      </c>
      <c r="J1540" t="s">
        <v>3788</v>
      </c>
      <c r="K1540" t="s">
        <v>3789</v>
      </c>
      <c r="L1540" t="s">
        <v>3952</v>
      </c>
      <c r="M1540" t="s">
        <v>1049</v>
      </c>
      <c r="N1540" t="s">
        <v>6126</v>
      </c>
      <c r="O1540" t="s">
        <v>32</v>
      </c>
      <c r="P1540" t="s">
        <v>72</v>
      </c>
      <c r="Q1540" t="s">
        <v>6127</v>
      </c>
      <c r="R1540">
        <v>31.103999999999999</v>
      </c>
      <c r="S1540">
        <v>6</v>
      </c>
      <c r="T1540">
        <v>0.2</v>
      </c>
      <c r="U1540">
        <v>10.8864</v>
      </c>
      <c r="V1540">
        <v>2015</v>
      </c>
      <c r="W1540">
        <v>6</v>
      </c>
      <c r="X1540">
        <v>4</v>
      </c>
      <c r="Y1540" t="str">
        <f>TEXT(DATE(2026, Superstore_sales_dataset[[#This Row],[month]], 1), "mmmm")</f>
        <v>June</v>
      </c>
    </row>
    <row r="1541" spans="1:25" x14ac:dyDescent="0.3">
      <c r="A1541">
        <v>1894</v>
      </c>
      <c r="B1541" t="s">
        <v>6128</v>
      </c>
      <c r="C1541" s="1">
        <v>42698</v>
      </c>
      <c r="D1541" s="1">
        <v>42703</v>
      </c>
      <c r="E1541" t="s">
        <v>36</v>
      </c>
      <c r="F1541" t="s">
        <v>5041</v>
      </c>
      <c r="G1541" t="s">
        <v>5042</v>
      </c>
      <c r="H1541" t="s">
        <v>39</v>
      </c>
      <c r="I1541" t="s">
        <v>26</v>
      </c>
      <c r="J1541" t="s">
        <v>6129</v>
      </c>
      <c r="K1541" t="s">
        <v>4065</v>
      </c>
      <c r="L1541" t="s">
        <v>6130</v>
      </c>
      <c r="M1541" t="s">
        <v>30</v>
      </c>
      <c r="N1541" t="s">
        <v>6131</v>
      </c>
      <c r="O1541" t="s">
        <v>32</v>
      </c>
      <c r="P1541" t="s">
        <v>72</v>
      </c>
      <c r="Q1541" t="s">
        <v>6132</v>
      </c>
      <c r="R1541">
        <v>24.783999999999999</v>
      </c>
      <c r="S1541">
        <v>1</v>
      </c>
      <c r="T1541">
        <v>0.2</v>
      </c>
      <c r="U1541">
        <v>7.7450000000000001</v>
      </c>
      <c r="V1541">
        <v>2016</v>
      </c>
      <c r="W1541">
        <v>11</v>
      </c>
      <c r="X1541">
        <v>4</v>
      </c>
      <c r="Y1541" t="str">
        <f>TEXT(DATE(2026, Superstore_sales_dataset[[#This Row],[month]], 1), "mmmm")</f>
        <v>November</v>
      </c>
    </row>
    <row r="1542" spans="1:25" x14ac:dyDescent="0.3">
      <c r="A1542">
        <v>2039</v>
      </c>
      <c r="B1542" t="s">
        <v>6133</v>
      </c>
      <c r="C1542" s="1">
        <v>42173</v>
      </c>
      <c r="D1542" s="1">
        <v>42178</v>
      </c>
      <c r="E1542" t="s">
        <v>36</v>
      </c>
      <c r="F1542" t="s">
        <v>6134</v>
      </c>
      <c r="G1542" t="s">
        <v>6135</v>
      </c>
      <c r="H1542" t="s">
        <v>86</v>
      </c>
      <c r="I1542" t="s">
        <v>26</v>
      </c>
      <c r="J1542" t="s">
        <v>6136</v>
      </c>
      <c r="K1542" t="s">
        <v>3781</v>
      </c>
      <c r="L1542" t="s">
        <v>6137</v>
      </c>
      <c r="M1542" t="s">
        <v>30</v>
      </c>
      <c r="N1542" t="s">
        <v>6138</v>
      </c>
      <c r="O1542" t="s">
        <v>32</v>
      </c>
      <c r="P1542" t="s">
        <v>72</v>
      </c>
      <c r="Q1542" t="s">
        <v>6139</v>
      </c>
      <c r="R1542">
        <v>11.952</v>
      </c>
      <c r="S1542">
        <v>3</v>
      </c>
      <c r="T1542">
        <v>0.2</v>
      </c>
      <c r="U1542">
        <v>4.3326000000000002</v>
      </c>
      <c r="V1542">
        <v>2015</v>
      </c>
      <c r="W1542">
        <v>6</v>
      </c>
      <c r="X1542">
        <v>3</v>
      </c>
      <c r="Y1542" t="str">
        <f>TEXT(DATE(2026, Superstore_sales_dataset[[#This Row],[month]], 1), "mmmm")</f>
        <v>June</v>
      </c>
    </row>
    <row r="1543" spans="1:25" x14ac:dyDescent="0.3">
      <c r="A1543">
        <v>2080</v>
      </c>
      <c r="B1543" t="s">
        <v>6140</v>
      </c>
      <c r="C1543" s="1">
        <v>42362</v>
      </c>
      <c r="D1543" s="1">
        <v>42367</v>
      </c>
      <c r="E1543" t="s">
        <v>36</v>
      </c>
      <c r="F1543" t="s">
        <v>859</v>
      </c>
      <c r="G1543" t="s">
        <v>860</v>
      </c>
      <c r="H1543" t="s">
        <v>39</v>
      </c>
      <c r="I1543" t="s">
        <v>26</v>
      </c>
      <c r="J1543" t="s">
        <v>4368</v>
      </c>
      <c r="K1543" t="s">
        <v>3781</v>
      </c>
      <c r="L1543" t="s">
        <v>4369</v>
      </c>
      <c r="M1543" t="s">
        <v>30</v>
      </c>
      <c r="N1543" t="s">
        <v>6141</v>
      </c>
      <c r="O1543" t="s">
        <v>32</v>
      </c>
      <c r="P1543" t="s">
        <v>72</v>
      </c>
      <c r="Q1543" t="s">
        <v>6142</v>
      </c>
      <c r="R1543">
        <v>106.232</v>
      </c>
      <c r="S1543">
        <v>7</v>
      </c>
      <c r="T1543">
        <v>0.2</v>
      </c>
      <c r="U1543">
        <v>37.181199999999997</v>
      </c>
      <c r="V1543">
        <v>2015</v>
      </c>
      <c r="W1543">
        <v>12</v>
      </c>
      <c r="X1543">
        <v>4</v>
      </c>
      <c r="Y1543" t="str">
        <f>TEXT(DATE(2026, Superstore_sales_dataset[[#This Row],[month]], 1), "mmmm")</f>
        <v>December</v>
      </c>
    </row>
    <row r="1544" spans="1:25" x14ac:dyDescent="0.3">
      <c r="A1544">
        <v>2165</v>
      </c>
      <c r="B1544" t="s">
        <v>6143</v>
      </c>
      <c r="C1544" s="1">
        <v>42656</v>
      </c>
      <c r="D1544" s="1">
        <v>42662</v>
      </c>
      <c r="E1544" t="s">
        <v>36</v>
      </c>
      <c r="F1544" t="s">
        <v>483</v>
      </c>
      <c r="G1544" t="s">
        <v>484</v>
      </c>
      <c r="H1544" t="s">
        <v>39</v>
      </c>
      <c r="I1544" t="s">
        <v>26</v>
      </c>
      <c r="J1544" t="s">
        <v>5654</v>
      </c>
      <c r="K1544" t="s">
        <v>3775</v>
      </c>
      <c r="L1544" t="s">
        <v>5655</v>
      </c>
      <c r="M1544" t="s">
        <v>1040</v>
      </c>
      <c r="N1544" t="s">
        <v>6144</v>
      </c>
      <c r="O1544" t="s">
        <v>32</v>
      </c>
      <c r="P1544" t="s">
        <v>72</v>
      </c>
      <c r="Q1544" t="s">
        <v>6145</v>
      </c>
      <c r="R1544">
        <v>8.2880000000000003</v>
      </c>
      <c r="S1544">
        <v>2</v>
      </c>
      <c r="T1544">
        <v>0.2</v>
      </c>
      <c r="U1544">
        <v>3.0044</v>
      </c>
      <c r="V1544">
        <v>2016</v>
      </c>
      <c r="W1544">
        <v>10</v>
      </c>
      <c r="X1544">
        <v>3</v>
      </c>
      <c r="Y1544" t="str">
        <f>TEXT(DATE(2026, Superstore_sales_dataset[[#This Row],[month]], 1), "mmmm")</f>
        <v>October</v>
      </c>
    </row>
    <row r="1545" spans="1:25" x14ac:dyDescent="0.3">
      <c r="A1545">
        <v>2225</v>
      </c>
      <c r="B1545" t="s">
        <v>6146</v>
      </c>
      <c r="C1545" s="1">
        <v>42947</v>
      </c>
      <c r="D1545" s="1">
        <v>42952</v>
      </c>
      <c r="E1545" t="s">
        <v>36</v>
      </c>
      <c r="F1545" t="s">
        <v>2679</v>
      </c>
      <c r="G1545" t="s">
        <v>2680</v>
      </c>
      <c r="H1545" t="s">
        <v>25</v>
      </c>
      <c r="I1545" t="s">
        <v>26</v>
      </c>
      <c r="J1545" t="s">
        <v>3788</v>
      </c>
      <c r="K1545" t="s">
        <v>3789</v>
      </c>
      <c r="L1545" t="s">
        <v>3790</v>
      </c>
      <c r="M1545" t="s">
        <v>1049</v>
      </c>
      <c r="N1545" t="s">
        <v>6147</v>
      </c>
      <c r="O1545" t="s">
        <v>32</v>
      </c>
      <c r="P1545" t="s">
        <v>72</v>
      </c>
      <c r="Q1545" t="s">
        <v>6148</v>
      </c>
      <c r="R1545">
        <v>54.816000000000003</v>
      </c>
      <c r="S1545">
        <v>3</v>
      </c>
      <c r="T1545">
        <v>0.2</v>
      </c>
      <c r="U1545">
        <v>17.815200000000001</v>
      </c>
      <c r="V1545">
        <v>2017</v>
      </c>
      <c r="W1545">
        <v>7</v>
      </c>
      <c r="X1545">
        <v>6</v>
      </c>
      <c r="Y1545" t="str">
        <f>TEXT(DATE(2026, Superstore_sales_dataset[[#This Row],[month]], 1), "mmmm")</f>
        <v>July</v>
      </c>
    </row>
    <row r="1546" spans="1:25" x14ac:dyDescent="0.3">
      <c r="A1546">
        <v>2346</v>
      </c>
      <c r="B1546" t="s">
        <v>6149</v>
      </c>
      <c r="C1546" s="1">
        <v>42442</v>
      </c>
      <c r="D1546" s="1">
        <v>42447</v>
      </c>
      <c r="E1546" t="s">
        <v>36</v>
      </c>
      <c r="F1546" t="s">
        <v>5070</v>
      </c>
      <c r="G1546" t="s">
        <v>5071</v>
      </c>
      <c r="H1546" t="s">
        <v>39</v>
      </c>
      <c r="I1546" t="s">
        <v>26</v>
      </c>
      <c r="J1546" t="s">
        <v>4916</v>
      </c>
      <c r="K1546" t="s">
        <v>3775</v>
      </c>
      <c r="L1546" t="s">
        <v>4917</v>
      </c>
      <c r="M1546" t="s">
        <v>1040</v>
      </c>
      <c r="N1546" t="s">
        <v>99</v>
      </c>
      <c r="O1546" t="s">
        <v>32</v>
      </c>
      <c r="P1546" t="s">
        <v>72</v>
      </c>
      <c r="Q1546" t="s">
        <v>6150</v>
      </c>
      <c r="R1546">
        <v>70.08</v>
      </c>
      <c r="S1546">
        <v>5</v>
      </c>
      <c r="T1546">
        <v>0.2</v>
      </c>
      <c r="U1546">
        <v>24.527999999999999</v>
      </c>
      <c r="V1546">
        <v>2016</v>
      </c>
      <c r="W1546">
        <v>3</v>
      </c>
      <c r="X1546">
        <v>3</v>
      </c>
      <c r="Y1546" t="str">
        <f>TEXT(DATE(2026, Superstore_sales_dataset[[#This Row],[month]], 1), "mmmm")</f>
        <v>March</v>
      </c>
    </row>
    <row r="1547" spans="1:25" x14ac:dyDescent="0.3">
      <c r="A1547">
        <v>2381</v>
      </c>
      <c r="B1547" t="s">
        <v>5219</v>
      </c>
      <c r="C1547" s="1">
        <v>42496</v>
      </c>
      <c r="D1547" s="1">
        <v>42500</v>
      </c>
      <c r="E1547" t="s">
        <v>36</v>
      </c>
      <c r="F1547" t="s">
        <v>5220</v>
      </c>
      <c r="G1547" t="s">
        <v>5221</v>
      </c>
      <c r="H1547" t="s">
        <v>86</v>
      </c>
      <c r="I1547" t="s">
        <v>26</v>
      </c>
      <c r="J1547" t="s">
        <v>5081</v>
      </c>
      <c r="K1547" t="s">
        <v>3813</v>
      </c>
      <c r="L1547" t="s">
        <v>5082</v>
      </c>
      <c r="M1547" t="s">
        <v>1049</v>
      </c>
      <c r="N1547" t="s">
        <v>6151</v>
      </c>
      <c r="O1547" t="s">
        <v>32</v>
      </c>
      <c r="P1547" t="s">
        <v>72</v>
      </c>
      <c r="Q1547" t="s">
        <v>6152</v>
      </c>
      <c r="R1547">
        <v>49.567999999999998</v>
      </c>
      <c r="S1547">
        <v>2</v>
      </c>
      <c r="T1547">
        <v>0.2</v>
      </c>
      <c r="U1547">
        <v>15.49</v>
      </c>
      <c r="V1547">
        <v>2016</v>
      </c>
      <c r="W1547">
        <v>5</v>
      </c>
      <c r="X1547">
        <v>1</v>
      </c>
      <c r="Y1547" t="str">
        <f>TEXT(DATE(2026, Superstore_sales_dataset[[#This Row],[month]], 1), "mmmm")</f>
        <v>May</v>
      </c>
    </row>
    <row r="1548" spans="1:25" x14ac:dyDescent="0.3">
      <c r="A1548">
        <v>2692</v>
      </c>
      <c r="B1548" t="s">
        <v>5260</v>
      </c>
      <c r="C1548" s="1">
        <v>42610</v>
      </c>
      <c r="D1548" s="1">
        <v>42615</v>
      </c>
      <c r="E1548" t="s">
        <v>36</v>
      </c>
      <c r="F1548" t="s">
        <v>97</v>
      </c>
      <c r="G1548" t="s">
        <v>98</v>
      </c>
      <c r="H1548" t="s">
        <v>39</v>
      </c>
      <c r="I1548" t="s">
        <v>26</v>
      </c>
      <c r="J1548" t="s">
        <v>5261</v>
      </c>
      <c r="K1548" t="s">
        <v>3833</v>
      </c>
      <c r="L1548" t="s">
        <v>5262</v>
      </c>
      <c r="M1548" t="s">
        <v>30</v>
      </c>
      <c r="N1548" t="s">
        <v>6153</v>
      </c>
      <c r="O1548" t="s">
        <v>32</v>
      </c>
      <c r="P1548" t="s">
        <v>72</v>
      </c>
      <c r="Q1548" t="s">
        <v>6154</v>
      </c>
      <c r="R1548">
        <v>15.48</v>
      </c>
      <c r="S1548">
        <v>3</v>
      </c>
      <c r="T1548">
        <v>0.2</v>
      </c>
      <c r="U1548">
        <v>5.6115000000000004</v>
      </c>
      <c r="V1548">
        <v>2016</v>
      </c>
      <c r="W1548">
        <v>8</v>
      </c>
      <c r="X1548">
        <v>5</v>
      </c>
      <c r="Y1548" t="str">
        <f>TEXT(DATE(2026, Superstore_sales_dataset[[#This Row],[month]], 1), "mmmm")</f>
        <v>August</v>
      </c>
    </row>
    <row r="1549" spans="1:25" x14ac:dyDescent="0.3">
      <c r="A1549">
        <v>2825</v>
      </c>
      <c r="B1549" t="s">
        <v>6155</v>
      </c>
      <c r="C1549" s="1">
        <v>41907</v>
      </c>
      <c r="D1549" s="1">
        <v>41912</v>
      </c>
      <c r="E1549" t="s">
        <v>36</v>
      </c>
      <c r="F1549" t="s">
        <v>117</v>
      </c>
      <c r="G1549" t="s">
        <v>118</v>
      </c>
      <c r="H1549" t="s">
        <v>86</v>
      </c>
      <c r="I1549" t="s">
        <v>26</v>
      </c>
      <c r="J1549" t="s">
        <v>3823</v>
      </c>
      <c r="K1549" t="s">
        <v>3775</v>
      </c>
      <c r="L1549" t="s">
        <v>4005</v>
      </c>
      <c r="M1549" t="s">
        <v>1040</v>
      </c>
      <c r="N1549" t="s">
        <v>6156</v>
      </c>
      <c r="O1549" t="s">
        <v>32</v>
      </c>
      <c r="P1549" t="s">
        <v>72</v>
      </c>
      <c r="Q1549" t="s">
        <v>6157</v>
      </c>
      <c r="R1549">
        <v>33.792000000000002</v>
      </c>
      <c r="S1549">
        <v>8</v>
      </c>
      <c r="T1549">
        <v>0.2</v>
      </c>
      <c r="U1549">
        <v>10.56</v>
      </c>
      <c r="V1549">
        <v>2014</v>
      </c>
      <c r="W1549">
        <v>9</v>
      </c>
      <c r="X1549">
        <v>4</v>
      </c>
      <c r="Y1549" t="str">
        <f>TEXT(DATE(2026, Superstore_sales_dataset[[#This Row],[month]], 1), "mmmm")</f>
        <v>September</v>
      </c>
    </row>
    <row r="1550" spans="1:25" x14ac:dyDescent="0.3">
      <c r="A1550">
        <v>2976</v>
      </c>
      <c r="B1550" t="s">
        <v>6158</v>
      </c>
      <c r="C1550" s="1">
        <v>42131</v>
      </c>
      <c r="D1550" s="1">
        <v>42136</v>
      </c>
      <c r="E1550" t="s">
        <v>36</v>
      </c>
      <c r="F1550" t="s">
        <v>3860</v>
      </c>
      <c r="G1550" t="s">
        <v>3861</v>
      </c>
      <c r="H1550" t="s">
        <v>39</v>
      </c>
      <c r="I1550" t="s">
        <v>26</v>
      </c>
      <c r="J1550" t="s">
        <v>4020</v>
      </c>
      <c r="K1550" t="s">
        <v>3775</v>
      </c>
      <c r="L1550" t="s">
        <v>4021</v>
      </c>
      <c r="M1550" t="s">
        <v>1040</v>
      </c>
      <c r="N1550" t="s">
        <v>6159</v>
      </c>
      <c r="O1550" t="s">
        <v>32</v>
      </c>
      <c r="P1550" t="s">
        <v>72</v>
      </c>
      <c r="Q1550" t="s">
        <v>6160</v>
      </c>
      <c r="R1550">
        <v>15.936</v>
      </c>
      <c r="S1550">
        <v>4</v>
      </c>
      <c r="T1550">
        <v>0.2</v>
      </c>
      <c r="U1550">
        <v>5.3784000000000001</v>
      </c>
      <c r="V1550">
        <v>2015</v>
      </c>
      <c r="W1550">
        <v>5</v>
      </c>
      <c r="X1550">
        <v>2</v>
      </c>
      <c r="Y1550" t="str">
        <f>TEXT(DATE(2026, Superstore_sales_dataset[[#This Row],[month]], 1), "mmmm")</f>
        <v>May</v>
      </c>
    </row>
    <row r="1551" spans="1:25" x14ac:dyDescent="0.3">
      <c r="A1551">
        <v>2980</v>
      </c>
      <c r="B1551" t="s">
        <v>6161</v>
      </c>
      <c r="C1551" s="1">
        <v>42167</v>
      </c>
      <c r="D1551" s="1">
        <v>42172</v>
      </c>
      <c r="E1551" t="s">
        <v>36</v>
      </c>
      <c r="F1551" t="s">
        <v>3317</v>
      </c>
      <c r="G1551" t="s">
        <v>3318</v>
      </c>
      <c r="H1551" t="s">
        <v>39</v>
      </c>
      <c r="I1551" t="s">
        <v>26</v>
      </c>
      <c r="J1551" t="s">
        <v>3788</v>
      </c>
      <c r="K1551" t="s">
        <v>3789</v>
      </c>
      <c r="L1551" t="s">
        <v>3790</v>
      </c>
      <c r="M1551" t="s">
        <v>1049</v>
      </c>
      <c r="N1551" t="s">
        <v>6162</v>
      </c>
      <c r="O1551" t="s">
        <v>32</v>
      </c>
      <c r="P1551" t="s">
        <v>72</v>
      </c>
      <c r="Q1551" t="s">
        <v>6163</v>
      </c>
      <c r="R1551">
        <v>20.736000000000001</v>
      </c>
      <c r="S1551">
        <v>4</v>
      </c>
      <c r="T1551">
        <v>0.2</v>
      </c>
      <c r="U1551">
        <v>7.2576000000000001</v>
      </c>
      <c r="V1551">
        <v>2015</v>
      </c>
      <c r="W1551">
        <v>6</v>
      </c>
      <c r="X1551">
        <v>2</v>
      </c>
      <c r="Y1551" t="str">
        <f>TEXT(DATE(2026, Superstore_sales_dataset[[#This Row],[month]], 1), "mmmm")</f>
        <v>June</v>
      </c>
    </row>
    <row r="1552" spans="1:25" x14ac:dyDescent="0.3">
      <c r="A1552">
        <v>3329</v>
      </c>
      <c r="B1552" t="s">
        <v>6164</v>
      </c>
      <c r="C1552" s="1">
        <v>41954</v>
      </c>
      <c r="D1552" s="1">
        <v>41958</v>
      </c>
      <c r="E1552" t="s">
        <v>36</v>
      </c>
      <c r="F1552" t="s">
        <v>1467</v>
      </c>
      <c r="G1552" t="s">
        <v>1468</v>
      </c>
      <c r="H1552" t="s">
        <v>39</v>
      </c>
      <c r="I1552" t="s">
        <v>26</v>
      </c>
      <c r="J1552" t="s">
        <v>3823</v>
      </c>
      <c r="K1552" t="s">
        <v>3775</v>
      </c>
      <c r="L1552" t="s">
        <v>4201</v>
      </c>
      <c r="M1552" t="s">
        <v>1040</v>
      </c>
      <c r="N1552" t="s">
        <v>6165</v>
      </c>
      <c r="O1552" t="s">
        <v>32</v>
      </c>
      <c r="P1552" t="s">
        <v>72</v>
      </c>
      <c r="Q1552" t="s">
        <v>6166</v>
      </c>
      <c r="R1552">
        <v>262.33600000000001</v>
      </c>
      <c r="S1552">
        <v>8</v>
      </c>
      <c r="T1552">
        <v>0.2</v>
      </c>
      <c r="U1552">
        <v>95.096800000000002</v>
      </c>
      <c r="V1552">
        <v>2014</v>
      </c>
      <c r="W1552">
        <v>11</v>
      </c>
      <c r="X1552">
        <v>3</v>
      </c>
      <c r="Y1552" t="str">
        <f>TEXT(DATE(2026, Superstore_sales_dataset[[#This Row],[month]], 1), "mmmm")</f>
        <v>November</v>
      </c>
    </row>
    <row r="1553" spans="1:25" x14ac:dyDescent="0.3">
      <c r="A1553">
        <v>3380</v>
      </c>
      <c r="B1553" t="s">
        <v>6167</v>
      </c>
      <c r="C1553" s="1">
        <v>42811</v>
      </c>
      <c r="D1553" s="1">
        <v>42815</v>
      </c>
      <c r="E1553" t="s">
        <v>36</v>
      </c>
      <c r="F1553" t="s">
        <v>6168</v>
      </c>
      <c r="G1553" t="s">
        <v>6169</v>
      </c>
      <c r="H1553" t="s">
        <v>86</v>
      </c>
      <c r="I1553" t="s">
        <v>26</v>
      </c>
      <c r="J1553" t="s">
        <v>3823</v>
      </c>
      <c r="K1553" t="s">
        <v>3775</v>
      </c>
      <c r="L1553" t="s">
        <v>4201</v>
      </c>
      <c r="M1553" t="s">
        <v>1040</v>
      </c>
      <c r="N1553" t="s">
        <v>6170</v>
      </c>
      <c r="O1553" t="s">
        <v>32</v>
      </c>
      <c r="P1553" t="s">
        <v>72</v>
      </c>
      <c r="Q1553" t="s">
        <v>6171</v>
      </c>
      <c r="R1553">
        <v>10.272</v>
      </c>
      <c r="S1553">
        <v>3</v>
      </c>
      <c r="T1553">
        <v>0.2</v>
      </c>
      <c r="U1553">
        <v>3.21</v>
      </c>
      <c r="V1553">
        <v>2017</v>
      </c>
      <c r="W1553">
        <v>3</v>
      </c>
      <c r="X1553">
        <v>3</v>
      </c>
      <c r="Y1553" t="str">
        <f>TEXT(DATE(2026, Superstore_sales_dataset[[#This Row],[month]], 1), "mmmm")</f>
        <v>March</v>
      </c>
    </row>
    <row r="1554" spans="1:25" x14ac:dyDescent="0.3">
      <c r="A1554">
        <v>3456</v>
      </c>
      <c r="B1554" t="s">
        <v>6172</v>
      </c>
      <c r="C1554" s="1">
        <v>42420</v>
      </c>
      <c r="D1554" s="1">
        <v>42427</v>
      </c>
      <c r="E1554" t="s">
        <v>36</v>
      </c>
      <c r="F1554" t="s">
        <v>470</v>
      </c>
      <c r="G1554" t="s">
        <v>471</v>
      </c>
      <c r="H1554" t="s">
        <v>39</v>
      </c>
      <c r="I1554" t="s">
        <v>26</v>
      </c>
      <c r="J1554" t="s">
        <v>5361</v>
      </c>
      <c r="K1554" t="s">
        <v>3853</v>
      </c>
      <c r="L1554" t="s">
        <v>5362</v>
      </c>
      <c r="M1554" t="s">
        <v>1027</v>
      </c>
      <c r="N1554" t="s">
        <v>6173</v>
      </c>
      <c r="O1554" t="s">
        <v>32</v>
      </c>
      <c r="P1554" t="s">
        <v>72</v>
      </c>
      <c r="Q1554" t="s">
        <v>6174</v>
      </c>
      <c r="R1554">
        <v>16.495999999999999</v>
      </c>
      <c r="S1554">
        <v>2</v>
      </c>
      <c r="T1554">
        <v>0.2</v>
      </c>
      <c r="U1554">
        <v>5.5674000000000001</v>
      </c>
      <c r="V1554">
        <v>2016</v>
      </c>
      <c r="W1554">
        <v>2</v>
      </c>
      <c r="X1554">
        <v>3</v>
      </c>
      <c r="Y1554" t="str">
        <f>TEXT(DATE(2026, Superstore_sales_dataset[[#This Row],[month]], 1), "mmmm")</f>
        <v>February</v>
      </c>
    </row>
    <row r="1555" spans="1:25" x14ac:dyDescent="0.3">
      <c r="A1555">
        <v>3636</v>
      </c>
      <c r="B1555" t="s">
        <v>5326</v>
      </c>
      <c r="C1555" s="1">
        <v>42684</v>
      </c>
      <c r="D1555" s="1">
        <v>42688</v>
      </c>
      <c r="E1555" t="s">
        <v>36</v>
      </c>
      <c r="F1555" t="s">
        <v>1565</v>
      </c>
      <c r="G1555" t="s">
        <v>1566</v>
      </c>
      <c r="H1555" t="s">
        <v>86</v>
      </c>
      <c r="I1555" t="s">
        <v>26</v>
      </c>
      <c r="J1555" t="s">
        <v>1394</v>
      </c>
      <c r="K1555" t="s">
        <v>3813</v>
      </c>
      <c r="L1555" t="s">
        <v>4380</v>
      </c>
      <c r="M1555" t="s">
        <v>1049</v>
      </c>
      <c r="N1555" t="s">
        <v>6175</v>
      </c>
      <c r="O1555" t="s">
        <v>32</v>
      </c>
      <c r="P1555" t="s">
        <v>72</v>
      </c>
      <c r="Q1555" t="s">
        <v>6176</v>
      </c>
      <c r="R1555">
        <v>89.567999999999998</v>
      </c>
      <c r="S1555">
        <v>2</v>
      </c>
      <c r="T1555">
        <v>0.2</v>
      </c>
      <c r="U1555">
        <v>32.468400000000003</v>
      </c>
      <c r="V1555">
        <v>2016</v>
      </c>
      <c r="W1555">
        <v>11</v>
      </c>
      <c r="X1555">
        <v>2</v>
      </c>
      <c r="Y1555" t="str">
        <f>TEXT(DATE(2026, Superstore_sales_dataset[[#This Row],[month]], 1), "mmmm")</f>
        <v>November</v>
      </c>
    </row>
    <row r="1556" spans="1:25" x14ac:dyDescent="0.3">
      <c r="A1556">
        <v>3837</v>
      </c>
      <c r="B1556" t="s">
        <v>6177</v>
      </c>
      <c r="C1556" s="1">
        <v>41737</v>
      </c>
      <c r="D1556" s="1">
        <v>41744</v>
      </c>
      <c r="E1556" t="s">
        <v>36</v>
      </c>
      <c r="F1556" t="s">
        <v>2790</v>
      </c>
      <c r="G1556" t="s">
        <v>2791</v>
      </c>
      <c r="H1556" t="s">
        <v>25</v>
      </c>
      <c r="I1556" t="s">
        <v>26</v>
      </c>
      <c r="J1556" t="s">
        <v>4102</v>
      </c>
      <c r="K1556" t="s">
        <v>3781</v>
      </c>
      <c r="L1556" t="s">
        <v>4103</v>
      </c>
      <c r="M1556" t="s">
        <v>30</v>
      </c>
      <c r="N1556" t="s">
        <v>6178</v>
      </c>
      <c r="O1556" t="s">
        <v>32</v>
      </c>
      <c r="P1556" t="s">
        <v>72</v>
      </c>
      <c r="Q1556" t="s">
        <v>6179</v>
      </c>
      <c r="R1556">
        <v>19.007999999999999</v>
      </c>
      <c r="S1556">
        <v>3</v>
      </c>
      <c r="T1556">
        <v>0.2</v>
      </c>
      <c r="U1556">
        <v>6.8903999999999996</v>
      </c>
      <c r="V1556">
        <v>2014</v>
      </c>
      <c r="W1556">
        <v>4</v>
      </c>
      <c r="X1556">
        <v>2</v>
      </c>
      <c r="Y1556" t="str">
        <f>TEXT(DATE(2026, Superstore_sales_dataset[[#This Row],[month]], 1), "mmmm")</f>
        <v>April</v>
      </c>
    </row>
    <row r="1557" spans="1:25" x14ac:dyDescent="0.3">
      <c r="A1557">
        <v>3917</v>
      </c>
      <c r="B1557" t="s">
        <v>6180</v>
      </c>
      <c r="C1557" s="1">
        <v>42934</v>
      </c>
      <c r="D1557" s="1">
        <v>42939</v>
      </c>
      <c r="E1557" t="s">
        <v>36</v>
      </c>
      <c r="F1557" t="s">
        <v>1750</v>
      </c>
      <c r="G1557" t="s">
        <v>1751</v>
      </c>
      <c r="H1557" t="s">
        <v>39</v>
      </c>
      <c r="I1557" t="s">
        <v>26</v>
      </c>
      <c r="J1557" t="s">
        <v>4368</v>
      </c>
      <c r="K1557" t="s">
        <v>3781</v>
      </c>
      <c r="L1557" t="s">
        <v>4369</v>
      </c>
      <c r="M1557" t="s">
        <v>30</v>
      </c>
      <c r="N1557" t="s">
        <v>6181</v>
      </c>
      <c r="O1557" t="s">
        <v>32</v>
      </c>
      <c r="P1557" t="s">
        <v>72</v>
      </c>
      <c r="Q1557" t="s">
        <v>6182</v>
      </c>
      <c r="R1557">
        <v>16.096</v>
      </c>
      <c r="S1557">
        <v>2</v>
      </c>
      <c r="T1557">
        <v>0.2</v>
      </c>
      <c r="U1557">
        <v>5.2312000000000003</v>
      </c>
      <c r="V1557">
        <v>2017</v>
      </c>
      <c r="W1557">
        <v>7</v>
      </c>
      <c r="X1557">
        <v>4</v>
      </c>
      <c r="Y1557" t="str">
        <f>TEXT(DATE(2026, Superstore_sales_dataset[[#This Row],[month]], 1), "mmmm")</f>
        <v>July</v>
      </c>
    </row>
    <row r="1558" spans="1:25" x14ac:dyDescent="0.3">
      <c r="A1558">
        <v>3924</v>
      </c>
      <c r="B1558" t="s">
        <v>6183</v>
      </c>
      <c r="C1558" s="1">
        <v>42975</v>
      </c>
      <c r="D1558" s="1">
        <v>42979</v>
      </c>
      <c r="E1558" t="s">
        <v>36</v>
      </c>
      <c r="F1558" t="s">
        <v>6184</v>
      </c>
      <c r="G1558" t="s">
        <v>6185</v>
      </c>
      <c r="H1558" t="s">
        <v>39</v>
      </c>
      <c r="I1558" t="s">
        <v>26</v>
      </c>
      <c r="J1558" t="s">
        <v>3818</v>
      </c>
      <c r="K1558" t="s">
        <v>3796</v>
      </c>
      <c r="L1558" t="s">
        <v>4210</v>
      </c>
      <c r="M1558" t="s">
        <v>1040</v>
      </c>
      <c r="N1558" t="s">
        <v>6186</v>
      </c>
      <c r="O1558" t="s">
        <v>32</v>
      </c>
      <c r="P1558" t="s">
        <v>72</v>
      </c>
      <c r="Q1558" t="s">
        <v>6187</v>
      </c>
      <c r="R1558">
        <v>26.72</v>
      </c>
      <c r="S1558">
        <v>5</v>
      </c>
      <c r="T1558">
        <v>0.2</v>
      </c>
      <c r="U1558">
        <v>9.3520000000000003</v>
      </c>
      <c r="V1558">
        <v>2017</v>
      </c>
      <c r="W1558">
        <v>8</v>
      </c>
      <c r="X1558">
        <v>5</v>
      </c>
      <c r="Y1558" t="str">
        <f>TEXT(DATE(2026, Superstore_sales_dataset[[#This Row],[month]], 1), "mmmm")</f>
        <v>August</v>
      </c>
    </row>
    <row r="1559" spans="1:25" x14ac:dyDescent="0.3">
      <c r="A1559">
        <v>3970</v>
      </c>
      <c r="B1559" t="s">
        <v>6188</v>
      </c>
      <c r="C1559" s="1">
        <v>42156</v>
      </c>
      <c r="D1559" s="1">
        <v>42160</v>
      </c>
      <c r="E1559" t="s">
        <v>36</v>
      </c>
      <c r="F1559" t="s">
        <v>6189</v>
      </c>
      <c r="G1559" t="s">
        <v>6190</v>
      </c>
      <c r="H1559" t="s">
        <v>25</v>
      </c>
      <c r="I1559" t="s">
        <v>26</v>
      </c>
      <c r="J1559" t="s">
        <v>4916</v>
      </c>
      <c r="K1559" t="s">
        <v>3775</v>
      </c>
      <c r="L1559" t="s">
        <v>4917</v>
      </c>
      <c r="M1559" t="s">
        <v>1040</v>
      </c>
      <c r="N1559" t="s">
        <v>6191</v>
      </c>
      <c r="O1559" t="s">
        <v>32</v>
      </c>
      <c r="P1559" t="s">
        <v>72</v>
      </c>
      <c r="Q1559" t="s">
        <v>6192</v>
      </c>
      <c r="R1559">
        <v>42.24</v>
      </c>
      <c r="S1559">
        <v>10</v>
      </c>
      <c r="T1559">
        <v>0.2</v>
      </c>
      <c r="U1559">
        <v>13.2</v>
      </c>
      <c r="V1559">
        <v>2015</v>
      </c>
      <c r="W1559">
        <v>6</v>
      </c>
      <c r="X1559">
        <v>1</v>
      </c>
      <c r="Y1559" t="str">
        <f>TEXT(DATE(2026, Superstore_sales_dataset[[#This Row],[month]], 1), "mmmm")</f>
        <v>June</v>
      </c>
    </row>
    <row r="1560" spans="1:25" x14ac:dyDescent="0.3">
      <c r="A1560">
        <v>4232</v>
      </c>
      <c r="B1560" t="s">
        <v>6193</v>
      </c>
      <c r="C1560" s="1">
        <v>42921</v>
      </c>
      <c r="D1560" s="1">
        <v>42926</v>
      </c>
      <c r="E1560" t="s">
        <v>36</v>
      </c>
      <c r="F1560" t="s">
        <v>4348</v>
      </c>
      <c r="G1560" t="s">
        <v>4349</v>
      </c>
      <c r="H1560" t="s">
        <v>25</v>
      </c>
      <c r="I1560" t="s">
        <v>26</v>
      </c>
      <c r="J1560" t="s">
        <v>3805</v>
      </c>
      <c r="K1560" t="s">
        <v>3775</v>
      </c>
      <c r="L1560" t="s">
        <v>3806</v>
      </c>
      <c r="M1560" t="s">
        <v>1040</v>
      </c>
      <c r="N1560" t="s">
        <v>6194</v>
      </c>
      <c r="O1560" t="s">
        <v>32</v>
      </c>
      <c r="P1560" t="s">
        <v>72</v>
      </c>
      <c r="Q1560" t="s">
        <v>6195</v>
      </c>
      <c r="R1560">
        <v>15.552</v>
      </c>
      <c r="S1560">
        <v>3</v>
      </c>
      <c r="T1560">
        <v>0.2</v>
      </c>
      <c r="U1560">
        <v>5.6375999999999999</v>
      </c>
      <c r="V1560">
        <v>2017</v>
      </c>
      <c r="W1560">
        <v>7</v>
      </c>
      <c r="X1560">
        <v>2</v>
      </c>
      <c r="Y1560" t="str">
        <f>TEXT(DATE(2026, Superstore_sales_dataset[[#This Row],[month]], 1), "mmmm")</f>
        <v>July</v>
      </c>
    </row>
    <row r="1561" spans="1:25" x14ac:dyDescent="0.3">
      <c r="A1561">
        <v>4330</v>
      </c>
      <c r="B1561" t="s">
        <v>6196</v>
      </c>
      <c r="C1561" s="1">
        <v>43011</v>
      </c>
      <c r="D1561" s="1">
        <v>43017</v>
      </c>
      <c r="E1561" t="s">
        <v>36</v>
      </c>
      <c r="F1561" t="s">
        <v>4270</v>
      </c>
      <c r="G1561" t="s">
        <v>4271</v>
      </c>
      <c r="H1561" t="s">
        <v>39</v>
      </c>
      <c r="I1561" t="s">
        <v>26</v>
      </c>
      <c r="J1561" t="s">
        <v>5703</v>
      </c>
      <c r="K1561" t="s">
        <v>3890</v>
      </c>
      <c r="L1561" t="s">
        <v>5704</v>
      </c>
      <c r="M1561" t="s">
        <v>1027</v>
      </c>
      <c r="N1561" t="s">
        <v>6197</v>
      </c>
      <c r="O1561" t="s">
        <v>32</v>
      </c>
      <c r="P1561" t="s">
        <v>72</v>
      </c>
      <c r="Q1561" t="s">
        <v>6198</v>
      </c>
      <c r="R1561">
        <v>15.552</v>
      </c>
      <c r="S1561">
        <v>3</v>
      </c>
      <c r="T1561">
        <v>0.2</v>
      </c>
      <c r="U1561">
        <v>5.4432</v>
      </c>
      <c r="V1561">
        <v>2017</v>
      </c>
      <c r="W1561">
        <v>10</v>
      </c>
      <c r="X1561">
        <v>1</v>
      </c>
      <c r="Y1561" t="str">
        <f>TEXT(DATE(2026, Superstore_sales_dataset[[#This Row],[month]], 1), "mmmm")</f>
        <v>October</v>
      </c>
    </row>
    <row r="1562" spans="1:25" x14ac:dyDescent="0.3">
      <c r="A1562">
        <v>4756</v>
      </c>
      <c r="B1562" t="s">
        <v>6199</v>
      </c>
      <c r="C1562" s="1">
        <v>42769</v>
      </c>
      <c r="D1562" s="1">
        <v>42774</v>
      </c>
      <c r="E1562" t="s">
        <v>36</v>
      </c>
      <c r="F1562" t="s">
        <v>1866</v>
      </c>
      <c r="G1562" t="s">
        <v>1867</v>
      </c>
      <c r="H1562" t="s">
        <v>39</v>
      </c>
      <c r="I1562" t="s">
        <v>26</v>
      </c>
      <c r="J1562" t="s">
        <v>4986</v>
      </c>
      <c r="K1562" t="s">
        <v>3890</v>
      </c>
      <c r="L1562" t="s">
        <v>4987</v>
      </c>
      <c r="M1562" t="s">
        <v>1027</v>
      </c>
      <c r="N1562" t="s">
        <v>6200</v>
      </c>
      <c r="O1562" t="s">
        <v>32</v>
      </c>
      <c r="P1562" t="s">
        <v>72</v>
      </c>
      <c r="Q1562" t="s">
        <v>6201</v>
      </c>
      <c r="R1562">
        <v>115.29600000000001</v>
      </c>
      <c r="S1562">
        <v>3</v>
      </c>
      <c r="T1562">
        <v>0.2</v>
      </c>
      <c r="U1562">
        <v>40.3536</v>
      </c>
      <c r="V1562">
        <v>2017</v>
      </c>
      <c r="W1562">
        <v>2</v>
      </c>
      <c r="X1562">
        <v>1</v>
      </c>
      <c r="Y1562" t="str">
        <f>TEXT(DATE(2026, Superstore_sales_dataset[[#This Row],[month]], 1), "mmmm")</f>
        <v>February</v>
      </c>
    </row>
    <row r="1563" spans="1:25" x14ac:dyDescent="0.3">
      <c r="A1563">
        <v>4792</v>
      </c>
      <c r="B1563" t="s">
        <v>5397</v>
      </c>
      <c r="C1563" s="1">
        <v>42349</v>
      </c>
      <c r="D1563" s="1">
        <v>42354</v>
      </c>
      <c r="E1563" t="s">
        <v>36</v>
      </c>
      <c r="F1563" t="s">
        <v>1522</v>
      </c>
      <c r="G1563" t="s">
        <v>1523</v>
      </c>
      <c r="H1563" t="s">
        <v>39</v>
      </c>
      <c r="I1563" t="s">
        <v>26</v>
      </c>
      <c r="J1563" t="s">
        <v>3832</v>
      </c>
      <c r="K1563" t="s">
        <v>3833</v>
      </c>
      <c r="L1563" t="s">
        <v>3834</v>
      </c>
      <c r="M1563" t="s">
        <v>30</v>
      </c>
      <c r="N1563" t="s">
        <v>4381</v>
      </c>
      <c r="O1563" t="s">
        <v>32</v>
      </c>
      <c r="P1563" t="s">
        <v>72</v>
      </c>
      <c r="Q1563" t="s">
        <v>6202</v>
      </c>
      <c r="R1563">
        <v>85.055999999999997</v>
      </c>
      <c r="S1563">
        <v>3</v>
      </c>
      <c r="T1563">
        <v>0.2</v>
      </c>
      <c r="U1563">
        <v>28.706399999999999</v>
      </c>
      <c r="V1563">
        <v>2015</v>
      </c>
      <c r="W1563">
        <v>12</v>
      </c>
      <c r="X1563">
        <v>2</v>
      </c>
      <c r="Y1563" t="str">
        <f>TEXT(DATE(2026, Superstore_sales_dataset[[#This Row],[month]], 1), "mmmm")</f>
        <v>December</v>
      </c>
    </row>
    <row r="1564" spans="1:25" x14ac:dyDescent="0.3">
      <c r="A1564">
        <v>5442</v>
      </c>
      <c r="B1564" t="s">
        <v>6203</v>
      </c>
      <c r="C1564" s="1">
        <v>42987</v>
      </c>
      <c r="D1564" s="1">
        <v>42991</v>
      </c>
      <c r="E1564" t="s">
        <v>36</v>
      </c>
      <c r="F1564" t="s">
        <v>6204</v>
      </c>
      <c r="G1564" t="s">
        <v>6205</v>
      </c>
      <c r="H1564" t="s">
        <v>39</v>
      </c>
      <c r="I1564" t="s">
        <v>26</v>
      </c>
      <c r="J1564" t="s">
        <v>4102</v>
      </c>
      <c r="K1564" t="s">
        <v>3781</v>
      </c>
      <c r="L1564" t="s">
        <v>4103</v>
      </c>
      <c r="M1564" t="s">
        <v>30</v>
      </c>
      <c r="N1564" t="s">
        <v>6206</v>
      </c>
      <c r="O1564" t="s">
        <v>32</v>
      </c>
      <c r="P1564" t="s">
        <v>72</v>
      </c>
      <c r="Q1564" t="s">
        <v>6207</v>
      </c>
      <c r="R1564">
        <v>6.3680000000000003</v>
      </c>
      <c r="S1564">
        <v>2</v>
      </c>
      <c r="T1564">
        <v>0.2</v>
      </c>
      <c r="U1564">
        <v>2.3879999999999999</v>
      </c>
      <c r="V1564">
        <v>2017</v>
      </c>
      <c r="W1564">
        <v>9</v>
      </c>
      <c r="X1564">
        <v>2</v>
      </c>
      <c r="Y1564" t="str">
        <f>TEXT(DATE(2026, Superstore_sales_dataset[[#This Row],[month]], 1), "mmmm")</f>
        <v>September</v>
      </c>
    </row>
    <row r="1565" spans="1:25" x14ac:dyDescent="0.3">
      <c r="A1565">
        <v>5574</v>
      </c>
      <c r="B1565" t="s">
        <v>6208</v>
      </c>
      <c r="C1565" s="1">
        <v>41978</v>
      </c>
      <c r="D1565" s="1">
        <v>41982</v>
      </c>
      <c r="E1565" t="s">
        <v>36</v>
      </c>
      <c r="F1565" t="s">
        <v>2679</v>
      </c>
      <c r="G1565" t="s">
        <v>2680</v>
      </c>
      <c r="H1565" t="s">
        <v>25</v>
      </c>
      <c r="I1565" t="s">
        <v>26</v>
      </c>
      <c r="J1565" t="s">
        <v>1212</v>
      </c>
      <c r="K1565" t="s">
        <v>3813</v>
      </c>
      <c r="L1565" t="s">
        <v>3828</v>
      </c>
      <c r="M1565" t="s">
        <v>1049</v>
      </c>
      <c r="N1565" t="s">
        <v>6209</v>
      </c>
      <c r="O1565" t="s">
        <v>32</v>
      </c>
      <c r="P1565" t="s">
        <v>72</v>
      </c>
      <c r="Q1565" t="s">
        <v>6210</v>
      </c>
      <c r="R1565">
        <v>17.472000000000001</v>
      </c>
      <c r="S1565">
        <v>3</v>
      </c>
      <c r="T1565">
        <v>0.2</v>
      </c>
      <c r="U1565">
        <v>5.6783999999999999</v>
      </c>
      <c r="V1565">
        <v>2014</v>
      </c>
      <c r="W1565">
        <v>12</v>
      </c>
      <c r="X1565">
        <v>1</v>
      </c>
      <c r="Y1565" t="str">
        <f>TEXT(DATE(2026, Superstore_sales_dataset[[#This Row],[month]], 1), "mmmm")</f>
        <v>December</v>
      </c>
    </row>
    <row r="1566" spans="1:25" x14ac:dyDescent="0.3">
      <c r="A1566">
        <v>5953</v>
      </c>
      <c r="B1566" t="s">
        <v>6211</v>
      </c>
      <c r="C1566" s="1">
        <v>42840</v>
      </c>
      <c r="D1566" s="1">
        <v>42846</v>
      </c>
      <c r="E1566" t="s">
        <v>36</v>
      </c>
      <c r="F1566" t="s">
        <v>1194</v>
      </c>
      <c r="G1566" t="s">
        <v>1195</v>
      </c>
      <c r="H1566" t="s">
        <v>86</v>
      </c>
      <c r="I1566" t="s">
        <v>26</v>
      </c>
      <c r="J1566" t="s">
        <v>3823</v>
      </c>
      <c r="K1566" t="s">
        <v>3775</v>
      </c>
      <c r="L1566" t="s">
        <v>4005</v>
      </c>
      <c r="M1566" t="s">
        <v>1040</v>
      </c>
      <c r="N1566" t="s">
        <v>6212</v>
      </c>
      <c r="O1566" t="s">
        <v>32</v>
      </c>
      <c r="P1566" t="s">
        <v>72</v>
      </c>
      <c r="Q1566" t="s">
        <v>6213</v>
      </c>
      <c r="R1566">
        <v>20.736000000000001</v>
      </c>
      <c r="S1566">
        <v>4</v>
      </c>
      <c r="T1566">
        <v>0.2</v>
      </c>
      <c r="U1566">
        <v>7.2576000000000001</v>
      </c>
      <c r="V1566">
        <v>2017</v>
      </c>
      <c r="W1566">
        <v>4</v>
      </c>
      <c r="X1566">
        <v>3</v>
      </c>
      <c r="Y1566" t="str">
        <f>TEXT(DATE(2026, Superstore_sales_dataset[[#This Row],[month]], 1), "mmmm")</f>
        <v>April</v>
      </c>
    </row>
    <row r="1567" spans="1:25" x14ac:dyDescent="0.3">
      <c r="A1567">
        <v>7020</v>
      </c>
      <c r="B1567" t="s">
        <v>6214</v>
      </c>
      <c r="C1567" s="1">
        <v>41874</v>
      </c>
      <c r="D1567" s="1">
        <v>41878</v>
      </c>
      <c r="E1567" t="s">
        <v>36</v>
      </c>
      <c r="F1567" t="s">
        <v>178</v>
      </c>
      <c r="G1567" t="s">
        <v>179</v>
      </c>
      <c r="H1567" t="s">
        <v>39</v>
      </c>
      <c r="I1567" t="s">
        <v>26</v>
      </c>
      <c r="J1567" t="s">
        <v>4137</v>
      </c>
      <c r="K1567" t="s">
        <v>3833</v>
      </c>
      <c r="L1567" t="s">
        <v>4138</v>
      </c>
      <c r="M1567" t="s">
        <v>30</v>
      </c>
      <c r="N1567" t="s">
        <v>6215</v>
      </c>
      <c r="O1567" t="s">
        <v>32</v>
      </c>
      <c r="P1567" t="s">
        <v>72</v>
      </c>
      <c r="Q1567" t="s">
        <v>6216</v>
      </c>
      <c r="R1567">
        <v>15.552</v>
      </c>
      <c r="S1567">
        <v>3</v>
      </c>
      <c r="T1567">
        <v>0.2</v>
      </c>
      <c r="U1567">
        <v>5.4432</v>
      </c>
      <c r="V1567">
        <v>2014</v>
      </c>
      <c r="W1567">
        <v>8</v>
      </c>
      <c r="X1567">
        <v>4</v>
      </c>
      <c r="Y1567" t="str">
        <f>TEXT(DATE(2026, Superstore_sales_dataset[[#This Row],[month]], 1), "mmmm")</f>
        <v>August</v>
      </c>
    </row>
    <row r="1568" spans="1:25" x14ac:dyDescent="0.3">
      <c r="A1568">
        <v>7756</v>
      </c>
      <c r="B1568" t="s">
        <v>6217</v>
      </c>
      <c r="C1568" s="1">
        <v>43056</v>
      </c>
      <c r="D1568" s="1">
        <v>43060</v>
      </c>
      <c r="E1568" t="s">
        <v>36</v>
      </c>
      <c r="F1568" t="s">
        <v>4079</v>
      </c>
      <c r="G1568" t="s">
        <v>4080</v>
      </c>
      <c r="H1568" t="s">
        <v>39</v>
      </c>
      <c r="I1568" t="s">
        <v>26</v>
      </c>
      <c r="J1568" t="s">
        <v>4414</v>
      </c>
      <c r="K1568" t="s">
        <v>3943</v>
      </c>
      <c r="L1568" t="s">
        <v>4415</v>
      </c>
      <c r="M1568" t="s">
        <v>1027</v>
      </c>
      <c r="N1568" t="s">
        <v>6218</v>
      </c>
      <c r="O1568" t="s">
        <v>32</v>
      </c>
      <c r="P1568" t="s">
        <v>72</v>
      </c>
      <c r="Q1568" t="s">
        <v>6219</v>
      </c>
      <c r="R1568">
        <v>268.24</v>
      </c>
      <c r="S1568">
        <v>7</v>
      </c>
      <c r="T1568">
        <v>0.2</v>
      </c>
      <c r="U1568">
        <v>93.884</v>
      </c>
      <c r="V1568">
        <v>2017</v>
      </c>
      <c r="W1568">
        <v>11</v>
      </c>
      <c r="X1568">
        <v>3</v>
      </c>
      <c r="Y1568" t="str">
        <f>TEXT(DATE(2026, Superstore_sales_dataset[[#This Row],[month]], 1), "mmmm")</f>
        <v>November</v>
      </c>
    </row>
    <row r="1569" spans="1:25" x14ac:dyDescent="0.3">
      <c r="A1569">
        <v>8703</v>
      </c>
      <c r="B1569" t="s">
        <v>6220</v>
      </c>
      <c r="C1569" s="1">
        <v>42901</v>
      </c>
      <c r="D1569" s="1">
        <v>42906</v>
      </c>
      <c r="E1569" t="s">
        <v>36</v>
      </c>
      <c r="F1569" t="s">
        <v>1151</v>
      </c>
      <c r="G1569" t="s">
        <v>1152</v>
      </c>
      <c r="H1569" t="s">
        <v>25</v>
      </c>
      <c r="I1569" t="s">
        <v>26</v>
      </c>
      <c r="J1569" t="s">
        <v>5361</v>
      </c>
      <c r="K1569" t="s">
        <v>3853</v>
      </c>
      <c r="L1569" t="s">
        <v>5362</v>
      </c>
      <c r="M1569" t="s">
        <v>1027</v>
      </c>
      <c r="N1569" t="s">
        <v>6221</v>
      </c>
      <c r="O1569" t="s">
        <v>32</v>
      </c>
      <c r="P1569" t="s">
        <v>72</v>
      </c>
      <c r="Q1569" t="s">
        <v>6222</v>
      </c>
      <c r="R1569">
        <v>91.36</v>
      </c>
      <c r="S1569">
        <v>5</v>
      </c>
      <c r="T1569">
        <v>0.2</v>
      </c>
      <c r="U1569">
        <v>29.692</v>
      </c>
      <c r="V1569">
        <v>2017</v>
      </c>
      <c r="W1569">
        <v>6</v>
      </c>
      <c r="X1569">
        <v>3</v>
      </c>
      <c r="Y1569" t="str">
        <f>TEXT(DATE(2026, Superstore_sales_dataset[[#This Row],[month]], 1), "mmmm")</f>
        <v>June</v>
      </c>
    </row>
    <row r="1570" spans="1:25" x14ac:dyDescent="0.3">
      <c r="A1570">
        <v>8752</v>
      </c>
      <c r="B1570" t="s">
        <v>6223</v>
      </c>
      <c r="C1570" s="1">
        <v>42495</v>
      </c>
      <c r="D1570" s="1">
        <v>42499</v>
      </c>
      <c r="E1570" t="s">
        <v>36</v>
      </c>
      <c r="F1570" t="s">
        <v>4887</v>
      </c>
      <c r="G1570" t="s">
        <v>4888</v>
      </c>
      <c r="H1570" t="s">
        <v>86</v>
      </c>
      <c r="I1570" t="s">
        <v>26</v>
      </c>
      <c r="J1570" t="s">
        <v>5250</v>
      </c>
      <c r="K1570" t="s">
        <v>3890</v>
      </c>
      <c r="L1570" t="s">
        <v>5251</v>
      </c>
      <c r="M1570" t="s">
        <v>1027</v>
      </c>
      <c r="N1570" t="s">
        <v>6224</v>
      </c>
      <c r="O1570" t="s">
        <v>32</v>
      </c>
      <c r="P1570" t="s">
        <v>72</v>
      </c>
      <c r="Q1570" t="s">
        <v>6225</v>
      </c>
      <c r="R1570">
        <v>93.248000000000005</v>
      </c>
      <c r="S1570">
        <v>4</v>
      </c>
      <c r="T1570">
        <v>0.2</v>
      </c>
      <c r="U1570">
        <v>31.4712</v>
      </c>
      <c r="V1570">
        <v>2016</v>
      </c>
      <c r="W1570">
        <v>5</v>
      </c>
      <c r="X1570">
        <v>1</v>
      </c>
      <c r="Y1570" t="str">
        <f>TEXT(DATE(2026, Superstore_sales_dataset[[#This Row],[month]], 1), "mmmm")</f>
        <v>May</v>
      </c>
    </row>
    <row r="1571" spans="1:25" x14ac:dyDescent="0.3">
      <c r="A1571">
        <v>4</v>
      </c>
      <c r="B1571" t="s">
        <v>5487</v>
      </c>
      <c r="C1571" s="1">
        <v>42288</v>
      </c>
      <c r="D1571" s="1">
        <v>42295</v>
      </c>
      <c r="E1571" t="s">
        <v>36</v>
      </c>
      <c r="F1571" t="s">
        <v>5488</v>
      </c>
      <c r="G1571" t="s">
        <v>5489</v>
      </c>
      <c r="H1571" t="s">
        <v>39</v>
      </c>
      <c r="I1571" t="s">
        <v>26</v>
      </c>
      <c r="J1571" t="s">
        <v>5490</v>
      </c>
      <c r="K1571" t="s">
        <v>3890</v>
      </c>
      <c r="L1571" t="s">
        <v>5491</v>
      </c>
      <c r="M1571" t="s">
        <v>1027</v>
      </c>
      <c r="N1571" t="s">
        <v>6226</v>
      </c>
      <c r="O1571" t="s">
        <v>42</v>
      </c>
      <c r="P1571" t="s">
        <v>1090</v>
      </c>
      <c r="Q1571" t="s">
        <v>6227</v>
      </c>
      <c r="R1571">
        <v>957.57749999999999</v>
      </c>
      <c r="S1571">
        <v>5</v>
      </c>
      <c r="T1571">
        <v>0.45</v>
      </c>
      <c r="U1571">
        <v>-383.03100000000001</v>
      </c>
      <c r="V1571">
        <v>2015</v>
      </c>
      <c r="W1571">
        <v>10</v>
      </c>
      <c r="X1571">
        <v>3</v>
      </c>
      <c r="Y1571" t="str">
        <f>TEXT(DATE(2026, Superstore_sales_dataset[[#This Row],[month]], 1), "mmmm")</f>
        <v>October</v>
      </c>
    </row>
    <row r="1572" spans="1:25" x14ac:dyDescent="0.3">
      <c r="A1572">
        <v>15</v>
      </c>
      <c r="B1572" t="s">
        <v>6228</v>
      </c>
      <c r="C1572" s="1">
        <v>42330</v>
      </c>
      <c r="D1572" s="1">
        <v>42334</v>
      </c>
      <c r="E1572" t="s">
        <v>36</v>
      </c>
      <c r="F1572" t="s">
        <v>2604</v>
      </c>
      <c r="G1572" t="s">
        <v>2605</v>
      </c>
      <c r="H1572" t="s">
        <v>86</v>
      </c>
      <c r="I1572" t="s">
        <v>26</v>
      </c>
      <c r="J1572" t="s">
        <v>3989</v>
      </c>
      <c r="K1572" t="s">
        <v>3775</v>
      </c>
      <c r="L1572" t="s">
        <v>3990</v>
      </c>
      <c r="M1572" t="s">
        <v>1040</v>
      </c>
      <c r="N1572" t="s">
        <v>6229</v>
      </c>
      <c r="O1572" t="s">
        <v>32</v>
      </c>
      <c r="P1572" t="s">
        <v>49</v>
      </c>
      <c r="Q1572" t="s">
        <v>6230</v>
      </c>
      <c r="R1572">
        <v>68.81</v>
      </c>
      <c r="S1572">
        <v>5</v>
      </c>
      <c r="T1572">
        <v>0.8</v>
      </c>
      <c r="U1572">
        <v>-123.858</v>
      </c>
      <c r="V1572">
        <v>2015</v>
      </c>
      <c r="W1572">
        <v>11</v>
      </c>
      <c r="X1572">
        <v>4</v>
      </c>
      <c r="Y1572" t="str">
        <f>TEXT(DATE(2026, Superstore_sales_dataset[[#This Row],[month]], 1), "mmmm")</f>
        <v>November</v>
      </c>
    </row>
    <row r="1573" spans="1:25" x14ac:dyDescent="0.3">
      <c r="A1573">
        <v>16</v>
      </c>
      <c r="B1573" t="s">
        <v>6228</v>
      </c>
      <c r="C1573" s="1">
        <v>42330</v>
      </c>
      <c r="D1573" s="1">
        <v>42334</v>
      </c>
      <c r="E1573" t="s">
        <v>36</v>
      </c>
      <c r="F1573" t="s">
        <v>2604</v>
      </c>
      <c r="G1573" t="s">
        <v>2605</v>
      </c>
      <c r="H1573" t="s">
        <v>86</v>
      </c>
      <c r="I1573" t="s">
        <v>26</v>
      </c>
      <c r="J1573" t="s">
        <v>3989</v>
      </c>
      <c r="K1573" t="s">
        <v>3775</v>
      </c>
      <c r="L1573" t="s">
        <v>3990</v>
      </c>
      <c r="M1573" t="s">
        <v>1040</v>
      </c>
      <c r="N1573" t="s">
        <v>6231</v>
      </c>
      <c r="O1573" t="s">
        <v>32</v>
      </c>
      <c r="P1573" t="s">
        <v>2162</v>
      </c>
      <c r="Q1573" t="s">
        <v>6232</v>
      </c>
      <c r="R1573">
        <v>2.544</v>
      </c>
      <c r="S1573">
        <v>3</v>
      </c>
      <c r="T1573">
        <v>0.8</v>
      </c>
      <c r="U1573">
        <v>-3.8159999999999998</v>
      </c>
      <c r="V1573">
        <v>2015</v>
      </c>
      <c r="W1573">
        <v>11</v>
      </c>
      <c r="X1573">
        <v>4</v>
      </c>
      <c r="Y1573" t="str">
        <f>TEXT(DATE(2026, Superstore_sales_dataset[[#This Row],[month]], 1), "mmmm")</f>
        <v>November</v>
      </c>
    </row>
    <row r="1574" spans="1:25" x14ac:dyDescent="0.3">
      <c r="A1574">
        <v>24</v>
      </c>
      <c r="B1574" t="s">
        <v>6233</v>
      </c>
      <c r="C1574" s="1">
        <v>42932</v>
      </c>
      <c r="D1574" s="1">
        <v>42934</v>
      </c>
      <c r="E1574" t="s">
        <v>22</v>
      </c>
      <c r="F1574" t="s">
        <v>5881</v>
      </c>
      <c r="G1574" t="s">
        <v>5882</v>
      </c>
      <c r="H1574" t="s">
        <v>39</v>
      </c>
      <c r="I1574" t="s">
        <v>26</v>
      </c>
      <c r="J1574" t="s">
        <v>3788</v>
      </c>
      <c r="K1574" t="s">
        <v>3789</v>
      </c>
      <c r="L1574" t="s">
        <v>4133</v>
      </c>
      <c r="M1574" t="s">
        <v>1049</v>
      </c>
      <c r="N1574" t="s">
        <v>6234</v>
      </c>
      <c r="O1574" t="s">
        <v>42</v>
      </c>
      <c r="P1574" t="s">
        <v>1032</v>
      </c>
      <c r="Q1574" t="s">
        <v>6235</v>
      </c>
      <c r="R1574">
        <v>71.372</v>
      </c>
      <c r="S1574">
        <v>2</v>
      </c>
      <c r="T1574">
        <v>0.3</v>
      </c>
      <c r="U1574">
        <v>-1.0196000000000001</v>
      </c>
      <c r="V1574">
        <v>2017</v>
      </c>
      <c r="W1574">
        <v>7</v>
      </c>
      <c r="X1574">
        <v>4</v>
      </c>
      <c r="Y1574" t="str">
        <f>TEXT(DATE(2026, Superstore_sales_dataset[[#This Row],[month]], 1), "mmmm")</f>
        <v>July</v>
      </c>
    </row>
    <row r="1575" spans="1:25" x14ac:dyDescent="0.3">
      <c r="A1575">
        <v>28</v>
      </c>
      <c r="B1575" t="s">
        <v>4859</v>
      </c>
      <c r="C1575" s="1">
        <v>42264</v>
      </c>
      <c r="D1575" s="1">
        <v>42268</v>
      </c>
      <c r="E1575" t="s">
        <v>36</v>
      </c>
      <c r="F1575" t="s">
        <v>3060</v>
      </c>
      <c r="G1575" t="s">
        <v>3061</v>
      </c>
      <c r="H1575" t="s">
        <v>39</v>
      </c>
      <c r="I1575" t="s">
        <v>26</v>
      </c>
      <c r="J1575" t="s">
        <v>3788</v>
      </c>
      <c r="K1575" t="s">
        <v>3789</v>
      </c>
      <c r="L1575" t="s">
        <v>4133</v>
      </c>
      <c r="M1575" t="s">
        <v>1049</v>
      </c>
      <c r="N1575" t="s">
        <v>6236</v>
      </c>
      <c r="O1575" t="s">
        <v>42</v>
      </c>
      <c r="P1575" t="s">
        <v>1029</v>
      </c>
      <c r="Q1575" t="s">
        <v>6237</v>
      </c>
      <c r="R1575">
        <v>3083.43</v>
      </c>
      <c r="S1575">
        <v>7</v>
      </c>
      <c r="T1575">
        <v>0.5</v>
      </c>
      <c r="U1575">
        <v>-1665.0522000000001</v>
      </c>
      <c r="V1575">
        <v>2015</v>
      </c>
      <c r="W1575">
        <v>9</v>
      </c>
      <c r="X1575">
        <v>3</v>
      </c>
      <c r="Y1575" t="str">
        <f>TEXT(DATE(2026, Superstore_sales_dataset[[#This Row],[month]], 1), "mmmm")</f>
        <v>September</v>
      </c>
    </row>
    <row r="1576" spans="1:25" x14ac:dyDescent="0.3">
      <c r="A1576">
        <v>29</v>
      </c>
      <c r="B1576" t="s">
        <v>4859</v>
      </c>
      <c r="C1576" s="1">
        <v>42264</v>
      </c>
      <c r="D1576" s="1">
        <v>42268</v>
      </c>
      <c r="E1576" t="s">
        <v>36</v>
      </c>
      <c r="F1576" t="s">
        <v>3060</v>
      </c>
      <c r="G1576" t="s">
        <v>3061</v>
      </c>
      <c r="H1576" t="s">
        <v>39</v>
      </c>
      <c r="I1576" t="s">
        <v>26</v>
      </c>
      <c r="J1576" t="s">
        <v>3788</v>
      </c>
      <c r="K1576" t="s">
        <v>3789</v>
      </c>
      <c r="L1576" t="s">
        <v>4133</v>
      </c>
      <c r="M1576" t="s">
        <v>1049</v>
      </c>
      <c r="N1576" t="s">
        <v>6238</v>
      </c>
      <c r="O1576" t="s">
        <v>32</v>
      </c>
      <c r="P1576" t="s">
        <v>2162</v>
      </c>
      <c r="Q1576" t="s">
        <v>6239</v>
      </c>
      <c r="R1576">
        <v>9.6180000000000003</v>
      </c>
      <c r="S1576">
        <v>2</v>
      </c>
      <c r="T1576">
        <v>0.7</v>
      </c>
      <c r="U1576">
        <v>-7.0532000000000004</v>
      </c>
      <c r="V1576">
        <v>2015</v>
      </c>
      <c r="W1576">
        <v>9</v>
      </c>
      <c r="X1576">
        <v>3</v>
      </c>
      <c r="Y1576" t="str">
        <f>TEXT(DATE(2026, Superstore_sales_dataset[[#This Row],[month]], 1), "mmmm")</f>
        <v>September</v>
      </c>
    </row>
    <row r="1577" spans="1:25" x14ac:dyDescent="0.3">
      <c r="A1577">
        <v>33</v>
      </c>
      <c r="B1577" t="s">
        <v>4859</v>
      </c>
      <c r="C1577" s="1">
        <v>42264</v>
      </c>
      <c r="D1577" s="1">
        <v>42268</v>
      </c>
      <c r="E1577" t="s">
        <v>36</v>
      </c>
      <c r="F1577" t="s">
        <v>3060</v>
      </c>
      <c r="G1577" t="s">
        <v>3061</v>
      </c>
      <c r="H1577" t="s">
        <v>39</v>
      </c>
      <c r="I1577" t="s">
        <v>26</v>
      </c>
      <c r="J1577" t="s">
        <v>3788</v>
      </c>
      <c r="K1577" t="s">
        <v>3789</v>
      </c>
      <c r="L1577" t="s">
        <v>4133</v>
      </c>
      <c r="M1577" t="s">
        <v>1049</v>
      </c>
      <c r="N1577" t="s">
        <v>6240</v>
      </c>
      <c r="O1577" t="s">
        <v>32</v>
      </c>
      <c r="P1577" t="s">
        <v>2162</v>
      </c>
      <c r="Q1577" t="s">
        <v>6241</v>
      </c>
      <c r="R1577">
        <v>6.8579999999999997</v>
      </c>
      <c r="S1577">
        <v>6</v>
      </c>
      <c r="T1577">
        <v>0.7</v>
      </c>
      <c r="U1577">
        <v>-5.7149999999999999</v>
      </c>
      <c r="V1577">
        <v>2015</v>
      </c>
      <c r="W1577">
        <v>9</v>
      </c>
      <c r="X1577">
        <v>3</v>
      </c>
      <c r="Y1577" t="str">
        <f>TEXT(DATE(2026, Superstore_sales_dataset[[#This Row],[month]], 1), "mmmm")</f>
        <v>September</v>
      </c>
    </row>
    <row r="1578" spans="1:25" x14ac:dyDescent="0.3">
      <c r="A1578">
        <v>37</v>
      </c>
      <c r="B1578" t="s">
        <v>3771</v>
      </c>
      <c r="C1578" s="1">
        <v>42712</v>
      </c>
      <c r="D1578" s="1">
        <v>42714</v>
      </c>
      <c r="E1578" t="s">
        <v>90</v>
      </c>
      <c r="F1578" t="s">
        <v>3772</v>
      </c>
      <c r="G1578" t="s">
        <v>3773</v>
      </c>
      <c r="H1578" t="s">
        <v>25</v>
      </c>
      <c r="I1578" t="s">
        <v>26</v>
      </c>
      <c r="J1578" t="s">
        <v>3774</v>
      </c>
      <c r="K1578" t="s">
        <v>3775</v>
      </c>
      <c r="L1578" t="s">
        <v>3776</v>
      </c>
      <c r="M1578" t="s">
        <v>1040</v>
      </c>
      <c r="N1578" t="s">
        <v>6242</v>
      </c>
      <c r="O1578" t="s">
        <v>42</v>
      </c>
      <c r="P1578" t="s">
        <v>43</v>
      </c>
      <c r="Q1578" t="s">
        <v>6243</v>
      </c>
      <c r="R1578">
        <v>190.92</v>
      </c>
      <c r="S1578">
        <v>5</v>
      </c>
      <c r="T1578">
        <v>0.6</v>
      </c>
      <c r="U1578">
        <v>-147.96299999999999</v>
      </c>
      <c r="V1578">
        <v>2016</v>
      </c>
      <c r="W1578">
        <v>12</v>
      </c>
      <c r="X1578">
        <v>2</v>
      </c>
      <c r="Y1578" t="str">
        <f>TEXT(DATE(2026, Superstore_sales_dataset[[#This Row],[month]], 1), "mmmm")</f>
        <v>December</v>
      </c>
    </row>
    <row r="1579" spans="1:25" x14ac:dyDescent="0.3">
      <c r="A1579">
        <v>39</v>
      </c>
      <c r="B1579" t="s">
        <v>4862</v>
      </c>
      <c r="C1579" s="1">
        <v>42365</v>
      </c>
      <c r="D1579" s="1">
        <v>42369</v>
      </c>
      <c r="E1579" t="s">
        <v>36</v>
      </c>
      <c r="F1579" t="s">
        <v>2846</v>
      </c>
      <c r="G1579" t="s">
        <v>2847</v>
      </c>
      <c r="H1579" t="s">
        <v>86</v>
      </c>
      <c r="I1579" t="s">
        <v>26</v>
      </c>
      <c r="J1579" t="s">
        <v>3823</v>
      </c>
      <c r="K1579" t="s">
        <v>3775</v>
      </c>
      <c r="L1579" t="s">
        <v>4005</v>
      </c>
      <c r="M1579" t="s">
        <v>1040</v>
      </c>
      <c r="N1579" t="s">
        <v>6244</v>
      </c>
      <c r="O1579" t="s">
        <v>42</v>
      </c>
      <c r="P1579" t="s">
        <v>1029</v>
      </c>
      <c r="Q1579" t="s">
        <v>6245</v>
      </c>
      <c r="R1579">
        <v>532.39919999999995</v>
      </c>
      <c r="S1579">
        <v>3</v>
      </c>
      <c r="T1579">
        <v>0.32</v>
      </c>
      <c r="U1579">
        <v>-46.976399999999998</v>
      </c>
      <c r="V1579">
        <v>2015</v>
      </c>
      <c r="W1579">
        <v>12</v>
      </c>
      <c r="X1579">
        <v>5</v>
      </c>
      <c r="Y1579" t="str">
        <f>TEXT(DATE(2026, Superstore_sales_dataset[[#This Row],[month]], 1), "mmmm")</f>
        <v>December</v>
      </c>
    </row>
    <row r="1580" spans="1:25" x14ac:dyDescent="0.3">
      <c r="A1580">
        <v>40</v>
      </c>
      <c r="B1580" t="s">
        <v>4862</v>
      </c>
      <c r="C1580" s="1">
        <v>42365</v>
      </c>
      <c r="D1580" s="1">
        <v>42369</v>
      </c>
      <c r="E1580" t="s">
        <v>36</v>
      </c>
      <c r="F1580" t="s">
        <v>2846</v>
      </c>
      <c r="G1580" t="s">
        <v>2847</v>
      </c>
      <c r="H1580" t="s">
        <v>86</v>
      </c>
      <c r="I1580" t="s">
        <v>26</v>
      </c>
      <c r="J1580" t="s">
        <v>3823</v>
      </c>
      <c r="K1580" t="s">
        <v>3775</v>
      </c>
      <c r="L1580" t="s">
        <v>4005</v>
      </c>
      <c r="M1580" t="s">
        <v>1040</v>
      </c>
      <c r="N1580" t="s">
        <v>6246</v>
      </c>
      <c r="O1580" t="s">
        <v>42</v>
      </c>
      <c r="P1580" t="s">
        <v>1032</v>
      </c>
      <c r="Q1580" t="s">
        <v>6247</v>
      </c>
      <c r="R1580">
        <v>212.05799999999999</v>
      </c>
      <c r="S1580">
        <v>3</v>
      </c>
      <c r="T1580">
        <v>0.3</v>
      </c>
      <c r="U1580">
        <v>-15.147</v>
      </c>
      <c r="V1580">
        <v>2015</v>
      </c>
      <c r="W1580">
        <v>12</v>
      </c>
      <c r="X1580">
        <v>5</v>
      </c>
      <c r="Y1580" t="str">
        <f>TEXT(DATE(2026, Superstore_sales_dataset[[#This Row],[month]], 1), "mmmm")</f>
        <v>December</v>
      </c>
    </row>
    <row r="1581" spans="1:25" x14ac:dyDescent="0.3">
      <c r="A1581">
        <v>58</v>
      </c>
      <c r="B1581" t="s">
        <v>2169</v>
      </c>
      <c r="C1581" s="1">
        <v>42538</v>
      </c>
      <c r="D1581" s="1">
        <v>42539</v>
      </c>
      <c r="E1581" t="s">
        <v>90</v>
      </c>
      <c r="F1581" t="s">
        <v>2170</v>
      </c>
      <c r="G1581" t="s">
        <v>2171</v>
      </c>
      <c r="H1581" t="s">
        <v>39</v>
      </c>
      <c r="I1581" t="s">
        <v>26</v>
      </c>
      <c r="J1581" t="s">
        <v>2172</v>
      </c>
      <c r="K1581" t="s">
        <v>1197</v>
      </c>
      <c r="L1581" t="s">
        <v>2173</v>
      </c>
      <c r="M1581" t="s">
        <v>1049</v>
      </c>
      <c r="N1581" t="s">
        <v>6248</v>
      </c>
      <c r="O1581" t="s">
        <v>42</v>
      </c>
      <c r="P1581" t="s">
        <v>1032</v>
      </c>
      <c r="Q1581" t="s">
        <v>6249</v>
      </c>
      <c r="R1581">
        <v>319.41000000000003</v>
      </c>
      <c r="S1581">
        <v>5</v>
      </c>
      <c r="T1581">
        <v>0.1</v>
      </c>
      <c r="U1581">
        <v>7.0979999999999999</v>
      </c>
      <c r="V1581">
        <v>2016</v>
      </c>
      <c r="W1581">
        <v>6</v>
      </c>
      <c r="X1581">
        <v>3</v>
      </c>
      <c r="Y1581" t="str">
        <f>TEXT(DATE(2026, Superstore_sales_dataset[[#This Row],[month]], 1), "mmmm")</f>
        <v>June</v>
      </c>
    </row>
    <row r="1582" spans="1:25" x14ac:dyDescent="0.3">
      <c r="A1582">
        <v>67</v>
      </c>
      <c r="B1582" t="s">
        <v>6250</v>
      </c>
      <c r="C1582" s="1">
        <v>42124</v>
      </c>
      <c r="D1582" s="1">
        <v>42129</v>
      </c>
      <c r="E1582" t="s">
        <v>36</v>
      </c>
      <c r="F1582" t="s">
        <v>6251</v>
      </c>
      <c r="G1582" t="s">
        <v>6252</v>
      </c>
      <c r="H1582" t="s">
        <v>86</v>
      </c>
      <c r="I1582" t="s">
        <v>26</v>
      </c>
      <c r="J1582" t="s">
        <v>3818</v>
      </c>
      <c r="K1582" t="s">
        <v>3796</v>
      </c>
      <c r="L1582" t="s">
        <v>3819</v>
      </c>
      <c r="M1582" t="s">
        <v>1040</v>
      </c>
      <c r="N1582" t="s">
        <v>4664</v>
      </c>
      <c r="O1582" t="s">
        <v>42</v>
      </c>
      <c r="P1582" t="s">
        <v>1032</v>
      </c>
      <c r="Q1582" t="s">
        <v>6253</v>
      </c>
      <c r="R1582">
        <v>213.11500000000001</v>
      </c>
      <c r="S1582">
        <v>5</v>
      </c>
      <c r="T1582">
        <v>0.3</v>
      </c>
      <c r="U1582">
        <v>-15.2225</v>
      </c>
      <c r="V1582">
        <v>2015</v>
      </c>
      <c r="W1582">
        <v>4</v>
      </c>
      <c r="X1582">
        <v>5</v>
      </c>
      <c r="Y1582" t="str">
        <f>TEXT(DATE(2026, Superstore_sales_dataset[[#This Row],[month]], 1), "mmmm")</f>
        <v>April</v>
      </c>
    </row>
    <row r="1583" spans="1:25" x14ac:dyDescent="0.3">
      <c r="A1583">
        <v>76</v>
      </c>
      <c r="B1583" t="s">
        <v>4206</v>
      </c>
      <c r="C1583" s="1">
        <v>43078</v>
      </c>
      <c r="D1583" s="1">
        <v>43080</v>
      </c>
      <c r="E1583" t="s">
        <v>90</v>
      </c>
      <c r="F1583" t="s">
        <v>2587</v>
      </c>
      <c r="G1583" t="s">
        <v>2588</v>
      </c>
      <c r="H1583" t="s">
        <v>25</v>
      </c>
      <c r="I1583" t="s">
        <v>26</v>
      </c>
      <c r="J1583" t="s">
        <v>3823</v>
      </c>
      <c r="K1583" t="s">
        <v>3775</v>
      </c>
      <c r="L1583" t="s">
        <v>4005</v>
      </c>
      <c r="M1583" t="s">
        <v>1040</v>
      </c>
      <c r="N1583" t="s">
        <v>6254</v>
      </c>
      <c r="O1583" t="s">
        <v>32</v>
      </c>
      <c r="P1583" t="s">
        <v>2162</v>
      </c>
      <c r="Q1583" t="s">
        <v>6255</v>
      </c>
      <c r="R1583">
        <v>1.248</v>
      </c>
      <c r="S1583">
        <v>3</v>
      </c>
      <c r="T1583">
        <v>0.8</v>
      </c>
      <c r="U1583">
        <v>-1.9343999999999999</v>
      </c>
      <c r="V1583">
        <v>2017</v>
      </c>
      <c r="W1583">
        <v>12</v>
      </c>
      <c r="X1583">
        <v>2</v>
      </c>
      <c r="Y1583" t="str">
        <f>TEXT(DATE(2026, Superstore_sales_dataset[[#This Row],[month]], 1), "mmmm")</f>
        <v>December</v>
      </c>
    </row>
    <row r="1584" spans="1:25" x14ac:dyDescent="0.3">
      <c r="A1584">
        <v>77</v>
      </c>
      <c r="B1584" t="s">
        <v>4206</v>
      </c>
      <c r="C1584" s="1">
        <v>43078</v>
      </c>
      <c r="D1584" s="1">
        <v>43080</v>
      </c>
      <c r="E1584" t="s">
        <v>90</v>
      </c>
      <c r="F1584" t="s">
        <v>2587</v>
      </c>
      <c r="G1584" t="s">
        <v>2588</v>
      </c>
      <c r="H1584" t="s">
        <v>25</v>
      </c>
      <c r="I1584" t="s">
        <v>26</v>
      </c>
      <c r="J1584" t="s">
        <v>3823</v>
      </c>
      <c r="K1584" t="s">
        <v>3775</v>
      </c>
      <c r="L1584" t="s">
        <v>4005</v>
      </c>
      <c r="M1584" t="s">
        <v>1040</v>
      </c>
      <c r="N1584" t="s">
        <v>6256</v>
      </c>
      <c r="O1584" t="s">
        <v>42</v>
      </c>
      <c r="P1584" t="s">
        <v>43</v>
      </c>
      <c r="Q1584" t="s">
        <v>6257</v>
      </c>
      <c r="R1584">
        <v>9.7080000000000002</v>
      </c>
      <c r="S1584">
        <v>3</v>
      </c>
      <c r="T1584">
        <v>0.6</v>
      </c>
      <c r="U1584">
        <v>-5.8247999999999998</v>
      </c>
      <c r="V1584">
        <v>2017</v>
      </c>
      <c r="W1584">
        <v>12</v>
      </c>
      <c r="X1584">
        <v>2</v>
      </c>
      <c r="Y1584" t="str">
        <f>TEXT(DATE(2026, Superstore_sales_dataset[[#This Row],[month]], 1), "mmmm")</f>
        <v>December</v>
      </c>
    </row>
    <row r="1585" spans="1:25" x14ac:dyDescent="0.3">
      <c r="A1585">
        <v>79</v>
      </c>
      <c r="B1585" t="s">
        <v>6258</v>
      </c>
      <c r="C1585" s="1">
        <v>41969</v>
      </c>
      <c r="D1585" s="1">
        <v>41974</v>
      </c>
      <c r="E1585" t="s">
        <v>22</v>
      </c>
      <c r="F1585" t="s">
        <v>1374</v>
      </c>
      <c r="G1585" t="s">
        <v>1375</v>
      </c>
      <c r="H1585" t="s">
        <v>39</v>
      </c>
      <c r="I1585" t="s">
        <v>26</v>
      </c>
      <c r="J1585" t="s">
        <v>3823</v>
      </c>
      <c r="K1585" t="s">
        <v>3775</v>
      </c>
      <c r="L1585" t="s">
        <v>3824</v>
      </c>
      <c r="M1585" t="s">
        <v>1040</v>
      </c>
      <c r="N1585" t="s">
        <v>6259</v>
      </c>
      <c r="O1585" t="s">
        <v>42</v>
      </c>
      <c r="P1585" t="s">
        <v>43</v>
      </c>
      <c r="Q1585" t="s">
        <v>6260</v>
      </c>
      <c r="R1585">
        <v>19.3</v>
      </c>
      <c r="S1585">
        <v>5</v>
      </c>
      <c r="T1585">
        <v>0.6</v>
      </c>
      <c r="U1585">
        <v>-14.475</v>
      </c>
      <c r="V1585">
        <v>2014</v>
      </c>
      <c r="W1585">
        <v>11</v>
      </c>
      <c r="X1585">
        <v>5</v>
      </c>
      <c r="Y1585" t="str">
        <f>TEXT(DATE(2026, Superstore_sales_dataset[[#This Row],[month]], 1), "mmmm")</f>
        <v>November</v>
      </c>
    </row>
    <row r="1586" spans="1:25" x14ac:dyDescent="0.3">
      <c r="A1586">
        <v>96</v>
      </c>
      <c r="B1586" t="s">
        <v>6261</v>
      </c>
      <c r="C1586" s="1">
        <v>43045</v>
      </c>
      <c r="D1586" s="1">
        <v>43051</v>
      </c>
      <c r="E1586" t="s">
        <v>36</v>
      </c>
      <c r="F1586" t="s">
        <v>6262</v>
      </c>
      <c r="G1586" t="s">
        <v>6263</v>
      </c>
      <c r="H1586" t="s">
        <v>86</v>
      </c>
      <c r="I1586" t="s">
        <v>26</v>
      </c>
      <c r="J1586" t="s">
        <v>4084</v>
      </c>
      <c r="K1586" t="s">
        <v>4065</v>
      </c>
      <c r="L1586" t="s">
        <v>4085</v>
      </c>
      <c r="M1586" t="s">
        <v>30</v>
      </c>
      <c r="N1586" t="s">
        <v>6264</v>
      </c>
      <c r="O1586" t="s">
        <v>32</v>
      </c>
      <c r="P1586" t="s">
        <v>2162</v>
      </c>
      <c r="Q1586" t="s">
        <v>6265</v>
      </c>
      <c r="R1586">
        <v>5.6820000000000004</v>
      </c>
      <c r="S1586">
        <v>1</v>
      </c>
      <c r="T1586">
        <v>0.7</v>
      </c>
      <c r="U1586">
        <v>-3.7879999999999998</v>
      </c>
      <c r="V1586">
        <v>2017</v>
      </c>
      <c r="W1586">
        <v>11</v>
      </c>
      <c r="X1586">
        <v>2</v>
      </c>
      <c r="Y1586" t="str">
        <f>TEXT(DATE(2026, Superstore_sales_dataset[[#This Row],[month]], 1), "mmmm")</f>
        <v>November</v>
      </c>
    </row>
    <row r="1587" spans="1:25" x14ac:dyDescent="0.3">
      <c r="A1587">
        <v>102</v>
      </c>
      <c r="B1587" t="s">
        <v>4886</v>
      </c>
      <c r="C1587" s="1">
        <v>42611</v>
      </c>
      <c r="D1587" s="1">
        <v>42615</v>
      </c>
      <c r="E1587" t="s">
        <v>36</v>
      </c>
      <c r="F1587" t="s">
        <v>4887</v>
      </c>
      <c r="G1587" t="s">
        <v>4888</v>
      </c>
      <c r="H1587" t="s">
        <v>86</v>
      </c>
      <c r="I1587" t="s">
        <v>26</v>
      </c>
      <c r="J1587" t="s">
        <v>3818</v>
      </c>
      <c r="K1587" t="s">
        <v>3796</v>
      </c>
      <c r="L1587" t="s">
        <v>3819</v>
      </c>
      <c r="M1587" t="s">
        <v>1040</v>
      </c>
      <c r="N1587" t="s">
        <v>6266</v>
      </c>
      <c r="O1587" t="s">
        <v>32</v>
      </c>
      <c r="P1587" t="s">
        <v>2162</v>
      </c>
      <c r="Q1587" t="s">
        <v>6267</v>
      </c>
      <c r="R1587">
        <v>1.788</v>
      </c>
      <c r="S1587">
        <v>3</v>
      </c>
      <c r="T1587">
        <v>0.8</v>
      </c>
      <c r="U1587">
        <v>-3.0396000000000001</v>
      </c>
      <c r="V1587">
        <v>2016</v>
      </c>
      <c r="W1587">
        <v>8</v>
      </c>
      <c r="X1587">
        <v>5</v>
      </c>
      <c r="Y1587" t="str">
        <f>TEXT(DATE(2026, Superstore_sales_dataset[[#This Row],[month]], 1), "mmmm")</f>
        <v>August</v>
      </c>
    </row>
    <row r="1588" spans="1:25" x14ac:dyDescent="0.3">
      <c r="A1588">
        <v>106</v>
      </c>
      <c r="B1588" t="s">
        <v>4891</v>
      </c>
      <c r="C1588" s="1">
        <v>42321</v>
      </c>
      <c r="D1588" s="1">
        <v>42325</v>
      </c>
      <c r="E1588" t="s">
        <v>36</v>
      </c>
      <c r="F1588" t="s">
        <v>3127</v>
      </c>
      <c r="G1588" t="s">
        <v>3128</v>
      </c>
      <c r="H1588" t="s">
        <v>39</v>
      </c>
      <c r="I1588" t="s">
        <v>26</v>
      </c>
      <c r="J1588" t="s">
        <v>3902</v>
      </c>
      <c r="K1588" t="s">
        <v>3833</v>
      </c>
      <c r="L1588" t="s">
        <v>3903</v>
      </c>
      <c r="M1588" t="s">
        <v>30</v>
      </c>
      <c r="N1588" t="s">
        <v>6268</v>
      </c>
      <c r="O1588" t="s">
        <v>32</v>
      </c>
      <c r="P1588" t="s">
        <v>2162</v>
      </c>
      <c r="Q1588" t="s">
        <v>6269</v>
      </c>
      <c r="R1588">
        <v>36.881999999999998</v>
      </c>
      <c r="S1588">
        <v>3</v>
      </c>
      <c r="T1588">
        <v>0.7</v>
      </c>
      <c r="U1588">
        <v>-25.817399999999999</v>
      </c>
      <c r="V1588">
        <v>2015</v>
      </c>
      <c r="W1588">
        <v>11</v>
      </c>
      <c r="X1588">
        <v>2</v>
      </c>
      <c r="Y1588" t="str">
        <f>TEXT(DATE(2026, Superstore_sales_dataset[[#This Row],[month]], 1), "mmmm")</f>
        <v>November</v>
      </c>
    </row>
    <row r="1589" spans="1:25" x14ac:dyDescent="0.3">
      <c r="A1589">
        <v>119</v>
      </c>
      <c r="B1589" t="s">
        <v>6270</v>
      </c>
      <c r="C1589" s="1">
        <v>42099</v>
      </c>
      <c r="D1589" s="1">
        <v>42104</v>
      </c>
      <c r="E1589" t="s">
        <v>36</v>
      </c>
      <c r="F1589" t="s">
        <v>257</v>
      </c>
      <c r="G1589" t="s">
        <v>258</v>
      </c>
      <c r="H1589" t="s">
        <v>25</v>
      </c>
      <c r="I1589" t="s">
        <v>26</v>
      </c>
      <c r="J1589" t="s">
        <v>1686</v>
      </c>
      <c r="K1589" t="s">
        <v>3853</v>
      </c>
      <c r="L1589" t="s">
        <v>4495</v>
      </c>
      <c r="M1589" t="s">
        <v>1027</v>
      </c>
      <c r="N1589" t="s">
        <v>6271</v>
      </c>
      <c r="O1589" t="s">
        <v>32</v>
      </c>
      <c r="P1589" t="s">
        <v>2162</v>
      </c>
      <c r="Q1589" t="s">
        <v>6272</v>
      </c>
      <c r="R1589">
        <v>157.79400000000001</v>
      </c>
      <c r="S1589">
        <v>1</v>
      </c>
      <c r="T1589">
        <v>0.7</v>
      </c>
      <c r="U1589">
        <v>-115.71559999999999</v>
      </c>
      <c r="V1589">
        <v>2015</v>
      </c>
      <c r="W1589">
        <v>4</v>
      </c>
      <c r="X1589">
        <v>2</v>
      </c>
      <c r="Y1589" t="str">
        <f>TEXT(DATE(2026, Superstore_sales_dataset[[#This Row],[month]], 1), "mmmm")</f>
        <v>April</v>
      </c>
    </row>
    <row r="1590" spans="1:25" x14ac:dyDescent="0.3">
      <c r="A1590">
        <v>125</v>
      </c>
      <c r="B1590" t="s">
        <v>6273</v>
      </c>
      <c r="C1590" s="1">
        <v>41999</v>
      </c>
      <c r="D1590" s="1">
        <v>42001</v>
      </c>
      <c r="E1590" t="s">
        <v>22</v>
      </c>
      <c r="F1590" t="s">
        <v>1250</v>
      </c>
      <c r="G1590" t="s">
        <v>1251</v>
      </c>
      <c r="H1590" t="s">
        <v>86</v>
      </c>
      <c r="I1590" t="s">
        <v>26</v>
      </c>
      <c r="J1590" t="s">
        <v>3823</v>
      </c>
      <c r="K1590" t="s">
        <v>3775</v>
      </c>
      <c r="L1590" t="s">
        <v>4005</v>
      </c>
      <c r="M1590" t="s">
        <v>1040</v>
      </c>
      <c r="N1590" t="s">
        <v>6274</v>
      </c>
      <c r="O1590" t="s">
        <v>42</v>
      </c>
      <c r="P1590" t="s">
        <v>1032</v>
      </c>
      <c r="Q1590" t="s">
        <v>6275</v>
      </c>
      <c r="R1590">
        <v>600.55799999999999</v>
      </c>
      <c r="S1590">
        <v>3</v>
      </c>
      <c r="T1590">
        <v>0.3</v>
      </c>
      <c r="U1590">
        <v>-8.5793999999999997</v>
      </c>
      <c r="V1590">
        <v>2014</v>
      </c>
      <c r="W1590">
        <v>12</v>
      </c>
      <c r="X1590">
        <v>4</v>
      </c>
      <c r="Y1590" t="str">
        <f>TEXT(DATE(2026, Superstore_sales_dataset[[#This Row],[month]], 1), "mmmm")</f>
        <v>December</v>
      </c>
    </row>
    <row r="1591" spans="1:25" x14ac:dyDescent="0.3">
      <c r="A1591">
        <v>126</v>
      </c>
      <c r="B1591" t="s">
        <v>6276</v>
      </c>
      <c r="C1591" s="1">
        <v>41902</v>
      </c>
      <c r="D1591" s="1">
        <v>41907</v>
      </c>
      <c r="E1591" t="s">
        <v>36</v>
      </c>
      <c r="F1591" t="s">
        <v>708</v>
      </c>
      <c r="G1591" t="s">
        <v>709</v>
      </c>
      <c r="H1591" t="s">
        <v>39</v>
      </c>
      <c r="I1591" t="s">
        <v>26</v>
      </c>
      <c r="J1591" t="s">
        <v>6277</v>
      </c>
      <c r="K1591" t="s">
        <v>3796</v>
      </c>
      <c r="L1591" t="s">
        <v>6278</v>
      </c>
      <c r="M1591" t="s">
        <v>1040</v>
      </c>
      <c r="N1591" t="s">
        <v>6279</v>
      </c>
      <c r="O1591" t="s">
        <v>42</v>
      </c>
      <c r="P1591" t="s">
        <v>1090</v>
      </c>
      <c r="Q1591" t="s">
        <v>6280</v>
      </c>
      <c r="R1591">
        <v>617.70000000000005</v>
      </c>
      <c r="S1591">
        <v>6</v>
      </c>
      <c r="T1591">
        <v>0.5</v>
      </c>
      <c r="U1591">
        <v>-407.68200000000002</v>
      </c>
      <c r="V1591">
        <v>2014</v>
      </c>
      <c r="W1591">
        <v>9</v>
      </c>
      <c r="X1591">
        <v>3</v>
      </c>
      <c r="Y1591" t="str">
        <f>TEXT(DATE(2026, Superstore_sales_dataset[[#This Row],[month]], 1), "mmmm")</f>
        <v>September</v>
      </c>
    </row>
    <row r="1592" spans="1:25" x14ac:dyDescent="0.3">
      <c r="A1592">
        <v>127</v>
      </c>
      <c r="B1592" t="s">
        <v>5529</v>
      </c>
      <c r="C1592" s="1">
        <v>43044</v>
      </c>
      <c r="D1592" s="1">
        <v>43051</v>
      </c>
      <c r="E1592" t="s">
        <v>36</v>
      </c>
      <c r="F1592" t="s">
        <v>820</v>
      </c>
      <c r="G1592" t="s">
        <v>821</v>
      </c>
      <c r="H1592" t="s">
        <v>39</v>
      </c>
      <c r="I1592" t="s">
        <v>26</v>
      </c>
      <c r="J1592" t="s">
        <v>4368</v>
      </c>
      <c r="K1592" t="s">
        <v>3781</v>
      </c>
      <c r="L1592" t="s">
        <v>4369</v>
      </c>
      <c r="M1592" t="s">
        <v>30</v>
      </c>
      <c r="N1592" t="s">
        <v>6281</v>
      </c>
      <c r="O1592" t="s">
        <v>32</v>
      </c>
      <c r="P1592" t="s">
        <v>2162</v>
      </c>
      <c r="Q1592" t="s">
        <v>6282</v>
      </c>
      <c r="R1592">
        <v>2.3879999999999999</v>
      </c>
      <c r="S1592">
        <v>2</v>
      </c>
      <c r="T1592">
        <v>0.7</v>
      </c>
      <c r="U1592">
        <v>-1.8308</v>
      </c>
      <c r="V1592">
        <v>2017</v>
      </c>
      <c r="W1592">
        <v>11</v>
      </c>
      <c r="X1592">
        <v>2</v>
      </c>
      <c r="Y1592" t="str">
        <f>TEXT(DATE(2026, Superstore_sales_dataset[[#This Row],[month]], 1), "mmmm")</f>
        <v>November</v>
      </c>
    </row>
    <row r="1593" spans="1:25" x14ac:dyDescent="0.3">
      <c r="A1593">
        <v>131</v>
      </c>
      <c r="B1593" t="s">
        <v>4225</v>
      </c>
      <c r="C1593" s="1">
        <v>42768</v>
      </c>
      <c r="D1593" s="1">
        <v>42771</v>
      </c>
      <c r="E1593" t="s">
        <v>90</v>
      </c>
      <c r="F1593" t="s">
        <v>2492</v>
      </c>
      <c r="G1593" t="s">
        <v>2493</v>
      </c>
      <c r="H1593" t="s">
        <v>25</v>
      </c>
      <c r="I1593" t="s">
        <v>26</v>
      </c>
      <c r="J1593" t="s">
        <v>1212</v>
      </c>
      <c r="K1593" t="s">
        <v>3813</v>
      </c>
      <c r="L1593" t="s">
        <v>3828</v>
      </c>
      <c r="M1593" t="s">
        <v>1049</v>
      </c>
      <c r="N1593" t="s">
        <v>6283</v>
      </c>
      <c r="O1593" t="s">
        <v>56</v>
      </c>
      <c r="P1593" t="s">
        <v>1053</v>
      </c>
      <c r="Q1593" t="s">
        <v>6284</v>
      </c>
      <c r="R1593">
        <v>59.97</v>
      </c>
      <c r="S1593">
        <v>5</v>
      </c>
      <c r="T1593">
        <v>0.4</v>
      </c>
      <c r="U1593">
        <v>-11.994</v>
      </c>
      <c r="V1593">
        <v>2017</v>
      </c>
      <c r="W1593">
        <v>2</v>
      </c>
      <c r="X1593">
        <v>1</v>
      </c>
      <c r="Y1593" t="str">
        <f>TEXT(DATE(2026, Superstore_sales_dataset[[#This Row],[month]], 1), "mmmm")</f>
        <v>February</v>
      </c>
    </row>
    <row r="1594" spans="1:25" x14ac:dyDescent="0.3">
      <c r="A1594">
        <v>166</v>
      </c>
      <c r="B1594" t="s">
        <v>4915</v>
      </c>
      <c r="C1594" s="1">
        <v>41890</v>
      </c>
      <c r="D1594" s="1">
        <v>41894</v>
      </c>
      <c r="E1594" t="s">
        <v>36</v>
      </c>
      <c r="F1594" t="s">
        <v>3418</v>
      </c>
      <c r="G1594" t="s">
        <v>3419</v>
      </c>
      <c r="H1594" t="s">
        <v>39</v>
      </c>
      <c r="I1594" t="s">
        <v>26</v>
      </c>
      <c r="J1594" t="s">
        <v>4916</v>
      </c>
      <c r="K1594" t="s">
        <v>3775</v>
      </c>
      <c r="L1594" t="s">
        <v>4917</v>
      </c>
      <c r="M1594" t="s">
        <v>1040</v>
      </c>
      <c r="N1594" t="s">
        <v>6285</v>
      </c>
      <c r="O1594" t="s">
        <v>56</v>
      </c>
      <c r="P1594" t="s">
        <v>1200</v>
      </c>
      <c r="Q1594" t="s">
        <v>6286</v>
      </c>
      <c r="R1594">
        <v>8159.9520000000002</v>
      </c>
      <c r="S1594">
        <v>8</v>
      </c>
      <c r="T1594">
        <v>0.4</v>
      </c>
      <c r="U1594">
        <v>-1359.992</v>
      </c>
      <c r="V1594">
        <v>2014</v>
      </c>
      <c r="W1594">
        <v>9</v>
      </c>
      <c r="X1594">
        <v>2</v>
      </c>
      <c r="Y1594" t="str">
        <f>TEXT(DATE(2026, Superstore_sales_dataset[[#This Row],[month]], 1), "mmmm")</f>
        <v>September</v>
      </c>
    </row>
    <row r="1595" spans="1:25" x14ac:dyDescent="0.3">
      <c r="A1595">
        <v>168</v>
      </c>
      <c r="B1595" t="s">
        <v>4915</v>
      </c>
      <c r="C1595" s="1">
        <v>41890</v>
      </c>
      <c r="D1595" s="1">
        <v>41894</v>
      </c>
      <c r="E1595" t="s">
        <v>36</v>
      </c>
      <c r="F1595" t="s">
        <v>3418</v>
      </c>
      <c r="G1595" t="s">
        <v>3419</v>
      </c>
      <c r="H1595" t="s">
        <v>39</v>
      </c>
      <c r="I1595" t="s">
        <v>26</v>
      </c>
      <c r="J1595" t="s">
        <v>4916</v>
      </c>
      <c r="K1595" t="s">
        <v>3775</v>
      </c>
      <c r="L1595" t="s">
        <v>4917</v>
      </c>
      <c r="M1595" t="s">
        <v>1040</v>
      </c>
      <c r="N1595" t="s">
        <v>6287</v>
      </c>
      <c r="O1595" t="s">
        <v>42</v>
      </c>
      <c r="P1595" t="s">
        <v>1032</v>
      </c>
      <c r="Q1595" t="s">
        <v>6288</v>
      </c>
      <c r="R1595">
        <v>1740.06</v>
      </c>
      <c r="S1595">
        <v>9</v>
      </c>
      <c r="T1595">
        <v>0.3</v>
      </c>
      <c r="U1595">
        <v>-24.858000000000001</v>
      </c>
      <c r="V1595">
        <v>2014</v>
      </c>
      <c r="W1595">
        <v>9</v>
      </c>
      <c r="X1595">
        <v>2</v>
      </c>
      <c r="Y1595" t="str">
        <f>TEXT(DATE(2026, Superstore_sales_dataset[[#This Row],[month]], 1), "mmmm")</f>
        <v>September</v>
      </c>
    </row>
    <row r="1596" spans="1:25" x14ac:dyDescent="0.3">
      <c r="A1596">
        <v>170</v>
      </c>
      <c r="B1596" t="s">
        <v>4915</v>
      </c>
      <c r="C1596" s="1">
        <v>41890</v>
      </c>
      <c r="D1596" s="1">
        <v>41894</v>
      </c>
      <c r="E1596" t="s">
        <v>36</v>
      </c>
      <c r="F1596" t="s">
        <v>3418</v>
      </c>
      <c r="G1596" t="s">
        <v>3419</v>
      </c>
      <c r="H1596" t="s">
        <v>39</v>
      </c>
      <c r="I1596" t="s">
        <v>26</v>
      </c>
      <c r="J1596" t="s">
        <v>4916</v>
      </c>
      <c r="K1596" t="s">
        <v>3775</v>
      </c>
      <c r="L1596" t="s">
        <v>4917</v>
      </c>
      <c r="M1596" t="s">
        <v>1040</v>
      </c>
      <c r="N1596" t="s">
        <v>6289</v>
      </c>
      <c r="O1596" t="s">
        <v>32</v>
      </c>
      <c r="P1596" t="s">
        <v>49</v>
      </c>
      <c r="Q1596" t="s">
        <v>6290</v>
      </c>
      <c r="R1596">
        <v>177.98</v>
      </c>
      <c r="S1596">
        <v>5</v>
      </c>
      <c r="T1596">
        <v>0.8</v>
      </c>
      <c r="U1596">
        <v>-453.84899999999999</v>
      </c>
      <c r="V1596">
        <v>2014</v>
      </c>
      <c r="W1596">
        <v>9</v>
      </c>
      <c r="X1596">
        <v>2</v>
      </c>
      <c r="Y1596" t="str">
        <f>TEXT(DATE(2026, Superstore_sales_dataset[[#This Row],[month]], 1), "mmmm")</f>
        <v>September</v>
      </c>
    </row>
    <row r="1597" spans="1:25" x14ac:dyDescent="0.3">
      <c r="A1597">
        <v>175</v>
      </c>
      <c r="B1597" t="s">
        <v>5543</v>
      </c>
      <c r="C1597" s="1">
        <v>41896</v>
      </c>
      <c r="D1597" s="1">
        <v>41901</v>
      </c>
      <c r="E1597" t="s">
        <v>36</v>
      </c>
      <c r="F1597" t="s">
        <v>1684</v>
      </c>
      <c r="G1597" t="s">
        <v>1685</v>
      </c>
      <c r="H1597" t="s">
        <v>25</v>
      </c>
      <c r="I1597" t="s">
        <v>26</v>
      </c>
      <c r="J1597" t="s">
        <v>3818</v>
      </c>
      <c r="K1597" t="s">
        <v>3796</v>
      </c>
      <c r="L1597" t="s">
        <v>4210</v>
      </c>
      <c r="M1597" t="s">
        <v>1040</v>
      </c>
      <c r="N1597" t="s">
        <v>6291</v>
      </c>
      <c r="O1597" t="s">
        <v>32</v>
      </c>
      <c r="P1597" t="s">
        <v>49</v>
      </c>
      <c r="Q1597" t="s">
        <v>6292</v>
      </c>
      <c r="R1597">
        <v>52.448</v>
      </c>
      <c r="S1597">
        <v>2</v>
      </c>
      <c r="T1597">
        <v>0.8</v>
      </c>
      <c r="U1597">
        <v>-131.12</v>
      </c>
      <c r="V1597">
        <v>2014</v>
      </c>
      <c r="W1597">
        <v>9</v>
      </c>
      <c r="X1597">
        <v>3</v>
      </c>
      <c r="Y1597" t="str">
        <f>TEXT(DATE(2026, Superstore_sales_dataset[[#This Row],[month]], 1), "mmmm")</f>
        <v>September</v>
      </c>
    </row>
    <row r="1598" spans="1:25" x14ac:dyDescent="0.3">
      <c r="A1598">
        <v>177</v>
      </c>
      <c r="B1598" t="s">
        <v>6293</v>
      </c>
      <c r="C1598" s="1">
        <v>42846</v>
      </c>
      <c r="D1598" s="1">
        <v>42850</v>
      </c>
      <c r="E1598" t="s">
        <v>22</v>
      </c>
      <c r="F1598" t="s">
        <v>6294</v>
      </c>
      <c r="G1598" t="s">
        <v>6295</v>
      </c>
      <c r="H1598" t="s">
        <v>39</v>
      </c>
      <c r="I1598" t="s">
        <v>26</v>
      </c>
      <c r="J1598" t="s">
        <v>3823</v>
      </c>
      <c r="K1598" t="s">
        <v>3775</v>
      </c>
      <c r="L1598" t="s">
        <v>3862</v>
      </c>
      <c r="M1598" t="s">
        <v>1040</v>
      </c>
      <c r="N1598" t="s">
        <v>6296</v>
      </c>
      <c r="O1598" t="s">
        <v>32</v>
      </c>
      <c r="P1598" t="s">
        <v>49</v>
      </c>
      <c r="Q1598" t="s">
        <v>6297</v>
      </c>
      <c r="R1598">
        <v>97.263999999999996</v>
      </c>
      <c r="S1598">
        <v>4</v>
      </c>
      <c r="T1598">
        <v>0.8</v>
      </c>
      <c r="U1598">
        <v>-243.16</v>
      </c>
      <c r="V1598">
        <v>2017</v>
      </c>
      <c r="W1598">
        <v>4</v>
      </c>
      <c r="X1598">
        <v>4</v>
      </c>
      <c r="Y1598" t="str">
        <f>TEXT(DATE(2026, Superstore_sales_dataset[[#This Row],[month]], 1), "mmmm")</f>
        <v>April</v>
      </c>
    </row>
    <row r="1599" spans="1:25" x14ac:dyDescent="0.3">
      <c r="A1599">
        <v>178</v>
      </c>
      <c r="B1599" t="s">
        <v>4232</v>
      </c>
      <c r="C1599" s="1">
        <v>42329</v>
      </c>
      <c r="D1599" s="1">
        <v>42331</v>
      </c>
      <c r="E1599" t="s">
        <v>22</v>
      </c>
      <c r="F1599" t="s">
        <v>1374</v>
      </c>
      <c r="G1599" t="s">
        <v>1375</v>
      </c>
      <c r="H1599" t="s">
        <v>39</v>
      </c>
      <c r="I1599" t="s">
        <v>26</v>
      </c>
      <c r="J1599" t="s">
        <v>1841</v>
      </c>
      <c r="K1599" t="s">
        <v>3813</v>
      </c>
      <c r="L1599" t="s">
        <v>4233</v>
      </c>
      <c r="M1599" t="s">
        <v>1049</v>
      </c>
      <c r="N1599" t="s">
        <v>6298</v>
      </c>
      <c r="O1599" t="s">
        <v>42</v>
      </c>
      <c r="P1599" t="s">
        <v>1032</v>
      </c>
      <c r="Q1599" t="s">
        <v>6299</v>
      </c>
      <c r="R1599">
        <v>396.80200000000002</v>
      </c>
      <c r="S1599">
        <v>7</v>
      </c>
      <c r="T1599">
        <v>0.3</v>
      </c>
      <c r="U1599">
        <v>-11.337199999999999</v>
      </c>
      <c r="V1599">
        <v>2015</v>
      </c>
      <c r="W1599">
        <v>11</v>
      </c>
      <c r="X1599">
        <v>3</v>
      </c>
      <c r="Y1599" t="str">
        <f>TEXT(DATE(2026, Superstore_sales_dataset[[#This Row],[month]], 1), "mmmm")</f>
        <v>November</v>
      </c>
    </row>
    <row r="1600" spans="1:25" x14ac:dyDescent="0.3">
      <c r="A1600">
        <v>199</v>
      </c>
      <c r="B1600" t="s">
        <v>6025</v>
      </c>
      <c r="C1600" s="1">
        <v>42922</v>
      </c>
      <c r="D1600" s="1">
        <v>42929</v>
      </c>
      <c r="E1600" t="s">
        <v>36</v>
      </c>
      <c r="F1600" t="s">
        <v>1620</v>
      </c>
      <c r="G1600" t="s">
        <v>1621</v>
      </c>
      <c r="H1600" t="s">
        <v>25</v>
      </c>
      <c r="I1600" t="s">
        <v>26</v>
      </c>
      <c r="J1600" t="s">
        <v>3788</v>
      </c>
      <c r="K1600" t="s">
        <v>3789</v>
      </c>
      <c r="L1600" t="s">
        <v>4121</v>
      </c>
      <c r="M1600" t="s">
        <v>1049</v>
      </c>
      <c r="N1600" t="s">
        <v>6300</v>
      </c>
      <c r="O1600" t="s">
        <v>32</v>
      </c>
      <c r="P1600" t="s">
        <v>2162</v>
      </c>
      <c r="Q1600" t="s">
        <v>6301</v>
      </c>
      <c r="R1600">
        <v>2.9460000000000002</v>
      </c>
      <c r="S1600">
        <v>2</v>
      </c>
      <c r="T1600">
        <v>0.7</v>
      </c>
      <c r="U1600">
        <v>-2.2585999999999999</v>
      </c>
      <c r="V1600">
        <v>2017</v>
      </c>
      <c r="W1600">
        <v>7</v>
      </c>
      <c r="X1600">
        <v>2</v>
      </c>
      <c r="Y1600" t="str">
        <f>TEXT(DATE(2026, Superstore_sales_dataset[[#This Row],[month]], 1), "mmmm")</f>
        <v>July</v>
      </c>
    </row>
    <row r="1601" spans="1:25" x14ac:dyDescent="0.3">
      <c r="A1601">
        <v>202</v>
      </c>
      <c r="B1601" t="s">
        <v>4238</v>
      </c>
      <c r="C1601" s="1">
        <v>41854</v>
      </c>
      <c r="D1601" s="1">
        <v>41856</v>
      </c>
      <c r="E1601" t="s">
        <v>90</v>
      </c>
      <c r="F1601" t="s">
        <v>3019</v>
      </c>
      <c r="G1601" t="s">
        <v>3020</v>
      </c>
      <c r="H1601" t="s">
        <v>39</v>
      </c>
      <c r="I1601" t="s">
        <v>26</v>
      </c>
      <c r="J1601" t="s">
        <v>4137</v>
      </c>
      <c r="K1601" t="s">
        <v>3833</v>
      </c>
      <c r="L1601" t="s">
        <v>4138</v>
      </c>
      <c r="M1601" t="s">
        <v>30</v>
      </c>
      <c r="N1601" t="s">
        <v>6302</v>
      </c>
      <c r="O1601" t="s">
        <v>42</v>
      </c>
      <c r="P1601" t="s">
        <v>1090</v>
      </c>
      <c r="Q1601" t="s">
        <v>6303</v>
      </c>
      <c r="R1601">
        <v>218.75</v>
      </c>
      <c r="S1601">
        <v>2</v>
      </c>
      <c r="T1601">
        <v>0.5</v>
      </c>
      <c r="U1601">
        <v>-161.875</v>
      </c>
      <c r="V1601">
        <v>2014</v>
      </c>
      <c r="W1601">
        <v>8</v>
      </c>
      <c r="X1601">
        <v>2</v>
      </c>
      <c r="Y1601" t="str">
        <f>TEXT(DATE(2026, Superstore_sales_dataset[[#This Row],[month]], 1), "mmmm")</f>
        <v>August</v>
      </c>
    </row>
    <row r="1602" spans="1:25" x14ac:dyDescent="0.3">
      <c r="A1602">
        <v>204</v>
      </c>
      <c r="B1602" t="s">
        <v>6304</v>
      </c>
      <c r="C1602" s="1">
        <v>43086</v>
      </c>
      <c r="D1602" s="1">
        <v>43090</v>
      </c>
      <c r="E1602" t="s">
        <v>22</v>
      </c>
      <c r="F1602" t="s">
        <v>171</v>
      </c>
      <c r="G1602" t="s">
        <v>172</v>
      </c>
      <c r="H1602" t="s">
        <v>39</v>
      </c>
      <c r="I1602" t="s">
        <v>26</v>
      </c>
      <c r="J1602" t="s">
        <v>3805</v>
      </c>
      <c r="K1602" t="s">
        <v>3775</v>
      </c>
      <c r="L1602" t="s">
        <v>3806</v>
      </c>
      <c r="M1602" t="s">
        <v>1040</v>
      </c>
      <c r="N1602" t="s">
        <v>6305</v>
      </c>
      <c r="O1602" t="s">
        <v>32</v>
      </c>
      <c r="P1602" t="s">
        <v>49</v>
      </c>
      <c r="Q1602" t="s">
        <v>6306</v>
      </c>
      <c r="R1602">
        <v>66.284000000000006</v>
      </c>
      <c r="S1602">
        <v>2</v>
      </c>
      <c r="T1602">
        <v>0.8</v>
      </c>
      <c r="U1602">
        <v>-178.96680000000001</v>
      </c>
      <c r="V1602">
        <v>2017</v>
      </c>
      <c r="W1602">
        <v>12</v>
      </c>
      <c r="X1602">
        <v>4</v>
      </c>
      <c r="Y1602" t="str">
        <f>TEXT(DATE(2026, Superstore_sales_dataset[[#This Row],[month]], 1), "mmmm")</f>
        <v>December</v>
      </c>
    </row>
    <row r="1603" spans="1:25" x14ac:dyDescent="0.3">
      <c r="A1603">
        <v>214</v>
      </c>
      <c r="B1603" t="s">
        <v>4933</v>
      </c>
      <c r="C1603" s="1">
        <v>42006</v>
      </c>
      <c r="D1603" s="1">
        <v>42013</v>
      </c>
      <c r="E1603" t="s">
        <v>36</v>
      </c>
      <c r="F1603" t="s">
        <v>761</v>
      </c>
      <c r="G1603" t="s">
        <v>762</v>
      </c>
      <c r="H1603" t="s">
        <v>25</v>
      </c>
      <c r="I1603" t="s">
        <v>26</v>
      </c>
      <c r="J1603" t="s">
        <v>4934</v>
      </c>
      <c r="K1603" t="s">
        <v>3813</v>
      </c>
      <c r="L1603" t="s">
        <v>4935</v>
      </c>
      <c r="M1603" t="s">
        <v>1049</v>
      </c>
      <c r="N1603" t="s">
        <v>6307</v>
      </c>
      <c r="O1603" t="s">
        <v>42</v>
      </c>
      <c r="P1603" t="s">
        <v>1029</v>
      </c>
      <c r="Q1603" t="s">
        <v>6308</v>
      </c>
      <c r="R1603">
        <v>452.45</v>
      </c>
      <c r="S1603">
        <v>5</v>
      </c>
      <c r="T1603">
        <v>0.5</v>
      </c>
      <c r="U1603">
        <v>-244.32300000000001</v>
      </c>
      <c r="V1603">
        <v>2015</v>
      </c>
      <c r="W1603">
        <v>1</v>
      </c>
      <c r="X1603">
        <v>1</v>
      </c>
      <c r="Y1603" t="str">
        <f>TEXT(DATE(2026, Superstore_sales_dataset[[#This Row],[month]], 1), "mmmm")</f>
        <v>January</v>
      </c>
    </row>
    <row r="1604" spans="1:25" x14ac:dyDescent="0.3">
      <c r="A1604">
        <v>216</v>
      </c>
      <c r="B1604" t="s">
        <v>4933</v>
      </c>
      <c r="C1604" s="1">
        <v>42006</v>
      </c>
      <c r="D1604" s="1">
        <v>42013</v>
      </c>
      <c r="E1604" t="s">
        <v>36</v>
      </c>
      <c r="F1604" t="s">
        <v>761</v>
      </c>
      <c r="G1604" t="s">
        <v>762</v>
      </c>
      <c r="H1604" t="s">
        <v>25</v>
      </c>
      <c r="I1604" t="s">
        <v>26</v>
      </c>
      <c r="J1604" t="s">
        <v>4934</v>
      </c>
      <c r="K1604" t="s">
        <v>3813</v>
      </c>
      <c r="L1604" t="s">
        <v>4935</v>
      </c>
      <c r="M1604" t="s">
        <v>1049</v>
      </c>
      <c r="N1604" t="s">
        <v>6309</v>
      </c>
      <c r="O1604" t="s">
        <v>56</v>
      </c>
      <c r="P1604" t="s">
        <v>1200</v>
      </c>
      <c r="Q1604" t="s">
        <v>6310</v>
      </c>
      <c r="R1604">
        <v>1188</v>
      </c>
      <c r="S1604">
        <v>9</v>
      </c>
      <c r="T1604">
        <v>0.7</v>
      </c>
      <c r="U1604">
        <v>-950.4</v>
      </c>
      <c r="V1604">
        <v>2015</v>
      </c>
      <c r="W1604">
        <v>1</v>
      </c>
      <c r="X1604">
        <v>1</v>
      </c>
      <c r="Y1604" t="str">
        <f>TEXT(DATE(2026, Superstore_sales_dataset[[#This Row],[month]], 1), "mmmm")</f>
        <v>January</v>
      </c>
    </row>
    <row r="1605" spans="1:25" x14ac:dyDescent="0.3">
      <c r="A1605">
        <v>224</v>
      </c>
      <c r="B1605" t="s">
        <v>3809</v>
      </c>
      <c r="C1605" s="1">
        <v>42362</v>
      </c>
      <c r="D1605" s="1">
        <v>42365</v>
      </c>
      <c r="E1605" t="s">
        <v>90</v>
      </c>
      <c r="F1605" t="s">
        <v>3810</v>
      </c>
      <c r="G1605" t="s">
        <v>3811</v>
      </c>
      <c r="H1605" t="s">
        <v>39</v>
      </c>
      <c r="I1605" t="s">
        <v>26</v>
      </c>
      <c r="J1605" t="s">
        <v>3812</v>
      </c>
      <c r="K1605" t="s">
        <v>3813</v>
      </c>
      <c r="L1605" t="s">
        <v>3814</v>
      </c>
      <c r="M1605" t="s">
        <v>1049</v>
      </c>
      <c r="N1605" t="s">
        <v>4130</v>
      </c>
      <c r="O1605" t="s">
        <v>56</v>
      </c>
      <c r="P1605" t="s">
        <v>1200</v>
      </c>
      <c r="Q1605" t="s">
        <v>6311</v>
      </c>
      <c r="R1605">
        <v>479.988</v>
      </c>
      <c r="S1605">
        <v>4</v>
      </c>
      <c r="T1605">
        <v>0.7</v>
      </c>
      <c r="U1605">
        <v>-383.99040000000002</v>
      </c>
      <c r="V1605">
        <v>2015</v>
      </c>
      <c r="W1605">
        <v>12</v>
      </c>
      <c r="X1605">
        <v>4</v>
      </c>
      <c r="Y1605" t="str">
        <f>TEXT(DATE(2026, Superstore_sales_dataset[[#This Row],[month]], 1), "mmmm")</f>
        <v>December</v>
      </c>
    </row>
    <row r="1606" spans="1:25" x14ac:dyDescent="0.3">
      <c r="A1606">
        <v>231</v>
      </c>
      <c r="B1606" t="s">
        <v>6312</v>
      </c>
      <c r="C1606" s="1">
        <v>41895</v>
      </c>
      <c r="D1606" s="1">
        <v>41899</v>
      </c>
      <c r="E1606" t="s">
        <v>36</v>
      </c>
      <c r="F1606" t="s">
        <v>2679</v>
      </c>
      <c r="G1606" t="s">
        <v>2680</v>
      </c>
      <c r="H1606" t="s">
        <v>25</v>
      </c>
      <c r="I1606" t="s">
        <v>26</v>
      </c>
      <c r="J1606" t="s">
        <v>4414</v>
      </c>
      <c r="K1606" t="s">
        <v>3943</v>
      </c>
      <c r="L1606" t="s">
        <v>4415</v>
      </c>
      <c r="M1606" t="s">
        <v>1027</v>
      </c>
      <c r="N1606" t="s">
        <v>6313</v>
      </c>
      <c r="O1606" t="s">
        <v>32</v>
      </c>
      <c r="P1606" t="s">
        <v>2162</v>
      </c>
      <c r="Q1606" t="s">
        <v>6314</v>
      </c>
      <c r="R1606">
        <v>18.648</v>
      </c>
      <c r="S1606">
        <v>7</v>
      </c>
      <c r="T1606">
        <v>0.7</v>
      </c>
      <c r="U1606">
        <v>-12.432</v>
      </c>
      <c r="V1606">
        <v>2014</v>
      </c>
      <c r="W1606">
        <v>9</v>
      </c>
      <c r="X1606">
        <v>2</v>
      </c>
      <c r="Y1606" t="str">
        <f>TEXT(DATE(2026, Superstore_sales_dataset[[#This Row],[month]], 1), "mmmm")</f>
        <v>September</v>
      </c>
    </row>
    <row r="1607" spans="1:25" x14ac:dyDescent="0.3">
      <c r="A1607">
        <v>232</v>
      </c>
      <c r="B1607" t="s">
        <v>4949</v>
      </c>
      <c r="C1607" s="1">
        <v>42832</v>
      </c>
      <c r="D1607" s="1">
        <v>42837</v>
      </c>
      <c r="E1607" t="s">
        <v>36</v>
      </c>
      <c r="F1607" t="s">
        <v>2907</v>
      </c>
      <c r="G1607" t="s">
        <v>2908</v>
      </c>
      <c r="H1607" t="s">
        <v>86</v>
      </c>
      <c r="I1607" t="s">
        <v>26</v>
      </c>
      <c r="J1607" t="s">
        <v>3897</v>
      </c>
      <c r="K1607" t="s">
        <v>3890</v>
      </c>
      <c r="L1607" t="s">
        <v>3898</v>
      </c>
      <c r="M1607" t="s">
        <v>1027</v>
      </c>
      <c r="N1607" t="s">
        <v>6315</v>
      </c>
      <c r="O1607" t="s">
        <v>42</v>
      </c>
      <c r="P1607" t="s">
        <v>1090</v>
      </c>
      <c r="Q1607" t="s">
        <v>6316</v>
      </c>
      <c r="R1607">
        <v>233.86</v>
      </c>
      <c r="S1607">
        <v>2</v>
      </c>
      <c r="T1607">
        <v>0.45</v>
      </c>
      <c r="U1607">
        <v>-102.048</v>
      </c>
      <c r="V1607">
        <v>2017</v>
      </c>
      <c r="W1607">
        <v>4</v>
      </c>
      <c r="X1607">
        <v>2</v>
      </c>
      <c r="Y1607" t="str">
        <f>TEXT(DATE(2026, Superstore_sales_dataset[[#This Row],[month]], 1), "mmmm")</f>
        <v>April</v>
      </c>
    </row>
    <row r="1608" spans="1:25" x14ac:dyDescent="0.3">
      <c r="A1608">
        <v>233</v>
      </c>
      <c r="B1608" t="s">
        <v>4949</v>
      </c>
      <c r="C1608" s="1">
        <v>42832</v>
      </c>
      <c r="D1608" s="1">
        <v>42837</v>
      </c>
      <c r="E1608" t="s">
        <v>36</v>
      </c>
      <c r="F1608" t="s">
        <v>2907</v>
      </c>
      <c r="G1608" t="s">
        <v>2908</v>
      </c>
      <c r="H1608" t="s">
        <v>86</v>
      </c>
      <c r="I1608" t="s">
        <v>26</v>
      </c>
      <c r="J1608" t="s">
        <v>3897</v>
      </c>
      <c r="K1608" t="s">
        <v>3890</v>
      </c>
      <c r="L1608" t="s">
        <v>3898</v>
      </c>
      <c r="M1608" t="s">
        <v>1027</v>
      </c>
      <c r="N1608" t="s">
        <v>6317</v>
      </c>
      <c r="O1608" t="s">
        <v>42</v>
      </c>
      <c r="P1608" t="s">
        <v>1090</v>
      </c>
      <c r="Q1608" t="s">
        <v>6318</v>
      </c>
      <c r="R1608">
        <v>620.61450000000002</v>
      </c>
      <c r="S1608">
        <v>3</v>
      </c>
      <c r="T1608">
        <v>0.45</v>
      </c>
      <c r="U1608">
        <v>-248.2458</v>
      </c>
      <c r="V1608">
        <v>2017</v>
      </c>
      <c r="W1608">
        <v>4</v>
      </c>
      <c r="X1608">
        <v>2</v>
      </c>
      <c r="Y1608" t="str">
        <f>TEXT(DATE(2026, Superstore_sales_dataset[[#This Row],[month]], 1), "mmmm")</f>
        <v>April</v>
      </c>
    </row>
    <row r="1609" spans="1:25" x14ac:dyDescent="0.3">
      <c r="A1609">
        <v>239</v>
      </c>
      <c r="B1609" t="s">
        <v>3817</v>
      </c>
      <c r="C1609" s="1">
        <v>42525</v>
      </c>
      <c r="D1609" s="1">
        <v>42530</v>
      </c>
      <c r="E1609" t="s">
        <v>22</v>
      </c>
      <c r="F1609" t="s">
        <v>849</v>
      </c>
      <c r="G1609" t="s">
        <v>850</v>
      </c>
      <c r="H1609" t="s">
        <v>39</v>
      </c>
      <c r="I1609" t="s">
        <v>26</v>
      </c>
      <c r="J1609" t="s">
        <v>3818</v>
      </c>
      <c r="K1609" t="s">
        <v>3796</v>
      </c>
      <c r="L1609" t="s">
        <v>3819</v>
      </c>
      <c r="M1609" t="s">
        <v>1040</v>
      </c>
      <c r="N1609" t="s">
        <v>6319</v>
      </c>
      <c r="O1609" t="s">
        <v>42</v>
      </c>
      <c r="P1609" t="s">
        <v>43</v>
      </c>
      <c r="Q1609" t="s">
        <v>6320</v>
      </c>
      <c r="R1609">
        <v>419.68</v>
      </c>
      <c r="S1609">
        <v>5</v>
      </c>
      <c r="T1609">
        <v>0.6</v>
      </c>
      <c r="U1609">
        <v>-356.72800000000001</v>
      </c>
      <c r="V1609">
        <v>2016</v>
      </c>
      <c r="W1609">
        <v>6</v>
      </c>
      <c r="X1609">
        <v>1</v>
      </c>
      <c r="Y1609" t="str">
        <f>TEXT(DATE(2026, Superstore_sales_dataset[[#This Row],[month]], 1), "mmmm")</f>
        <v>June</v>
      </c>
    </row>
    <row r="1610" spans="1:25" x14ac:dyDescent="0.3">
      <c r="A1610">
        <v>240</v>
      </c>
      <c r="B1610" t="s">
        <v>3817</v>
      </c>
      <c r="C1610" s="1">
        <v>42525</v>
      </c>
      <c r="D1610" s="1">
        <v>42530</v>
      </c>
      <c r="E1610" t="s">
        <v>22</v>
      </c>
      <c r="F1610" t="s">
        <v>849</v>
      </c>
      <c r="G1610" t="s">
        <v>850</v>
      </c>
      <c r="H1610" t="s">
        <v>39</v>
      </c>
      <c r="I1610" t="s">
        <v>26</v>
      </c>
      <c r="J1610" t="s">
        <v>3818</v>
      </c>
      <c r="K1610" t="s">
        <v>3796</v>
      </c>
      <c r="L1610" t="s">
        <v>3819</v>
      </c>
      <c r="M1610" t="s">
        <v>1040</v>
      </c>
      <c r="N1610" t="s">
        <v>6321</v>
      </c>
      <c r="O1610" t="s">
        <v>42</v>
      </c>
      <c r="P1610" t="s">
        <v>43</v>
      </c>
      <c r="Q1610" t="s">
        <v>6322</v>
      </c>
      <c r="R1610">
        <v>11.688000000000001</v>
      </c>
      <c r="S1610">
        <v>3</v>
      </c>
      <c r="T1610">
        <v>0.6</v>
      </c>
      <c r="U1610">
        <v>-4.6752000000000002</v>
      </c>
      <c r="V1610">
        <v>2016</v>
      </c>
      <c r="W1610">
        <v>6</v>
      </c>
      <c r="X1610">
        <v>1</v>
      </c>
      <c r="Y1610" t="str">
        <f>TEXT(DATE(2026, Superstore_sales_dataset[[#This Row],[month]], 1), "mmmm")</f>
        <v>June</v>
      </c>
    </row>
    <row r="1611" spans="1:25" x14ac:dyDescent="0.3">
      <c r="A1611">
        <v>242</v>
      </c>
      <c r="B1611" t="s">
        <v>3817</v>
      </c>
      <c r="C1611" s="1">
        <v>42525</v>
      </c>
      <c r="D1611" s="1">
        <v>42530</v>
      </c>
      <c r="E1611" t="s">
        <v>22</v>
      </c>
      <c r="F1611" t="s">
        <v>849</v>
      </c>
      <c r="G1611" t="s">
        <v>850</v>
      </c>
      <c r="H1611" t="s">
        <v>39</v>
      </c>
      <c r="I1611" t="s">
        <v>26</v>
      </c>
      <c r="J1611" t="s">
        <v>3818</v>
      </c>
      <c r="K1611" t="s">
        <v>3796</v>
      </c>
      <c r="L1611" t="s">
        <v>3819</v>
      </c>
      <c r="M1611" t="s">
        <v>1040</v>
      </c>
      <c r="N1611" t="s">
        <v>6323</v>
      </c>
      <c r="O1611" t="s">
        <v>42</v>
      </c>
      <c r="P1611" t="s">
        <v>1090</v>
      </c>
      <c r="Q1611" t="s">
        <v>6324</v>
      </c>
      <c r="R1611">
        <v>177.22499999999999</v>
      </c>
      <c r="S1611">
        <v>5</v>
      </c>
      <c r="T1611">
        <v>0.5</v>
      </c>
      <c r="U1611">
        <v>-120.51300000000001</v>
      </c>
      <c r="V1611">
        <v>2016</v>
      </c>
      <c r="W1611">
        <v>6</v>
      </c>
      <c r="X1611">
        <v>1</v>
      </c>
      <c r="Y1611" t="str">
        <f>TEXT(DATE(2026, Superstore_sales_dataset[[#This Row],[month]], 1), "mmmm")</f>
        <v>June</v>
      </c>
    </row>
    <row r="1612" spans="1:25" x14ac:dyDescent="0.3">
      <c r="A1612">
        <v>243</v>
      </c>
      <c r="B1612" t="s">
        <v>3817</v>
      </c>
      <c r="C1612" s="1">
        <v>42525</v>
      </c>
      <c r="D1612" s="1">
        <v>42530</v>
      </c>
      <c r="E1612" t="s">
        <v>22</v>
      </c>
      <c r="F1612" t="s">
        <v>849</v>
      </c>
      <c r="G1612" t="s">
        <v>850</v>
      </c>
      <c r="H1612" t="s">
        <v>39</v>
      </c>
      <c r="I1612" t="s">
        <v>26</v>
      </c>
      <c r="J1612" t="s">
        <v>3818</v>
      </c>
      <c r="K1612" t="s">
        <v>3796</v>
      </c>
      <c r="L1612" t="s">
        <v>3819</v>
      </c>
      <c r="M1612" t="s">
        <v>1040</v>
      </c>
      <c r="N1612" t="s">
        <v>6325</v>
      </c>
      <c r="O1612" t="s">
        <v>42</v>
      </c>
      <c r="P1612" t="s">
        <v>43</v>
      </c>
      <c r="Q1612" t="s">
        <v>6326</v>
      </c>
      <c r="R1612">
        <v>4.0439999999999996</v>
      </c>
      <c r="S1612">
        <v>3</v>
      </c>
      <c r="T1612">
        <v>0.6</v>
      </c>
      <c r="U1612">
        <v>-2.8308</v>
      </c>
      <c r="V1612">
        <v>2016</v>
      </c>
      <c r="W1612">
        <v>6</v>
      </c>
      <c r="X1612">
        <v>1</v>
      </c>
      <c r="Y1612" t="str">
        <f>TEXT(DATE(2026, Superstore_sales_dataset[[#This Row],[month]], 1), "mmmm")</f>
        <v>June</v>
      </c>
    </row>
    <row r="1613" spans="1:25" x14ac:dyDescent="0.3">
      <c r="A1613">
        <v>262</v>
      </c>
      <c r="B1613" t="s">
        <v>6327</v>
      </c>
      <c r="C1613" s="1">
        <v>42894</v>
      </c>
      <c r="D1613" s="1">
        <v>42898</v>
      </c>
      <c r="E1613" t="s">
        <v>36</v>
      </c>
      <c r="F1613" t="s">
        <v>4341</v>
      </c>
      <c r="G1613" t="s">
        <v>4342</v>
      </c>
      <c r="H1613" t="s">
        <v>25</v>
      </c>
      <c r="I1613" t="s">
        <v>26</v>
      </c>
      <c r="J1613" t="s">
        <v>715</v>
      </c>
      <c r="K1613" t="s">
        <v>3775</v>
      </c>
      <c r="L1613" t="s">
        <v>4562</v>
      </c>
      <c r="M1613" t="s">
        <v>1040</v>
      </c>
      <c r="N1613" t="s">
        <v>6328</v>
      </c>
      <c r="O1613" t="s">
        <v>32</v>
      </c>
      <c r="P1613" t="s">
        <v>49</v>
      </c>
      <c r="Q1613" t="s">
        <v>6329</v>
      </c>
      <c r="R1613">
        <v>1.6240000000000001</v>
      </c>
      <c r="S1613">
        <v>2</v>
      </c>
      <c r="T1613">
        <v>0.8</v>
      </c>
      <c r="U1613">
        <v>-4.4660000000000002</v>
      </c>
      <c r="V1613">
        <v>2017</v>
      </c>
      <c r="W1613">
        <v>6</v>
      </c>
      <c r="X1613">
        <v>2</v>
      </c>
      <c r="Y1613" t="str">
        <f>TEXT(DATE(2026, Superstore_sales_dataset[[#This Row],[month]], 1), "mmmm")</f>
        <v>June</v>
      </c>
    </row>
    <row r="1614" spans="1:25" x14ac:dyDescent="0.3">
      <c r="A1614">
        <v>264</v>
      </c>
      <c r="B1614" t="s">
        <v>6330</v>
      </c>
      <c r="C1614" s="1">
        <v>41901</v>
      </c>
      <c r="D1614" s="1">
        <v>41903</v>
      </c>
      <c r="E1614" t="s">
        <v>22</v>
      </c>
      <c r="F1614" t="s">
        <v>5175</v>
      </c>
      <c r="G1614" t="s">
        <v>5176</v>
      </c>
      <c r="H1614" t="s">
        <v>25</v>
      </c>
      <c r="I1614" t="s">
        <v>26</v>
      </c>
      <c r="J1614" t="s">
        <v>3823</v>
      </c>
      <c r="K1614" t="s">
        <v>3775</v>
      </c>
      <c r="L1614" t="s">
        <v>3862</v>
      </c>
      <c r="M1614" t="s">
        <v>1040</v>
      </c>
      <c r="N1614" t="s">
        <v>6331</v>
      </c>
      <c r="O1614" t="s">
        <v>56</v>
      </c>
      <c r="P1614" t="s">
        <v>1200</v>
      </c>
      <c r="Q1614" t="s">
        <v>6332</v>
      </c>
      <c r="R1614">
        <v>2519.9580000000001</v>
      </c>
      <c r="S1614">
        <v>7</v>
      </c>
      <c r="T1614">
        <v>0.4</v>
      </c>
      <c r="U1614">
        <v>-251.9958</v>
      </c>
      <c r="V1614">
        <v>2014</v>
      </c>
      <c r="W1614">
        <v>9</v>
      </c>
      <c r="X1614">
        <v>3</v>
      </c>
      <c r="Y1614" t="str">
        <f>TEXT(DATE(2026, Superstore_sales_dataset[[#This Row],[month]], 1), "mmmm")</f>
        <v>September</v>
      </c>
    </row>
    <row r="1615" spans="1:25" x14ac:dyDescent="0.3">
      <c r="A1615">
        <v>281</v>
      </c>
      <c r="B1615" t="s">
        <v>3822</v>
      </c>
      <c r="C1615" s="1">
        <v>42273</v>
      </c>
      <c r="D1615" s="1">
        <v>42275</v>
      </c>
      <c r="E1615" t="s">
        <v>22</v>
      </c>
      <c r="F1615" t="s">
        <v>336</v>
      </c>
      <c r="G1615" t="s">
        <v>337</v>
      </c>
      <c r="H1615" t="s">
        <v>39</v>
      </c>
      <c r="I1615" t="s">
        <v>26</v>
      </c>
      <c r="J1615" t="s">
        <v>3823</v>
      </c>
      <c r="K1615" t="s">
        <v>3775</v>
      </c>
      <c r="L1615" t="s">
        <v>3824</v>
      </c>
      <c r="M1615" t="s">
        <v>1040</v>
      </c>
      <c r="N1615" t="s">
        <v>6333</v>
      </c>
      <c r="O1615" t="s">
        <v>32</v>
      </c>
      <c r="P1615" t="s">
        <v>2162</v>
      </c>
      <c r="Q1615" t="s">
        <v>6334</v>
      </c>
      <c r="R1615">
        <v>2.08</v>
      </c>
      <c r="S1615">
        <v>5</v>
      </c>
      <c r="T1615">
        <v>0.8</v>
      </c>
      <c r="U1615">
        <v>-3.4319999999999999</v>
      </c>
      <c r="V1615">
        <v>2015</v>
      </c>
      <c r="W1615">
        <v>9</v>
      </c>
      <c r="X1615">
        <v>4</v>
      </c>
      <c r="Y1615" t="str">
        <f>TEXT(DATE(2026, Superstore_sales_dataset[[#This Row],[month]], 1), "mmmm")</f>
        <v>September</v>
      </c>
    </row>
    <row r="1616" spans="1:25" x14ac:dyDescent="0.3">
      <c r="A1616">
        <v>287</v>
      </c>
      <c r="B1616" t="s">
        <v>4251</v>
      </c>
      <c r="C1616" s="1">
        <v>42722</v>
      </c>
      <c r="D1616" s="1">
        <v>42724</v>
      </c>
      <c r="E1616" t="s">
        <v>22</v>
      </c>
      <c r="F1616" t="s">
        <v>4252</v>
      </c>
      <c r="G1616" t="s">
        <v>4253</v>
      </c>
      <c r="H1616" t="s">
        <v>25</v>
      </c>
      <c r="I1616" t="s">
        <v>26</v>
      </c>
      <c r="J1616" t="s">
        <v>4254</v>
      </c>
      <c r="K1616" t="s">
        <v>3890</v>
      </c>
      <c r="L1616" t="s">
        <v>4255</v>
      </c>
      <c r="M1616" t="s">
        <v>1027</v>
      </c>
      <c r="N1616" t="s">
        <v>6335</v>
      </c>
      <c r="O1616" t="s">
        <v>32</v>
      </c>
      <c r="P1616" t="s">
        <v>2162</v>
      </c>
      <c r="Q1616" t="s">
        <v>6336</v>
      </c>
      <c r="R1616">
        <v>254.05799999999999</v>
      </c>
      <c r="S1616">
        <v>7</v>
      </c>
      <c r="T1616">
        <v>0.7</v>
      </c>
      <c r="U1616">
        <v>-169.37200000000001</v>
      </c>
      <c r="V1616">
        <v>2016</v>
      </c>
      <c r="W1616">
        <v>12</v>
      </c>
      <c r="X1616">
        <v>4</v>
      </c>
      <c r="Y1616" t="str">
        <f>TEXT(DATE(2026, Superstore_sales_dataset[[#This Row],[month]], 1), "mmmm")</f>
        <v>December</v>
      </c>
    </row>
    <row r="1617" spans="1:25" x14ac:dyDescent="0.3">
      <c r="A1617">
        <v>293</v>
      </c>
      <c r="B1617" t="s">
        <v>3827</v>
      </c>
      <c r="C1617" s="1">
        <v>42694</v>
      </c>
      <c r="D1617" s="1">
        <v>42698</v>
      </c>
      <c r="E1617" t="s">
        <v>22</v>
      </c>
      <c r="F1617" t="s">
        <v>593</v>
      </c>
      <c r="G1617" t="s">
        <v>594</v>
      </c>
      <c r="H1617" t="s">
        <v>86</v>
      </c>
      <c r="I1617" t="s">
        <v>26</v>
      </c>
      <c r="J1617" t="s">
        <v>1212</v>
      </c>
      <c r="K1617" t="s">
        <v>3813</v>
      </c>
      <c r="L1617" t="s">
        <v>3828</v>
      </c>
      <c r="M1617" t="s">
        <v>1049</v>
      </c>
      <c r="N1617" t="s">
        <v>6337</v>
      </c>
      <c r="O1617" t="s">
        <v>42</v>
      </c>
      <c r="P1617" t="s">
        <v>1029</v>
      </c>
      <c r="Q1617" t="s">
        <v>6338</v>
      </c>
      <c r="R1617">
        <v>86.97</v>
      </c>
      <c r="S1617">
        <v>3</v>
      </c>
      <c r="T1617">
        <v>0.5</v>
      </c>
      <c r="U1617">
        <v>-48.703200000000002</v>
      </c>
      <c r="V1617">
        <v>2016</v>
      </c>
      <c r="W1617">
        <v>11</v>
      </c>
      <c r="X1617">
        <v>4</v>
      </c>
      <c r="Y1617" t="str">
        <f>TEXT(DATE(2026, Superstore_sales_dataset[[#This Row],[month]], 1), "mmmm")</f>
        <v>November</v>
      </c>
    </row>
    <row r="1618" spans="1:25" x14ac:dyDescent="0.3">
      <c r="A1618">
        <v>297</v>
      </c>
      <c r="B1618" t="s">
        <v>3831</v>
      </c>
      <c r="C1618" s="1">
        <v>41999</v>
      </c>
      <c r="D1618" s="1">
        <v>42001</v>
      </c>
      <c r="E1618" t="s">
        <v>90</v>
      </c>
      <c r="F1618" t="s">
        <v>2722</v>
      </c>
      <c r="G1618" t="s">
        <v>2723</v>
      </c>
      <c r="H1618" t="s">
        <v>25</v>
      </c>
      <c r="I1618" t="s">
        <v>26</v>
      </c>
      <c r="J1618" t="s">
        <v>3832</v>
      </c>
      <c r="K1618" t="s">
        <v>3833</v>
      </c>
      <c r="L1618" t="s">
        <v>3834</v>
      </c>
      <c r="M1618" t="s">
        <v>30</v>
      </c>
      <c r="N1618" t="s">
        <v>6339</v>
      </c>
      <c r="O1618" t="s">
        <v>32</v>
      </c>
      <c r="P1618" t="s">
        <v>2162</v>
      </c>
      <c r="Q1618" t="s">
        <v>6340</v>
      </c>
      <c r="R1618">
        <v>78.599999999999994</v>
      </c>
      <c r="S1618">
        <v>5</v>
      </c>
      <c r="T1618">
        <v>0.7</v>
      </c>
      <c r="U1618">
        <v>-62.88</v>
      </c>
      <c r="V1618">
        <v>2014</v>
      </c>
      <c r="W1618">
        <v>12</v>
      </c>
      <c r="X1618">
        <v>4</v>
      </c>
      <c r="Y1618" t="str">
        <f>TEXT(DATE(2026, Superstore_sales_dataset[[#This Row],[month]], 1), "mmmm")</f>
        <v>December</v>
      </c>
    </row>
    <row r="1619" spans="1:25" x14ac:dyDescent="0.3">
      <c r="A1619">
        <v>304</v>
      </c>
      <c r="B1619" t="s">
        <v>6341</v>
      </c>
      <c r="C1619" s="1">
        <v>43058</v>
      </c>
      <c r="D1619" s="1">
        <v>43062</v>
      </c>
      <c r="E1619" t="s">
        <v>36</v>
      </c>
      <c r="F1619" t="s">
        <v>4939</v>
      </c>
      <c r="G1619" t="s">
        <v>4940</v>
      </c>
      <c r="H1619" t="s">
        <v>39</v>
      </c>
      <c r="I1619" t="s">
        <v>26</v>
      </c>
      <c r="J1619" t="s">
        <v>3818</v>
      </c>
      <c r="K1619" t="s">
        <v>3796</v>
      </c>
      <c r="L1619" t="s">
        <v>4210</v>
      </c>
      <c r="M1619" t="s">
        <v>1040</v>
      </c>
      <c r="N1619" t="s">
        <v>6342</v>
      </c>
      <c r="O1619" t="s">
        <v>42</v>
      </c>
      <c r="P1619" t="s">
        <v>1090</v>
      </c>
      <c r="Q1619" t="s">
        <v>6343</v>
      </c>
      <c r="R1619">
        <v>219.07499999999999</v>
      </c>
      <c r="S1619">
        <v>3</v>
      </c>
      <c r="T1619">
        <v>0.5</v>
      </c>
      <c r="U1619">
        <v>-131.44499999999999</v>
      </c>
      <c r="V1619">
        <v>2017</v>
      </c>
      <c r="W1619">
        <v>11</v>
      </c>
      <c r="X1619">
        <v>4</v>
      </c>
      <c r="Y1619" t="str">
        <f>TEXT(DATE(2026, Superstore_sales_dataset[[#This Row],[month]], 1), "mmmm")</f>
        <v>November</v>
      </c>
    </row>
    <row r="1620" spans="1:25" x14ac:dyDescent="0.3">
      <c r="A1620">
        <v>318</v>
      </c>
      <c r="B1620" t="s">
        <v>3519</v>
      </c>
      <c r="C1620" s="1">
        <v>41947</v>
      </c>
      <c r="D1620" s="1">
        <v>41952</v>
      </c>
      <c r="E1620" t="s">
        <v>36</v>
      </c>
      <c r="F1620" t="s">
        <v>3520</v>
      </c>
      <c r="G1620" t="s">
        <v>3521</v>
      </c>
      <c r="H1620" t="s">
        <v>86</v>
      </c>
      <c r="I1620" t="s">
        <v>26</v>
      </c>
      <c r="J1620" t="s">
        <v>3334</v>
      </c>
      <c r="K1620" t="s">
        <v>1197</v>
      </c>
      <c r="L1620" t="s">
        <v>3351</v>
      </c>
      <c r="M1620" t="s">
        <v>1049</v>
      </c>
      <c r="N1620" t="s">
        <v>6344</v>
      </c>
      <c r="O1620" t="s">
        <v>42</v>
      </c>
      <c r="P1620" t="s">
        <v>1032</v>
      </c>
      <c r="Q1620" t="s">
        <v>6345</v>
      </c>
      <c r="R1620">
        <v>135.88200000000001</v>
      </c>
      <c r="S1620">
        <v>1</v>
      </c>
      <c r="T1620">
        <v>0.1</v>
      </c>
      <c r="U1620">
        <v>24.1568</v>
      </c>
      <c r="V1620">
        <v>2014</v>
      </c>
      <c r="W1620">
        <v>11</v>
      </c>
      <c r="X1620">
        <v>2</v>
      </c>
      <c r="Y1620" t="str">
        <f>TEXT(DATE(2026, Superstore_sales_dataset[[#This Row],[month]], 1), "mmmm")</f>
        <v>November</v>
      </c>
    </row>
    <row r="1621" spans="1:25" x14ac:dyDescent="0.3">
      <c r="A1621">
        <v>327</v>
      </c>
      <c r="B1621" t="s">
        <v>4269</v>
      </c>
      <c r="C1621" s="1">
        <v>42612</v>
      </c>
      <c r="D1621" s="1">
        <v>42614</v>
      </c>
      <c r="E1621" t="s">
        <v>90</v>
      </c>
      <c r="F1621" t="s">
        <v>4270</v>
      </c>
      <c r="G1621" t="s">
        <v>4271</v>
      </c>
      <c r="H1621" t="s">
        <v>39</v>
      </c>
      <c r="I1621" t="s">
        <v>26</v>
      </c>
      <c r="J1621" t="s">
        <v>3788</v>
      </c>
      <c r="K1621" t="s">
        <v>3789</v>
      </c>
      <c r="L1621" t="s">
        <v>3952</v>
      </c>
      <c r="M1621" t="s">
        <v>1049</v>
      </c>
      <c r="N1621" t="s">
        <v>6346</v>
      </c>
      <c r="O1621" t="s">
        <v>56</v>
      </c>
      <c r="P1621" t="s">
        <v>1053</v>
      </c>
      <c r="Q1621" t="s">
        <v>6347</v>
      </c>
      <c r="R1621">
        <v>290.89800000000002</v>
      </c>
      <c r="S1621">
        <v>3</v>
      </c>
      <c r="T1621">
        <v>0.4</v>
      </c>
      <c r="U1621">
        <v>-67.876199999999997</v>
      </c>
      <c r="V1621">
        <v>2016</v>
      </c>
      <c r="W1621">
        <v>8</v>
      </c>
      <c r="X1621">
        <v>5</v>
      </c>
      <c r="Y1621" t="str">
        <f>TEXT(DATE(2026, Superstore_sales_dataset[[#This Row],[month]], 1), "mmmm")</f>
        <v>August</v>
      </c>
    </row>
    <row r="1622" spans="1:25" x14ac:dyDescent="0.3">
      <c r="A1622">
        <v>329</v>
      </c>
      <c r="B1622" t="s">
        <v>4269</v>
      </c>
      <c r="C1622" s="1">
        <v>42612</v>
      </c>
      <c r="D1622" s="1">
        <v>42614</v>
      </c>
      <c r="E1622" t="s">
        <v>90</v>
      </c>
      <c r="F1622" t="s">
        <v>4270</v>
      </c>
      <c r="G1622" t="s">
        <v>4271</v>
      </c>
      <c r="H1622" t="s">
        <v>39</v>
      </c>
      <c r="I1622" t="s">
        <v>26</v>
      </c>
      <c r="J1622" t="s">
        <v>3788</v>
      </c>
      <c r="K1622" t="s">
        <v>3789</v>
      </c>
      <c r="L1622" t="s">
        <v>3952</v>
      </c>
      <c r="M1622" t="s">
        <v>1049</v>
      </c>
      <c r="N1622" t="s">
        <v>6348</v>
      </c>
      <c r="O1622" t="s">
        <v>42</v>
      </c>
      <c r="P1622" t="s">
        <v>1032</v>
      </c>
      <c r="Q1622" t="s">
        <v>6349</v>
      </c>
      <c r="R1622">
        <v>786.74400000000003</v>
      </c>
      <c r="S1622">
        <v>4</v>
      </c>
      <c r="T1622">
        <v>0.3</v>
      </c>
      <c r="U1622">
        <v>-258.5016</v>
      </c>
      <c r="V1622">
        <v>2016</v>
      </c>
      <c r="W1622">
        <v>8</v>
      </c>
      <c r="X1622">
        <v>5</v>
      </c>
      <c r="Y1622" t="str">
        <f>TEXT(DATE(2026, Superstore_sales_dataset[[#This Row],[month]], 1), "mmmm")</f>
        <v>August</v>
      </c>
    </row>
    <row r="1623" spans="1:25" x14ac:dyDescent="0.3">
      <c r="A1623">
        <v>331</v>
      </c>
      <c r="B1623" t="s">
        <v>4269</v>
      </c>
      <c r="C1623" s="1">
        <v>42612</v>
      </c>
      <c r="D1623" s="1">
        <v>42614</v>
      </c>
      <c r="E1623" t="s">
        <v>90</v>
      </c>
      <c r="F1623" t="s">
        <v>4270</v>
      </c>
      <c r="G1623" t="s">
        <v>4271</v>
      </c>
      <c r="H1623" t="s">
        <v>39</v>
      </c>
      <c r="I1623" t="s">
        <v>26</v>
      </c>
      <c r="J1623" t="s">
        <v>3788</v>
      </c>
      <c r="K1623" t="s">
        <v>3789</v>
      </c>
      <c r="L1623" t="s">
        <v>3952</v>
      </c>
      <c r="M1623" t="s">
        <v>1049</v>
      </c>
      <c r="N1623" t="s">
        <v>6350</v>
      </c>
      <c r="O1623" t="s">
        <v>32</v>
      </c>
      <c r="P1623" t="s">
        <v>2162</v>
      </c>
      <c r="Q1623" t="s">
        <v>6351</v>
      </c>
      <c r="R1623">
        <v>37.764000000000003</v>
      </c>
      <c r="S1623">
        <v>6</v>
      </c>
      <c r="T1623">
        <v>0.7</v>
      </c>
      <c r="U1623">
        <v>-27.6936</v>
      </c>
      <c r="V1623">
        <v>2016</v>
      </c>
      <c r="W1623">
        <v>8</v>
      </c>
      <c r="X1623">
        <v>5</v>
      </c>
      <c r="Y1623" t="str">
        <f>TEXT(DATE(2026, Superstore_sales_dataset[[#This Row],[month]], 1), "mmmm")</f>
        <v>August</v>
      </c>
    </row>
    <row r="1624" spans="1:25" x14ac:dyDescent="0.3">
      <c r="A1624">
        <v>332</v>
      </c>
      <c r="B1624" t="s">
        <v>6352</v>
      </c>
      <c r="C1624" s="1">
        <v>42485</v>
      </c>
      <c r="D1624" s="1">
        <v>42489</v>
      </c>
      <c r="E1624" t="s">
        <v>22</v>
      </c>
      <c r="F1624" t="s">
        <v>825</v>
      </c>
      <c r="G1624" t="s">
        <v>826</v>
      </c>
      <c r="H1624" t="s">
        <v>39</v>
      </c>
      <c r="I1624" t="s">
        <v>26</v>
      </c>
      <c r="J1624" t="s">
        <v>3788</v>
      </c>
      <c r="K1624" t="s">
        <v>3789</v>
      </c>
      <c r="L1624" t="s">
        <v>3790</v>
      </c>
      <c r="M1624" t="s">
        <v>1049</v>
      </c>
      <c r="N1624" t="s">
        <v>6353</v>
      </c>
      <c r="O1624" t="s">
        <v>56</v>
      </c>
      <c r="P1624" t="s">
        <v>1053</v>
      </c>
      <c r="Q1624" t="s">
        <v>6354</v>
      </c>
      <c r="R1624">
        <v>82.8</v>
      </c>
      <c r="S1624">
        <v>2</v>
      </c>
      <c r="T1624">
        <v>0.4</v>
      </c>
      <c r="U1624">
        <v>-20.7</v>
      </c>
      <c r="V1624">
        <v>2016</v>
      </c>
      <c r="W1624">
        <v>4</v>
      </c>
      <c r="X1624">
        <v>5</v>
      </c>
      <c r="Y1624" t="str">
        <f>TEXT(DATE(2026, Superstore_sales_dataset[[#This Row],[month]], 1), "mmmm")</f>
        <v>April</v>
      </c>
    </row>
    <row r="1625" spans="1:25" x14ac:dyDescent="0.3">
      <c r="A1625">
        <v>333</v>
      </c>
      <c r="B1625" t="s">
        <v>6352</v>
      </c>
      <c r="C1625" s="1">
        <v>42485</v>
      </c>
      <c r="D1625" s="1">
        <v>42489</v>
      </c>
      <c r="E1625" t="s">
        <v>22</v>
      </c>
      <c r="F1625" t="s">
        <v>825</v>
      </c>
      <c r="G1625" t="s">
        <v>826</v>
      </c>
      <c r="H1625" t="s">
        <v>39</v>
      </c>
      <c r="I1625" t="s">
        <v>26</v>
      </c>
      <c r="J1625" t="s">
        <v>3788</v>
      </c>
      <c r="K1625" t="s">
        <v>3789</v>
      </c>
      <c r="L1625" t="s">
        <v>3790</v>
      </c>
      <c r="M1625" t="s">
        <v>1049</v>
      </c>
      <c r="N1625" t="s">
        <v>6355</v>
      </c>
      <c r="O1625" t="s">
        <v>32</v>
      </c>
      <c r="P1625" t="s">
        <v>2162</v>
      </c>
      <c r="Q1625" t="s">
        <v>6356</v>
      </c>
      <c r="R1625">
        <v>20.724</v>
      </c>
      <c r="S1625">
        <v>2</v>
      </c>
      <c r="T1625">
        <v>0.7</v>
      </c>
      <c r="U1625">
        <v>-13.816000000000001</v>
      </c>
      <c r="V1625">
        <v>2016</v>
      </c>
      <c r="W1625">
        <v>4</v>
      </c>
      <c r="X1625">
        <v>5</v>
      </c>
      <c r="Y1625" t="str">
        <f>TEXT(DATE(2026, Superstore_sales_dataset[[#This Row],[month]], 1), "mmmm")</f>
        <v>April</v>
      </c>
    </row>
    <row r="1626" spans="1:25" x14ac:dyDescent="0.3">
      <c r="A1626">
        <v>334</v>
      </c>
      <c r="B1626" t="s">
        <v>6352</v>
      </c>
      <c r="C1626" s="1">
        <v>42485</v>
      </c>
      <c r="D1626" s="1">
        <v>42489</v>
      </c>
      <c r="E1626" t="s">
        <v>22</v>
      </c>
      <c r="F1626" t="s">
        <v>825</v>
      </c>
      <c r="G1626" t="s">
        <v>826</v>
      </c>
      <c r="H1626" t="s">
        <v>39</v>
      </c>
      <c r="I1626" t="s">
        <v>26</v>
      </c>
      <c r="J1626" t="s">
        <v>3788</v>
      </c>
      <c r="K1626" t="s">
        <v>3789</v>
      </c>
      <c r="L1626" t="s">
        <v>3790</v>
      </c>
      <c r="M1626" t="s">
        <v>1049</v>
      </c>
      <c r="N1626" t="s">
        <v>6357</v>
      </c>
      <c r="O1626" t="s">
        <v>32</v>
      </c>
      <c r="P1626" t="s">
        <v>2162</v>
      </c>
      <c r="Q1626" t="s">
        <v>6358</v>
      </c>
      <c r="R1626">
        <v>4.8959999999999999</v>
      </c>
      <c r="S1626">
        <v>3</v>
      </c>
      <c r="T1626">
        <v>0.7</v>
      </c>
      <c r="U1626">
        <v>-3.4272</v>
      </c>
      <c r="V1626">
        <v>2016</v>
      </c>
      <c r="W1626">
        <v>4</v>
      </c>
      <c r="X1626">
        <v>5</v>
      </c>
      <c r="Y1626" t="str">
        <f>TEXT(DATE(2026, Superstore_sales_dataset[[#This Row],[month]], 1), "mmmm")</f>
        <v>April</v>
      </c>
    </row>
    <row r="1627" spans="1:25" x14ac:dyDescent="0.3">
      <c r="A1627">
        <v>344</v>
      </c>
      <c r="B1627" t="s">
        <v>4276</v>
      </c>
      <c r="C1627" s="1">
        <v>41742</v>
      </c>
      <c r="D1627" s="1">
        <v>41746</v>
      </c>
      <c r="E1627" t="s">
        <v>22</v>
      </c>
      <c r="F1627" t="s">
        <v>1143</v>
      </c>
      <c r="G1627" t="s">
        <v>1144</v>
      </c>
      <c r="H1627" t="s">
        <v>25</v>
      </c>
      <c r="I1627" t="s">
        <v>26</v>
      </c>
      <c r="J1627" t="s">
        <v>3788</v>
      </c>
      <c r="K1627" t="s">
        <v>3789</v>
      </c>
      <c r="L1627" t="s">
        <v>4133</v>
      </c>
      <c r="M1627" t="s">
        <v>1049</v>
      </c>
      <c r="N1627" t="s">
        <v>6359</v>
      </c>
      <c r="O1627" t="s">
        <v>56</v>
      </c>
      <c r="P1627" t="s">
        <v>1053</v>
      </c>
      <c r="Q1627" t="s">
        <v>6360</v>
      </c>
      <c r="R1627">
        <v>71.927999999999997</v>
      </c>
      <c r="S1627">
        <v>12</v>
      </c>
      <c r="T1627">
        <v>0.4</v>
      </c>
      <c r="U1627">
        <v>8.3916000000000004</v>
      </c>
      <c r="V1627">
        <v>2014</v>
      </c>
      <c r="W1627">
        <v>4</v>
      </c>
      <c r="X1627">
        <v>3</v>
      </c>
      <c r="Y1627" t="str">
        <f>TEXT(DATE(2026, Superstore_sales_dataset[[#This Row],[month]], 1), "mmmm")</f>
        <v>April</v>
      </c>
    </row>
    <row r="1628" spans="1:25" x14ac:dyDescent="0.3">
      <c r="A1628">
        <v>363</v>
      </c>
      <c r="B1628" t="s">
        <v>3533</v>
      </c>
      <c r="C1628" s="1">
        <v>43003</v>
      </c>
      <c r="D1628" s="1">
        <v>43009</v>
      </c>
      <c r="E1628" t="s">
        <v>36</v>
      </c>
      <c r="F1628" t="s">
        <v>3534</v>
      </c>
      <c r="G1628" t="s">
        <v>3535</v>
      </c>
      <c r="H1628" t="s">
        <v>39</v>
      </c>
      <c r="I1628" t="s">
        <v>26</v>
      </c>
      <c r="J1628" t="s">
        <v>3334</v>
      </c>
      <c r="K1628" t="s">
        <v>1197</v>
      </c>
      <c r="L1628" t="s">
        <v>3335</v>
      </c>
      <c r="M1628" t="s">
        <v>1049</v>
      </c>
      <c r="N1628" t="s">
        <v>6361</v>
      </c>
      <c r="O1628" t="s">
        <v>42</v>
      </c>
      <c r="P1628" t="s">
        <v>1032</v>
      </c>
      <c r="Q1628" t="s">
        <v>6362</v>
      </c>
      <c r="R1628">
        <v>488.64600000000002</v>
      </c>
      <c r="S1628">
        <v>3</v>
      </c>
      <c r="T1628">
        <v>0.1</v>
      </c>
      <c r="U1628">
        <v>86.870400000000004</v>
      </c>
      <c r="V1628">
        <v>2017</v>
      </c>
      <c r="W1628">
        <v>9</v>
      </c>
      <c r="X1628">
        <v>5</v>
      </c>
      <c r="Y1628" t="str">
        <f>TEXT(DATE(2026, Superstore_sales_dataset[[#This Row],[month]], 1), "mmmm")</f>
        <v>September</v>
      </c>
    </row>
    <row r="1629" spans="1:25" x14ac:dyDescent="0.3">
      <c r="A1629">
        <v>378</v>
      </c>
      <c r="B1629" t="s">
        <v>6363</v>
      </c>
      <c r="C1629" s="1">
        <v>42974</v>
      </c>
      <c r="D1629" s="1">
        <v>42979</v>
      </c>
      <c r="E1629" t="s">
        <v>36</v>
      </c>
      <c r="F1629" t="s">
        <v>3566</v>
      </c>
      <c r="G1629" t="s">
        <v>3567</v>
      </c>
      <c r="H1629" t="s">
        <v>25</v>
      </c>
      <c r="I1629" t="s">
        <v>26</v>
      </c>
      <c r="J1629" t="s">
        <v>1102</v>
      </c>
      <c r="K1629" t="s">
        <v>1174</v>
      </c>
      <c r="L1629" t="s">
        <v>1786</v>
      </c>
      <c r="M1629" t="s">
        <v>1049</v>
      </c>
      <c r="N1629" t="s">
        <v>6364</v>
      </c>
      <c r="O1629" t="s">
        <v>42</v>
      </c>
      <c r="P1629" t="s">
        <v>1090</v>
      </c>
      <c r="Q1629" t="s">
        <v>6365</v>
      </c>
      <c r="R1629">
        <v>1488.424</v>
      </c>
      <c r="S1629">
        <v>7</v>
      </c>
      <c r="T1629">
        <v>0.3</v>
      </c>
      <c r="U1629">
        <v>-297.6848</v>
      </c>
      <c r="V1629">
        <v>2017</v>
      </c>
      <c r="W1629">
        <v>8</v>
      </c>
      <c r="X1629">
        <v>5</v>
      </c>
      <c r="Y1629" t="str">
        <f>TEXT(DATE(2026, Superstore_sales_dataset[[#This Row],[month]], 1), "mmmm")</f>
        <v>August</v>
      </c>
    </row>
    <row r="1630" spans="1:25" x14ac:dyDescent="0.3">
      <c r="A1630">
        <v>379</v>
      </c>
      <c r="B1630" t="s">
        <v>5590</v>
      </c>
      <c r="C1630" s="1">
        <v>42122</v>
      </c>
      <c r="D1630" s="1">
        <v>42129</v>
      </c>
      <c r="E1630" t="s">
        <v>36</v>
      </c>
      <c r="F1630" t="s">
        <v>5075</v>
      </c>
      <c r="G1630" t="s">
        <v>5076</v>
      </c>
      <c r="H1630" t="s">
        <v>39</v>
      </c>
      <c r="I1630" t="s">
        <v>26</v>
      </c>
      <c r="J1630" t="s">
        <v>3823</v>
      </c>
      <c r="K1630" t="s">
        <v>3775</v>
      </c>
      <c r="L1630" t="s">
        <v>4201</v>
      </c>
      <c r="M1630" t="s">
        <v>1040</v>
      </c>
      <c r="N1630" t="s">
        <v>6366</v>
      </c>
      <c r="O1630" t="s">
        <v>32</v>
      </c>
      <c r="P1630" t="s">
        <v>49</v>
      </c>
      <c r="Q1630" t="s">
        <v>6367</v>
      </c>
      <c r="R1630">
        <v>8.6519999999999992</v>
      </c>
      <c r="S1630">
        <v>3</v>
      </c>
      <c r="T1630">
        <v>0.8</v>
      </c>
      <c r="U1630">
        <v>-20.3322</v>
      </c>
      <c r="V1630">
        <v>2015</v>
      </c>
      <c r="W1630">
        <v>4</v>
      </c>
      <c r="X1630">
        <v>5</v>
      </c>
      <c r="Y1630" t="str">
        <f>TEXT(DATE(2026, Superstore_sales_dataset[[#This Row],[month]], 1), "mmmm")</f>
        <v>April</v>
      </c>
    </row>
    <row r="1631" spans="1:25" x14ac:dyDescent="0.3">
      <c r="A1631">
        <v>381</v>
      </c>
      <c r="B1631" t="s">
        <v>5590</v>
      </c>
      <c r="C1631" s="1">
        <v>42122</v>
      </c>
      <c r="D1631" s="1">
        <v>42129</v>
      </c>
      <c r="E1631" t="s">
        <v>36</v>
      </c>
      <c r="F1631" t="s">
        <v>5075</v>
      </c>
      <c r="G1631" t="s">
        <v>5076</v>
      </c>
      <c r="H1631" t="s">
        <v>39</v>
      </c>
      <c r="I1631" t="s">
        <v>26</v>
      </c>
      <c r="J1631" t="s">
        <v>3823</v>
      </c>
      <c r="K1631" t="s">
        <v>3775</v>
      </c>
      <c r="L1631" t="s">
        <v>4201</v>
      </c>
      <c r="M1631" t="s">
        <v>1040</v>
      </c>
      <c r="N1631" t="s">
        <v>6368</v>
      </c>
      <c r="O1631" t="s">
        <v>32</v>
      </c>
      <c r="P1631" t="s">
        <v>2162</v>
      </c>
      <c r="Q1631" t="s">
        <v>6369</v>
      </c>
      <c r="R1631">
        <v>12.176</v>
      </c>
      <c r="S1631">
        <v>4</v>
      </c>
      <c r="T1631">
        <v>0.8</v>
      </c>
      <c r="U1631">
        <v>-18.872800000000002</v>
      </c>
      <c r="V1631">
        <v>2015</v>
      </c>
      <c r="W1631">
        <v>4</v>
      </c>
      <c r="X1631">
        <v>5</v>
      </c>
      <c r="Y1631" t="str">
        <f>TEXT(DATE(2026, Superstore_sales_dataset[[#This Row],[month]], 1), "mmmm")</f>
        <v>April</v>
      </c>
    </row>
    <row r="1632" spans="1:25" x14ac:dyDescent="0.3">
      <c r="A1632">
        <v>385</v>
      </c>
      <c r="B1632" t="s">
        <v>4985</v>
      </c>
      <c r="C1632" s="1">
        <v>42335</v>
      </c>
      <c r="D1632" s="1">
        <v>42340</v>
      </c>
      <c r="E1632" t="s">
        <v>36</v>
      </c>
      <c r="F1632" t="s">
        <v>3663</v>
      </c>
      <c r="G1632" t="s">
        <v>3664</v>
      </c>
      <c r="H1632" t="s">
        <v>39</v>
      </c>
      <c r="I1632" t="s">
        <v>26</v>
      </c>
      <c r="J1632" t="s">
        <v>4986</v>
      </c>
      <c r="K1632" t="s">
        <v>3890</v>
      </c>
      <c r="L1632" t="s">
        <v>4987</v>
      </c>
      <c r="M1632" t="s">
        <v>1027</v>
      </c>
      <c r="N1632" t="s">
        <v>6370</v>
      </c>
      <c r="O1632" t="s">
        <v>42</v>
      </c>
      <c r="P1632" t="s">
        <v>1090</v>
      </c>
      <c r="Q1632" t="s">
        <v>6371</v>
      </c>
      <c r="R1632">
        <v>375.45749999999998</v>
      </c>
      <c r="S1632">
        <v>3</v>
      </c>
      <c r="T1632">
        <v>0.45</v>
      </c>
      <c r="U1632">
        <v>-157.0095</v>
      </c>
      <c r="V1632">
        <v>2015</v>
      </c>
      <c r="W1632">
        <v>11</v>
      </c>
      <c r="X1632">
        <v>4</v>
      </c>
      <c r="Y1632" t="str">
        <f>TEXT(DATE(2026, Superstore_sales_dataset[[#This Row],[month]], 1), "mmmm")</f>
        <v>November</v>
      </c>
    </row>
    <row r="1633" spans="1:25" x14ac:dyDescent="0.3">
      <c r="A1633">
        <v>387</v>
      </c>
      <c r="B1633" t="s">
        <v>4990</v>
      </c>
      <c r="C1633" s="1">
        <v>42341</v>
      </c>
      <c r="D1633" s="1">
        <v>42345</v>
      </c>
      <c r="E1633" t="s">
        <v>36</v>
      </c>
      <c r="F1633" t="s">
        <v>558</v>
      </c>
      <c r="G1633" t="s">
        <v>559</v>
      </c>
      <c r="H1633" t="s">
        <v>25</v>
      </c>
      <c r="I1633" t="s">
        <v>26</v>
      </c>
      <c r="J1633" t="s">
        <v>3788</v>
      </c>
      <c r="K1633" t="s">
        <v>3789</v>
      </c>
      <c r="L1633" t="s">
        <v>4133</v>
      </c>
      <c r="M1633" t="s">
        <v>1049</v>
      </c>
      <c r="N1633" t="s">
        <v>6372</v>
      </c>
      <c r="O1633" t="s">
        <v>56</v>
      </c>
      <c r="P1633" t="s">
        <v>1200</v>
      </c>
      <c r="Q1633" t="s">
        <v>6373</v>
      </c>
      <c r="R1633">
        <v>482.34</v>
      </c>
      <c r="S1633">
        <v>4</v>
      </c>
      <c r="T1633">
        <v>0.7</v>
      </c>
      <c r="U1633">
        <v>-337.63799999999998</v>
      </c>
      <c r="V1633">
        <v>2015</v>
      </c>
      <c r="W1633">
        <v>12</v>
      </c>
      <c r="X1633">
        <v>1</v>
      </c>
      <c r="Y1633" t="str">
        <f>TEXT(DATE(2026, Superstore_sales_dataset[[#This Row],[month]], 1), "mmmm")</f>
        <v>December</v>
      </c>
    </row>
    <row r="1634" spans="1:25" x14ac:dyDescent="0.3">
      <c r="A1634">
        <v>394</v>
      </c>
      <c r="B1634" t="s">
        <v>6374</v>
      </c>
      <c r="C1634" s="1">
        <v>41797</v>
      </c>
      <c r="D1634" s="1">
        <v>41800</v>
      </c>
      <c r="E1634" t="s">
        <v>22</v>
      </c>
      <c r="F1634" t="s">
        <v>6375</v>
      </c>
      <c r="G1634" t="s">
        <v>6376</v>
      </c>
      <c r="H1634" t="s">
        <v>25</v>
      </c>
      <c r="I1634" t="s">
        <v>26</v>
      </c>
      <c r="J1634" t="s">
        <v>6136</v>
      </c>
      <c r="K1634" t="s">
        <v>3796</v>
      </c>
      <c r="L1634" t="s">
        <v>6377</v>
      </c>
      <c r="M1634" t="s">
        <v>1040</v>
      </c>
      <c r="N1634" t="s">
        <v>6378</v>
      </c>
      <c r="O1634" t="s">
        <v>32</v>
      </c>
      <c r="P1634" t="s">
        <v>2162</v>
      </c>
      <c r="Q1634" t="s">
        <v>6379</v>
      </c>
      <c r="R1634">
        <v>12.462</v>
      </c>
      <c r="S1634">
        <v>3</v>
      </c>
      <c r="T1634">
        <v>0.8</v>
      </c>
      <c r="U1634">
        <v>-20.5623</v>
      </c>
      <c r="V1634">
        <v>2014</v>
      </c>
      <c r="W1634">
        <v>6</v>
      </c>
      <c r="X1634">
        <v>1</v>
      </c>
      <c r="Y1634" t="str">
        <f>TEXT(DATE(2026, Superstore_sales_dataset[[#This Row],[month]], 1), "mmmm")</f>
        <v>June</v>
      </c>
    </row>
    <row r="1635" spans="1:25" x14ac:dyDescent="0.3">
      <c r="A1635">
        <v>413</v>
      </c>
      <c r="B1635" t="s">
        <v>517</v>
      </c>
      <c r="C1635" s="1">
        <v>43077</v>
      </c>
      <c r="D1635" s="1">
        <v>43081</v>
      </c>
      <c r="E1635" t="s">
        <v>36</v>
      </c>
      <c r="F1635" t="s">
        <v>518</v>
      </c>
      <c r="G1635" t="s">
        <v>519</v>
      </c>
      <c r="H1635" t="s">
        <v>39</v>
      </c>
      <c r="I1635" t="s">
        <v>26</v>
      </c>
      <c r="J1635" t="s">
        <v>408</v>
      </c>
      <c r="K1635" t="s">
        <v>28</v>
      </c>
      <c r="L1635" t="s">
        <v>479</v>
      </c>
      <c r="M1635" t="s">
        <v>30</v>
      </c>
      <c r="N1635" t="s">
        <v>6380</v>
      </c>
      <c r="O1635" t="s">
        <v>42</v>
      </c>
      <c r="P1635" t="s">
        <v>1029</v>
      </c>
      <c r="Q1635" t="s">
        <v>6381</v>
      </c>
      <c r="R1635">
        <v>1336.829</v>
      </c>
      <c r="S1635">
        <v>13</v>
      </c>
      <c r="T1635">
        <v>0.15</v>
      </c>
      <c r="U1635">
        <v>31.454799999999999</v>
      </c>
      <c r="V1635">
        <v>2017</v>
      </c>
      <c r="W1635">
        <v>12</v>
      </c>
      <c r="X1635">
        <v>2</v>
      </c>
      <c r="Y1635" t="str">
        <f>TEXT(DATE(2026, Superstore_sales_dataset[[#This Row],[month]], 1), "mmmm")</f>
        <v>December</v>
      </c>
    </row>
    <row r="1636" spans="1:25" x14ac:dyDescent="0.3">
      <c r="A1636">
        <v>430</v>
      </c>
      <c r="B1636" t="s">
        <v>5607</v>
      </c>
      <c r="C1636" s="1">
        <v>42475</v>
      </c>
      <c r="D1636" s="1">
        <v>42481</v>
      </c>
      <c r="E1636" t="s">
        <v>36</v>
      </c>
      <c r="F1636" t="s">
        <v>401</v>
      </c>
      <c r="G1636" t="s">
        <v>402</v>
      </c>
      <c r="H1636" t="s">
        <v>86</v>
      </c>
      <c r="I1636" t="s">
        <v>26</v>
      </c>
      <c r="J1636" t="s">
        <v>5608</v>
      </c>
      <c r="K1636" t="s">
        <v>3943</v>
      </c>
      <c r="L1636" t="s">
        <v>5609</v>
      </c>
      <c r="M1636" t="s">
        <v>1027</v>
      </c>
      <c r="N1636" t="s">
        <v>6382</v>
      </c>
      <c r="O1636" t="s">
        <v>32</v>
      </c>
      <c r="P1636" t="s">
        <v>2162</v>
      </c>
      <c r="Q1636" t="s">
        <v>6383</v>
      </c>
      <c r="R1636">
        <v>189.58799999999999</v>
      </c>
      <c r="S1636">
        <v>2</v>
      </c>
      <c r="T1636">
        <v>0.7</v>
      </c>
      <c r="U1636">
        <v>-145.35079999999999</v>
      </c>
      <c r="V1636">
        <v>2016</v>
      </c>
      <c r="W1636">
        <v>4</v>
      </c>
      <c r="X1636">
        <v>3</v>
      </c>
      <c r="Y1636" t="str">
        <f>TEXT(DATE(2026, Superstore_sales_dataset[[#This Row],[month]], 1), "mmmm")</f>
        <v>April</v>
      </c>
    </row>
    <row r="1637" spans="1:25" x14ac:dyDescent="0.3">
      <c r="A1637">
        <v>435</v>
      </c>
      <c r="B1637" t="s">
        <v>5002</v>
      </c>
      <c r="C1637" s="1">
        <v>41992</v>
      </c>
      <c r="D1637" s="1">
        <v>41998</v>
      </c>
      <c r="E1637" t="s">
        <v>36</v>
      </c>
      <c r="F1637" t="s">
        <v>730</v>
      </c>
      <c r="G1637" t="s">
        <v>731</v>
      </c>
      <c r="H1637" t="s">
        <v>39</v>
      </c>
      <c r="I1637" t="s">
        <v>26</v>
      </c>
      <c r="J1637" t="s">
        <v>3889</v>
      </c>
      <c r="K1637" t="s">
        <v>3890</v>
      </c>
      <c r="L1637" t="s">
        <v>3891</v>
      </c>
      <c r="M1637" t="s">
        <v>1027</v>
      </c>
      <c r="N1637" t="s">
        <v>6384</v>
      </c>
      <c r="O1637" t="s">
        <v>32</v>
      </c>
      <c r="P1637" t="s">
        <v>2162</v>
      </c>
      <c r="Q1637" t="s">
        <v>6385</v>
      </c>
      <c r="R1637">
        <v>4.8120000000000003</v>
      </c>
      <c r="S1637">
        <v>2</v>
      </c>
      <c r="T1637">
        <v>0.7</v>
      </c>
      <c r="U1637">
        <v>-3.6892</v>
      </c>
      <c r="V1637">
        <v>2014</v>
      </c>
      <c r="W1637">
        <v>12</v>
      </c>
      <c r="X1637">
        <v>3</v>
      </c>
      <c r="Y1637" t="str">
        <f>TEXT(DATE(2026, Superstore_sales_dataset[[#This Row],[month]], 1), "mmmm")</f>
        <v>December</v>
      </c>
    </row>
    <row r="1638" spans="1:25" x14ac:dyDescent="0.3">
      <c r="A1638">
        <v>437</v>
      </c>
      <c r="B1638" t="s">
        <v>6386</v>
      </c>
      <c r="C1638" s="1">
        <v>42533</v>
      </c>
      <c r="D1638" s="1">
        <v>42535</v>
      </c>
      <c r="E1638" t="s">
        <v>22</v>
      </c>
      <c r="F1638" t="s">
        <v>6168</v>
      </c>
      <c r="G1638" t="s">
        <v>6169</v>
      </c>
      <c r="H1638" t="s">
        <v>86</v>
      </c>
      <c r="I1638" t="s">
        <v>26</v>
      </c>
      <c r="J1638" t="s">
        <v>3818</v>
      </c>
      <c r="K1638" t="s">
        <v>3796</v>
      </c>
      <c r="L1638" t="s">
        <v>4210</v>
      </c>
      <c r="M1638" t="s">
        <v>1040</v>
      </c>
      <c r="N1638" t="s">
        <v>6387</v>
      </c>
      <c r="O1638" t="s">
        <v>56</v>
      </c>
      <c r="P1638" t="s">
        <v>1200</v>
      </c>
      <c r="Q1638" t="s">
        <v>6388</v>
      </c>
      <c r="R1638">
        <v>1007.979</v>
      </c>
      <c r="S1638">
        <v>3</v>
      </c>
      <c r="T1638">
        <v>0.3</v>
      </c>
      <c r="U1638">
        <v>43.199100000000001</v>
      </c>
      <c r="V1638">
        <v>2016</v>
      </c>
      <c r="W1638">
        <v>6</v>
      </c>
      <c r="X1638">
        <v>3</v>
      </c>
      <c r="Y1638" t="str">
        <f>TEXT(DATE(2026, Superstore_sales_dataset[[#This Row],[month]], 1), "mmmm")</f>
        <v>June</v>
      </c>
    </row>
    <row r="1639" spans="1:25" x14ac:dyDescent="0.3">
      <c r="A1639">
        <v>440</v>
      </c>
      <c r="B1639" t="s">
        <v>6389</v>
      </c>
      <c r="C1639" s="1">
        <v>42755</v>
      </c>
      <c r="D1639" s="1">
        <v>42758</v>
      </c>
      <c r="E1639" t="s">
        <v>22</v>
      </c>
      <c r="F1639" t="s">
        <v>3510</v>
      </c>
      <c r="G1639" t="s">
        <v>3511</v>
      </c>
      <c r="H1639" t="s">
        <v>25</v>
      </c>
      <c r="I1639" t="s">
        <v>26</v>
      </c>
      <c r="J1639" t="s">
        <v>3334</v>
      </c>
      <c r="K1639" t="s">
        <v>1197</v>
      </c>
      <c r="L1639" t="s">
        <v>3351</v>
      </c>
      <c r="M1639" t="s">
        <v>1049</v>
      </c>
      <c r="N1639" t="s">
        <v>6390</v>
      </c>
      <c r="O1639" t="s">
        <v>42</v>
      </c>
      <c r="P1639" t="s">
        <v>1032</v>
      </c>
      <c r="Q1639" t="s">
        <v>6391</v>
      </c>
      <c r="R1639">
        <v>207.846</v>
      </c>
      <c r="S1639">
        <v>3</v>
      </c>
      <c r="T1639">
        <v>0.1</v>
      </c>
      <c r="U1639">
        <v>2.3094000000000001</v>
      </c>
      <c r="V1639">
        <v>2017</v>
      </c>
      <c r="W1639">
        <v>1</v>
      </c>
      <c r="X1639">
        <v>3</v>
      </c>
      <c r="Y1639" t="str">
        <f>TEXT(DATE(2026, Superstore_sales_dataset[[#This Row],[month]], 1), "mmmm")</f>
        <v>January</v>
      </c>
    </row>
    <row r="1640" spans="1:25" x14ac:dyDescent="0.3">
      <c r="A1640">
        <v>458</v>
      </c>
      <c r="B1640" t="s">
        <v>6392</v>
      </c>
      <c r="C1640" s="1">
        <v>42639</v>
      </c>
      <c r="D1640" s="1">
        <v>42644</v>
      </c>
      <c r="E1640" t="s">
        <v>36</v>
      </c>
      <c r="F1640" t="s">
        <v>1179</v>
      </c>
      <c r="G1640" t="s">
        <v>1180</v>
      </c>
      <c r="H1640" t="s">
        <v>39</v>
      </c>
      <c r="I1640" t="s">
        <v>26</v>
      </c>
      <c r="J1640" t="s">
        <v>1934</v>
      </c>
      <c r="K1640" t="s">
        <v>3796</v>
      </c>
      <c r="L1640" t="s">
        <v>3797</v>
      </c>
      <c r="M1640" t="s">
        <v>1040</v>
      </c>
      <c r="N1640" t="s">
        <v>6393</v>
      </c>
      <c r="O1640" t="s">
        <v>42</v>
      </c>
      <c r="P1640" t="s">
        <v>1032</v>
      </c>
      <c r="Q1640" t="s">
        <v>6394</v>
      </c>
      <c r="R1640">
        <v>747.55799999999999</v>
      </c>
      <c r="S1640">
        <v>3</v>
      </c>
      <c r="T1640">
        <v>0.3</v>
      </c>
      <c r="U1640">
        <v>-96.114599999999996</v>
      </c>
      <c r="V1640">
        <v>2016</v>
      </c>
      <c r="W1640">
        <v>9</v>
      </c>
      <c r="X1640">
        <v>5</v>
      </c>
      <c r="Y1640" t="str">
        <f>TEXT(DATE(2026, Superstore_sales_dataset[[#This Row],[month]], 1), "mmmm")</f>
        <v>September</v>
      </c>
    </row>
    <row r="1641" spans="1:25" x14ac:dyDescent="0.3">
      <c r="A1641">
        <v>464</v>
      </c>
      <c r="B1641" t="s">
        <v>5619</v>
      </c>
      <c r="C1641" s="1">
        <v>42482</v>
      </c>
      <c r="D1641" s="1">
        <v>42489</v>
      </c>
      <c r="E1641" t="s">
        <v>36</v>
      </c>
      <c r="F1641" t="s">
        <v>5620</v>
      </c>
      <c r="G1641" t="s">
        <v>5621</v>
      </c>
      <c r="H1641" t="s">
        <v>86</v>
      </c>
      <c r="I1641" t="s">
        <v>26</v>
      </c>
      <c r="J1641" t="s">
        <v>4368</v>
      </c>
      <c r="K1641" t="s">
        <v>3781</v>
      </c>
      <c r="L1641" t="s">
        <v>4369</v>
      </c>
      <c r="M1641" t="s">
        <v>30</v>
      </c>
      <c r="N1641" t="s">
        <v>6395</v>
      </c>
      <c r="O1641" t="s">
        <v>42</v>
      </c>
      <c r="P1641" t="s">
        <v>1090</v>
      </c>
      <c r="Q1641" t="s">
        <v>6396</v>
      </c>
      <c r="R1641">
        <v>1272.6300000000001</v>
      </c>
      <c r="S1641">
        <v>6</v>
      </c>
      <c r="T1641">
        <v>0.5</v>
      </c>
      <c r="U1641">
        <v>-814.48320000000001</v>
      </c>
      <c r="V1641">
        <v>2016</v>
      </c>
      <c r="W1641">
        <v>4</v>
      </c>
      <c r="X1641">
        <v>4</v>
      </c>
      <c r="Y1641" t="str">
        <f>TEXT(DATE(2026, Superstore_sales_dataset[[#This Row],[month]], 1), "mmmm")</f>
        <v>April</v>
      </c>
    </row>
    <row r="1642" spans="1:25" x14ac:dyDescent="0.3">
      <c r="A1642">
        <v>465</v>
      </c>
      <c r="B1642" t="s">
        <v>5619</v>
      </c>
      <c r="C1642" s="1">
        <v>42482</v>
      </c>
      <c r="D1642" s="1">
        <v>42489</v>
      </c>
      <c r="E1642" t="s">
        <v>36</v>
      </c>
      <c r="F1642" t="s">
        <v>5620</v>
      </c>
      <c r="G1642" t="s">
        <v>5621</v>
      </c>
      <c r="H1642" t="s">
        <v>86</v>
      </c>
      <c r="I1642" t="s">
        <v>26</v>
      </c>
      <c r="J1642" t="s">
        <v>4368</v>
      </c>
      <c r="K1642" t="s">
        <v>3781</v>
      </c>
      <c r="L1642" t="s">
        <v>4369</v>
      </c>
      <c r="M1642" t="s">
        <v>30</v>
      </c>
      <c r="N1642" t="s">
        <v>6397</v>
      </c>
      <c r="O1642" t="s">
        <v>32</v>
      </c>
      <c r="P1642" t="s">
        <v>2162</v>
      </c>
      <c r="Q1642" t="s">
        <v>6398</v>
      </c>
      <c r="R1642">
        <v>28.484999999999999</v>
      </c>
      <c r="S1642">
        <v>5</v>
      </c>
      <c r="T1642">
        <v>0.7</v>
      </c>
      <c r="U1642">
        <v>-20.888999999999999</v>
      </c>
      <c r="V1642">
        <v>2016</v>
      </c>
      <c r="W1642">
        <v>4</v>
      </c>
      <c r="X1642">
        <v>4</v>
      </c>
      <c r="Y1642" t="str">
        <f>TEXT(DATE(2026, Superstore_sales_dataset[[#This Row],[month]], 1), "mmmm")</f>
        <v>April</v>
      </c>
    </row>
    <row r="1643" spans="1:25" x14ac:dyDescent="0.3">
      <c r="A1643">
        <v>469</v>
      </c>
      <c r="B1643" t="s">
        <v>6399</v>
      </c>
      <c r="C1643" s="1">
        <v>42825</v>
      </c>
      <c r="D1643" s="1">
        <v>42829</v>
      </c>
      <c r="E1643" t="s">
        <v>36</v>
      </c>
      <c r="F1643" t="s">
        <v>1136</v>
      </c>
      <c r="G1643" t="s">
        <v>1137</v>
      </c>
      <c r="H1643" t="s">
        <v>25</v>
      </c>
      <c r="I1643" t="s">
        <v>26</v>
      </c>
      <c r="J1643" t="s">
        <v>4009</v>
      </c>
      <c r="K1643" t="s">
        <v>3775</v>
      </c>
      <c r="L1643" t="s">
        <v>4010</v>
      </c>
      <c r="M1643" t="s">
        <v>1040</v>
      </c>
      <c r="N1643" t="s">
        <v>6400</v>
      </c>
      <c r="O1643" t="s">
        <v>42</v>
      </c>
      <c r="P1643" t="s">
        <v>1029</v>
      </c>
      <c r="Q1643" t="s">
        <v>6401</v>
      </c>
      <c r="R1643">
        <v>205.33279999999999</v>
      </c>
      <c r="S1643">
        <v>2</v>
      </c>
      <c r="T1643">
        <v>0.32</v>
      </c>
      <c r="U1643">
        <v>-36.235199999999999</v>
      </c>
      <c r="V1643">
        <v>2017</v>
      </c>
      <c r="W1643">
        <v>3</v>
      </c>
      <c r="X1643">
        <v>5</v>
      </c>
      <c r="Y1643" t="str">
        <f>TEXT(DATE(2026, Superstore_sales_dataset[[#This Row],[month]], 1), "mmmm")</f>
        <v>March</v>
      </c>
    </row>
    <row r="1644" spans="1:25" x14ac:dyDescent="0.3">
      <c r="A1644">
        <v>470</v>
      </c>
      <c r="B1644" t="s">
        <v>6402</v>
      </c>
      <c r="C1644" s="1">
        <v>42720</v>
      </c>
      <c r="D1644" s="1">
        <v>42724</v>
      </c>
      <c r="E1644" t="s">
        <v>22</v>
      </c>
      <c r="F1644" t="s">
        <v>3356</v>
      </c>
      <c r="G1644" t="s">
        <v>3357</v>
      </c>
      <c r="H1644" t="s">
        <v>39</v>
      </c>
      <c r="I1644" t="s">
        <v>26</v>
      </c>
      <c r="J1644" t="s">
        <v>3818</v>
      </c>
      <c r="K1644" t="s">
        <v>3796</v>
      </c>
      <c r="L1644" t="s">
        <v>3819</v>
      </c>
      <c r="M1644" t="s">
        <v>1040</v>
      </c>
      <c r="N1644" t="s">
        <v>6403</v>
      </c>
      <c r="O1644" t="s">
        <v>32</v>
      </c>
      <c r="P1644" t="s">
        <v>2162</v>
      </c>
      <c r="Q1644" t="s">
        <v>6404</v>
      </c>
      <c r="R1644">
        <v>4.7880000000000003</v>
      </c>
      <c r="S1644">
        <v>3</v>
      </c>
      <c r="T1644">
        <v>0.8</v>
      </c>
      <c r="U1644">
        <v>-7.9001999999999999</v>
      </c>
      <c r="V1644">
        <v>2016</v>
      </c>
      <c r="W1644">
        <v>12</v>
      </c>
      <c r="X1644">
        <v>3</v>
      </c>
      <c r="Y1644" t="str">
        <f>TEXT(DATE(2026, Superstore_sales_dataset[[#This Row],[month]], 1), "mmmm")</f>
        <v>December</v>
      </c>
    </row>
    <row r="1645" spans="1:25" x14ac:dyDescent="0.3">
      <c r="A1645">
        <v>473</v>
      </c>
      <c r="B1645" t="s">
        <v>535</v>
      </c>
      <c r="C1645" s="1">
        <v>41952</v>
      </c>
      <c r="D1645" s="1">
        <v>41954</v>
      </c>
      <c r="E1645" t="s">
        <v>22</v>
      </c>
      <c r="F1645" t="s">
        <v>536</v>
      </c>
      <c r="G1645" t="s">
        <v>537</v>
      </c>
      <c r="H1645" t="s">
        <v>39</v>
      </c>
      <c r="I1645" t="s">
        <v>26</v>
      </c>
      <c r="J1645" t="s">
        <v>408</v>
      </c>
      <c r="K1645" t="s">
        <v>28</v>
      </c>
      <c r="L1645" t="s">
        <v>479</v>
      </c>
      <c r="M1645" t="s">
        <v>30</v>
      </c>
      <c r="N1645" t="s">
        <v>6405</v>
      </c>
      <c r="O1645" t="s">
        <v>42</v>
      </c>
      <c r="P1645" t="s">
        <v>1029</v>
      </c>
      <c r="Q1645" t="s">
        <v>6406</v>
      </c>
      <c r="R1645">
        <v>222.666</v>
      </c>
      <c r="S1645">
        <v>2</v>
      </c>
      <c r="T1645">
        <v>0.15</v>
      </c>
      <c r="U1645">
        <v>10.478400000000001</v>
      </c>
      <c r="V1645">
        <v>2014</v>
      </c>
      <c r="W1645">
        <v>11</v>
      </c>
      <c r="X1645">
        <v>3</v>
      </c>
      <c r="Y1645" t="str">
        <f>TEXT(DATE(2026, Superstore_sales_dataset[[#This Row],[month]], 1), "mmmm")</f>
        <v>November</v>
      </c>
    </row>
    <row r="1646" spans="1:25" x14ac:dyDescent="0.3">
      <c r="A1646">
        <v>486</v>
      </c>
      <c r="B1646" t="s">
        <v>116</v>
      </c>
      <c r="C1646" s="1">
        <v>42896</v>
      </c>
      <c r="D1646" s="1">
        <v>42899</v>
      </c>
      <c r="E1646" t="s">
        <v>90</v>
      </c>
      <c r="F1646" t="s">
        <v>117</v>
      </c>
      <c r="G1646" t="s">
        <v>118</v>
      </c>
      <c r="H1646" t="s">
        <v>86</v>
      </c>
      <c r="I1646" t="s">
        <v>26</v>
      </c>
      <c r="J1646" t="s">
        <v>27</v>
      </c>
      <c r="K1646" t="s">
        <v>28</v>
      </c>
      <c r="L1646" t="s">
        <v>93</v>
      </c>
      <c r="M1646" t="s">
        <v>30</v>
      </c>
      <c r="N1646" t="s">
        <v>6407</v>
      </c>
      <c r="O1646" t="s">
        <v>42</v>
      </c>
      <c r="P1646" t="s">
        <v>1029</v>
      </c>
      <c r="Q1646" t="s">
        <v>6408</v>
      </c>
      <c r="R1646">
        <v>514.16499999999996</v>
      </c>
      <c r="S1646">
        <v>5</v>
      </c>
      <c r="T1646">
        <v>0.15</v>
      </c>
      <c r="U1646">
        <v>-30.245000000000001</v>
      </c>
      <c r="V1646">
        <v>2017</v>
      </c>
      <c r="W1646">
        <v>6</v>
      </c>
      <c r="X1646">
        <v>2</v>
      </c>
      <c r="Y1646" t="str">
        <f>TEXT(DATE(2026, Superstore_sales_dataset[[#This Row],[month]], 1), "mmmm")</f>
        <v>June</v>
      </c>
    </row>
    <row r="1647" spans="1:25" x14ac:dyDescent="0.3">
      <c r="A1647">
        <v>495</v>
      </c>
      <c r="B1647" t="s">
        <v>6409</v>
      </c>
      <c r="C1647" s="1">
        <v>42447</v>
      </c>
      <c r="D1647" s="1">
        <v>42450</v>
      </c>
      <c r="E1647" t="s">
        <v>22</v>
      </c>
      <c r="F1647" t="s">
        <v>6410</v>
      </c>
      <c r="G1647" t="s">
        <v>6411</v>
      </c>
      <c r="H1647" t="s">
        <v>39</v>
      </c>
      <c r="I1647" t="s">
        <v>26</v>
      </c>
      <c r="J1647" t="s">
        <v>4880</v>
      </c>
      <c r="K1647" t="s">
        <v>3853</v>
      </c>
      <c r="L1647" t="s">
        <v>4881</v>
      </c>
      <c r="M1647" t="s">
        <v>1027</v>
      </c>
      <c r="N1647" t="s">
        <v>6412</v>
      </c>
      <c r="O1647" t="s">
        <v>42</v>
      </c>
      <c r="P1647" t="s">
        <v>1090</v>
      </c>
      <c r="Q1647" t="s">
        <v>6413</v>
      </c>
      <c r="R1647">
        <v>189.88200000000001</v>
      </c>
      <c r="S1647">
        <v>3</v>
      </c>
      <c r="T1647">
        <v>0.4</v>
      </c>
      <c r="U1647">
        <v>-94.941000000000003</v>
      </c>
      <c r="V1647">
        <v>2016</v>
      </c>
      <c r="W1647">
        <v>3</v>
      </c>
      <c r="X1647">
        <v>3</v>
      </c>
      <c r="Y1647" t="str">
        <f>TEXT(DATE(2026, Superstore_sales_dataset[[#This Row],[month]], 1), "mmmm")</f>
        <v>March</v>
      </c>
    </row>
    <row r="1648" spans="1:25" x14ac:dyDescent="0.3">
      <c r="A1648">
        <v>501</v>
      </c>
      <c r="B1648" t="s">
        <v>5012</v>
      </c>
      <c r="C1648" s="1">
        <v>42520</v>
      </c>
      <c r="D1648" s="1">
        <v>42525</v>
      </c>
      <c r="E1648" t="s">
        <v>36</v>
      </c>
      <c r="F1648" t="s">
        <v>794</v>
      </c>
      <c r="G1648" t="s">
        <v>795</v>
      </c>
      <c r="H1648" t="s">
        <v>25</v>
      </c>
      <c r="I1648" t="s">
        <v>26</v>
      </c>
      <c r="J1648" t="s">
        <v>5013</v>
      </c>
      <c r="K1648" t="s">
        <v>3833</v>
      </c>
      <c r="L1648" t="s">
        <v>5014</v>
      </c>
      <c r="M1648" t="s">
        <v>30</v>
      </c>
      <c r="N1648" t="s">
        <v>6414</v>
      </c>
      <c r="O1648" t="s">
        <v>32</v>
      </c>
      <c r="P1648" t="s">
        <v>2162</v>
      </c>
      <c r="Q1648" t="s">
        <v>6415</v>
      </c>
      <c r="R1648">
        <v>22.62</v>
      </c>
      <c r="S1648">
        <v>2</v>
      </c>
      <c r="T1648">
        <v>0.7</v>
      </c>
      <c r="U1648">
        <v>-15.08</v>
      </c>
      <c r="V1648">
        <v>2016</v>
      </c>
      <c r="W1648">
        <v>5</v>
      </c>
      <c r="X1648">
        <v>5</v>
      </c>
      <c r="Y1648" t="str">
        <f>TEXT(DATE(2026, Superstore_sales_dataset[[#This Row],[month]], 1), "mmmm")</f>
        <v>May</v>
      </c>
    </row>
    <row r="1649" spans="1:25" x14ac:dyDescent="0.3">
      <c r="A1649">
        <v>502</v>
      </c>
      <c r="B1649" t="s">
        <v>5012</v>
      </c>
      <c r="C1649" s="1">
        <v>42520</v>
      </c>
      <c r="D1649" s="1">
        <v>42525</v>
      </c>
      <c r="E1649" t="s">
        <v>36</v>
      </c>
      <c r="F1649" t="s">
        <v>794</v>
      </c>
      <c r="G1649" t="s">
        <v>795</v>
      </c>
      <c r="H1649" t="s">
        <v>25</v>
      </c>
      <c r="I1649" t="s">
        <v>26</v>
      </c>
      <c r="J1649" t="s">
        <v>5013</v>
      </c>
      <c r="K1649" t="s">
        <v>3833</v>
      </c>
      <c r="L1649" t="s">
        <v>5014</v>
      </c>
      <c r="M1649" t="s">
        <v>30</v>
      </c>
      <c r="N1649" t="s">
        <v>6416</v>
      </c>
      <c r="O1649" t="s">
        <v>32</v>
      </c>
      <c r="P1649" t="s">
        <v>2162</v>
      </c>
      <c r="Q1649" t="s">
        <v>6417</v>
      </c>
      <c r="R1649">
        <v>14.952</v>
      </c>
      <c r="S1649">
        <v>2</v>
      </c>
      <c r="T1649">
        <v>0.7</v>
      </c>
      <c r="U1649">
        <v>-11.961600000000001</v>
      </c>
      <c r="V1649">
        <v>2016</v>
      </c>
      <c r="W1649">
        <v>5</v>
      </c>
      <c r="X1649">
        <v>5</v>
      </c>
      <c r="Y1649" t="str">
        <f>TEXT(DATE(2026, Superstore_sales_dataset[[#This Row],[month]], 1), "mmmm")</f>
        <v>May</v>
      </c>
    </row>
    <row r="1650" spans="1:25" x14ac:dyDescent="0.3">
      <c r="A1650">
        <v>504</v>
      </c>
      <c r="B1650" t="s">
        <v>5012</v>
      </c>
      <c r="C1650" s="1">
        <v>42520</v>
      </c>
      <c r="D1650" s="1">
        <v>42525</v>
      </c>
      <c r="E1650" t="s">
        <v>36</v>
      </c>
      <c r="F1650" t="s">
        <v>794</v>
      </c>
      <c r="G1650" t="s">
        <v>795</v>
      </c>
      <c r="H1650" t="s">
        <v>25</v>
      </c>
      <c r="I1650" t="s">
        <v>26</v>
      </c>
      <c r="J1650" t="s">
        <v>5013</v>
      </c>
      <c r="K1650" t="s">
        <v>3833</v>
      </c>
      <c r="L1650" t="s">
        <v>5014</v>
      </c>
      <c r="M1650" t="s">
        <v>30</v>
      </c>
      <c r="N1650" t="s">
        <v>6418</v>
      </c>
      <c r="O1650" t="s">
        <v>32</v>
      </c>
      <c r="P1650" t="s">
        <v>2162</v>
      </c>
      <c r="Q1650" t="s">
        <v>6419</v>
      </c>
      <c r="R1650">
        <v>2.3759999999999999</v>
      </c>
      <c r="S1650">
        <v>3</v>
      </c>
      <c r="T1650">
        <v>0.7</v>
      </c>
      <c r="U1650">
        <v>-1.9008</v>
      </c>
      <c r="V1650">
        <v>2016</v>
      </c>
      <c r="W1650">
        <v>5</v>
      </c>
      <c r="X1650">
        <v>5</v>
      </c>
      <c r="Y1650" t="str">
        <f>TEXT(DATE(2026, Superstore_sales_dataset[[#This Row],[month]], 1), "mmmm")</f>
        <v>May</v>
      </c>
    </row>
    <row r="1651" spans="1:25" x14ac:dyDescent="0.3">
      <c r="A1651">
        <v>522</v>
      </c>
      <c r="B1651" t="s">
        <v>5628</v>
      </c>
      <c r="C1651" s="1">
        <v>42085</v>
      </c>
      <c r="D1651" s="1">
        <v>42089</v>
      </c>
      <c r="E1651" t="s">
        <v>36</v>
      </c>
      <c r="F1651" t="s">
        <v>1956</v>
      </c>
      <c r="G1651" t="s">
        <v>1957</v>
      </c>
      <c r="H1651" t="s">
        <v>39</v>
      </c>
      <c r="I1651" t="s">
        <v>26</v>
      </c>
      <c r="J1651" t="s">
        <v>3823</v>
      </c>
      <c r="K1651" t="s">
        <v>3775</v>
      </c>
      <c r="L1651" t="s">
        <v>4005</v>
      </c>
      <c r="M1651" t="s">
        <v>1040</v>
      </c>
      <c r="N1651" t="s">
        <v>6420</v>
      </c>
      <c r="O1651" t="s">
        <v>32</v>
      </c>
      <c r="P1651" t="s">
        <v>2162</v>
      </c>
      <c r="Q1651" t="s">
        <v>6421</v>
      </c>
      <c r="R1651">
        <v>14.112</v>
      </c>
      <c r="S1651">
        <v>9</v>
      </c>
      <c r="T1651">
        <v>0.8</v>
      </c>
      <c r="U1651">
        <v>-21.167999999999999</v>
      </c>
      <c r="V1651">
        <v>2015</v>
      </c>
      <c r="W1651">
        <v>3</v>
      </c>
      <c r="X1651">
        <v>4</v>
      </c>
      <c r="Y1651" t="str">
        <f>TEXT(DATE(2026, Superstore_sales_dataset[[#This Row],[month]], 1), "mmmm")</f>
        <v>March</v>
      </c>
    </row>
    <row r="1652" spans="1:25" x14ac:dyDescent="0.3">
      <c r="A1652">
        <v>537</v>
      </c>
      <c r="B1652" t="s">
        <v>6422</v>
      </c>
      <c r="C1652" s="1">
        <v>42981</v>
      </c>
      <c r="D1652" s="1">
        <v>42986</v>
      </c>
      <c r="E1652" t="s">
        <v>22</v>
      </c>
      <c r="F1652" t="s">
        <v>2938</v>
      </c>
      <c r="G1652" t="s">
        <v>2939</v>
      </c>
      <c r="H1652" t="s">
        <v>39</v>
      </c>
      <c r="I1652" t="s">
        <v>26</v>
      </c>
      <c r="J1652" t="s">
        <v>3818</v>
      </c>
      <c r="K1652" t="s">
        <v>3796</v>
      </c>
      <c r="L1652" t="s">
        <v>4014</v>
      </c>
      <c r="M1652" t="s">
        <v>1040</v>
      </c>
      <c r="N1652" t="s">
        <v>6423</v>
      </c>
      <c r="O1652" t="s">
        <v>32</v>
      </c>
      <c r="P1652" t="s">
        <v>2162</v>
      </c>
      <c r="Q1652" t="s">
        <v>6424</v>
      </c>
      <c r="R1652">
        <v>42.616</v>
      </c>
      <c r="S1652">
        <v>7</v>
      </c>
      <c r="T1652">
        <v>0.8</v>
      </c>
      <c r="U1652">
        <v>-68.185599999999994</v>
      </c>
      <c r="V1652">
        <v>2017</v>
      </c>
      <c r="W1652">
        <v>9</v>
      </c>
      <c r="X1652">
        <v>2</v>
      </c>
      <c r="Y1652" t="str">
        <f>TEXT(DATE(2026, Superstore_sales_dataset[[#This Row],[month]], 1), "mmmm")</f>
        <v>September</v>
      </c>
    </row>
    <row r="1653" spans="1:25" x14ac:dyDescent="0.3">
      <c r="A1653">
        <v>546</v>
      </c>
      <c r="B1653" t="s">
        <v>5022</v>
      </c>
      <c r="C1653" s="1">
        <v>41770</v>
      </c>
      <c r="D1653" s="1">
        <v>41775</v>
      </c>
      <c r="E1653" t="s">
        <v>36</v>
      </c>
      <c r="F1653" t="s">
        <v>771</v>
      </c>
      <c r="G1653" t="s">
        <v>772</v>
      </c>
      <c r="H1653" t="s">
        <v>39</v>
      </c>
      <c r="I1653" t="s">
        <v>26</v>
      </c>
      <c r="J1653" t="s">
        <v>3989</v>
      </c>
      <c r="K1653" t="s">
        <v>3775</v>
      </c>
      <c r="L1653" t="s">
        <v>3990</v>
      </c>
      <c r="M1653" t="s">
        <v>1040</v>
      </c>
      <c r="N1653" t="s">
        <v>6425</v>
      </c>
      <c r="O1653" t="s">
        <v>42</v>
      </c>
      <c r="P1653" t="s">
        <v>43</v>
      </c>
      <c r="Q1653" t="s">
        <v>6426</v>
      </c>
      <c r="R1653">
        <v>66.111999999999995</v>
      </c>
      <c r="S1653">
        <v>4</v>
      </c>
      <c r="T1653">
        <v>0.6</v>
      </c>
      <c r="U1653">
        <v>-84.2928</v>
      </c>
      <c r="V1653">
        <v>2014</v>
      </c>
      <c r="W1653">
        <v>5</v>
      </c>
      <c r="X1653">
        <v>3</v>
      </c>
      <c r="Y1653" t="str">
        <f>TEXT(DATE(2026, Superstore_sales_dataset[[#This Row],[month]], 1), "mmmm")</f>
        <v>May</v>
      </c>
    </row>
    <row r="1654" spans="1:25" x14ac:dyDescent="0.3">
      <c r="A1654">
        <v>580</v>
      </c>
      <c r="B1654" t="s">
        <v>6427</v>
      </c>
      <c r="C1654" s="1">
        <v>42936</v>
      </c>
      <c r="D1654" s="1">
        <v>42942</v>
      </c>
      <c r="E1654" t="s">
        <v>36</v>
      </c>
      <c r="F1654" t="s">
        <v>5273</v>
      </c>
      <c r="G1654" t="s">
        <v>5274</v>
      </c>
      <c r="H1654" t="s">
        <v>39</v>
      </c>
      <c r="I1654" t="s">
        <v>26</v>
      </c>
      <c r="J1654" t="s">
        <v>3818</v>
      </c>
      <c r="K1654" t="s">
        <v>3796</v>
      </c>
      <c r="L1654" t="s">
        <v>3819</v>
      </c>
      <c r="M1654" t="s">
        <v>1040</v>
      </c>
      <c r="N1654" t="s">
        <v>6428</v>
      </c>
      <c r="O1654" t="s">
        <v>42</v>
      </c>
      <c r="P1654" t="s">
        <v>43</v>
      </c>
      <c r="Q1654" t="s">
        <v>6429</v>
      </c>
      <c r="R1654">
        <v>8.7919999999999998</v>
      </c>
      <c r="S1654">
        <v>1</v>
      </c>
      <c r="T1654">
        <v>0.6</v>
      </c>
      <c r="U1654">
        <v>-5.7148000000000003</v>
      </c>
      <c r="V1654">
        <v>2017</v>
      </c>
      <c r="W1654">
        <v>7</v>
      </c>
      <c r="X1654">
        <v>4</v>
      </c>
      <c r="Y1654" t="str">
        <f>TEXT(DATE(2026, Superstore_sales_dataset[[#This Row],[month]], 1), "mmmm")</f>
        <v>July</v>
      </c>
    </row>
    <row r="1655" spans="1:25" x14ac:dyDescent="0.3">
      <c r="A1655">
        <v>585</v>
      </c>
      <c r="B1655" t="s">
        <v>5031</v>
      </c>
      <c r="C1655" s="1">
        <v>43070</v>
      </c>
      <c r="D1655" s="1">
        <v>43074</v>
      </c>
      <c r="E1655" t="s">
        <v>36</v>
      </c>
      <c r="F1655" t="s">
        <v>5032</v>
      </c>
      <c r="G1655" t="s">
        <v>5033</v>
      </c>
      <c r="H1655" t="s">
        <v>39</v>
      </c>
      <c r="I1655" t="s">
        <v>26</v>
      </c>
      <c r="J1655" t="s">
        <v>4137</v>
      </c>
      <c r="K1655" t="s">
        <v>3833</v>
      </c>
      <c r="L1655" t="s">
        <v>4138</v>
      </c>
      <c r="M1655" t="s">
        <v>30</v>
      </c>
      <c r="N1655" t="s">
        <v>6430</v>
      </c>
      <c r="O1655" t="s">
        <v>32</v>
      </c>
      <c r="P1655" t="s">
        <v>2162</v>
      </c>
      <c r="Q1655" t="s">
        <v>6431</v>
      </c>
      <c r="R1655">
        <v>6.7830000000000004</v>
      </c>
      <c r="S1655">
        <v>7</v>
      </c>
      <c r="T1655">
        <v>0.7</v>
      </c>
      <c r="U1655">
        <v>-4.7481</v>
      </c>
      <c r="V1655">
        <v>2017</v>
      </c>
      <c r="W1655">
        <v>12</v>
      </c>
      <c r="X1655">
        <v>1</v>
      </c>
      <c r="Y1655" t="str">
        <f>TEXT(DATE(2026, Superstore_sales_dataset[[#This Row],[month]], 1), "mmmm")</f>
        <v>December</v>
      </c>
    </row>
    <row r="1656" spans="1:25" x14ac:dyDescent="0.3">
      <c r="A1656">
        <v>600</v>
      </c>
      <c r="B1656" t="s">
        <v>6432</v>
      </c>
      <c r="C1656" s="1">
        <v>42567</v>
      </c>
      <c r="D1656" s="1">
        <v>42572</v>
      </c>
      <c r="E1656" t="s">
        <v>36</v>
      </c>
      <c r="F1656" t="s">
        <v>2912</v>
      </c>
      <c r="G1656" t="s">
        <v>2913</v>
      </c>
      <c r="H1656" t="s">
        <v>39</v>
      </c>
      <c r="I1656" t="s">
        <v>26</v>
      </c>
      <c r="J1656" t="s">
        <v>3788</v>
      </c>
      <c r="K1656" t="s">
        <v>3789</v>
      </c>
      <c r="L1656" t="s">
        <v>4121</v>
      </c>
      <c r="M1656" t="s">
        <v>1049</v>
      </c>
      <c r="N1656" t="s">
        <v>6433</v>
      </c>
      <c r="O1656" t="s">
        <v>56</v>
      </c>
      <c r="P1656" t="s">
        <v>1053</v>
      </c>
      <c r="Q1656" t="s">
        <v>6434</v>
      </c>
      <c r="R1656">
        <v>143.982</v>
      </c>
      <c r="S1656">
        <v>3</v>
      </c>
      <c r="T1656">
        <v>0.4</v>
      </c>
      <c r="U1656">
        <v>-28.796399999999998</v>
      </c>
      <c r="V1656">
        <v>2016</v>
      </c>
      <c r="W1656">
        <v>7</v>
      </c>
      <c r="X1656">
        <v>3</v>
      </c>
      <c r="Y1656" t="str">
        <f>TEXT(DATE(2026, Superstore_sales_dataset[[#This Row],[month]], 1), "mmmm")</f>
        <v>July</v>
      </c>
    </row>
    <row r="1657" spans="1:25" x14ac:dyDescent="0.3">
      <c r="A1657">
        <v>601</v>
      </c>
      <c r="B1657" t="s">
        <v>6432</v>
      </c>
      <c r="C1657" s="1">
        <v>42567</v>
      </c>
      <c r="D1657" s="1">
        <v>42572</v>
      </c>
      <c r="E1657" t="s">
        <v>36</v>
      </c>
      <c r="F1657" t="s">
        <v>2912</v>
      </c>
      <c r="G1657" t="s">
        <v>2913</v>
      </c>
      <c r="H1657" t="s">
        <v>39</v>
      </c>
      <c r="I1657" t="s">
        <v>26</v>
      </c>
      <c r="J1657" t="s">
        <v>3788</v>
      </c>
      <c r="K1657" t="s">
        <v>3789</v>
      </c>
      <c r="L1657" t="s">
        <v>4121</v>
      </c>
      <c r="M1657" t="s">
        <v>1049</v>
      </c>
      <c r="N1657" t="s">
        <v>6435</v>
      </c>
      <c r="O1657" t="s">
        <v>56</v>
      </c>
      <c r="P1657" t="s">
        <v>1053</v>
      </c>
      <c r="Q1657" t="s">
        <v>6436</v>
      </c>
      <c r="R1657">
        <v>494.37599999999998</v>
      </c>
      <c r="S1657">
        <v>4</v>
      </c>
      <c r="T1657">
        <v>0.4</v>
      </c>
      <c r="U1657">
        <v>-115.3544</v>
      </c>
      <c r="V1657">
        <v>2016</v>
      </c>
      <c r="W1657">
        <v>7</v>
      </c>
      <c r="X1657">
        <v>3</v>
      </c>
      <c r="Y1657" t="str">
        <f>TEXT(DATE(2026, Superstore_sales_dataset[[#This Row],[month]], 1), "mmmm")</f>
        <v>July</v>
      </c>
    </row>
    <row r="1658" spans="1:25" x14ac:dyDescent="0.3">
      <c r="A1658">
        <v>608</v>
      </c>
      <c r="B1658" t="s">
        <v>6437</v>
      </c>
      <c r="C1658" s="1">
        <v>41782</v>
      </c>
      <c r="D1658" s="1">
        <v>41786</v>
      </c>
      <c r="E1658" t="s">
        <v>36</v>
      </c>
      <c r="F1658" t="s">
        <v>6438</v>
      </c>
      <c r="G1658" t="s">
        <v>6439</v>
      </c>
      <c r="H1658" t="s">
        <v>39</v>
      </c>
      <c r="I1658" t="s">
        <v>26</v>
      </c>
      <c r="J1658" t="s">
        <v>3788</v>
      </c>
      <c r="K1658" t="s">
        <v>3789</v>
      </c>
      <c r="L1658" t="s">
        <v>3790</v>
      </c>
      <c r="M1658" t="s">
        <v>1049</v>
      </c>
      <c r="N1658" t="s">
        <v>6440</v>
      </c>
      <c r="O1658" t="s">
        <v>32</v>
      </c>
      <c r="P1658" t="s">
        <v>2162</v>
      </c>
      <c r="Q1658" t="s">
        <v>6441</v>
      </c>
      <c r="R1658">
        <v>3.282</v>
      </c>
      <c r="S1658">
        <v>2</v>
      </c>
      <c r="T1658">
        <v>0.7</v>
      </c>
      <c r="U1658">
        <v>-2.6255999999999999</v>
      </c>
      <c r="V1658">
        <v>2014</v>
      </c>
      <c r="W1658">
        <v>5</v>
      </c>
      <c r="X1658">
        <v>4</v>
      </c>
      <c r="Y1658" t="str">
        <f>TEXT(DATE(2026, Superstore_sales_dataset[[#This Row],[month]], 1), "mmmm")</f>
        <v>May</v>
      </c>
    </row>
    <row r="1659" spans="1:25" x14ac:dyDescent="0.3">
      <c r="A1659">
        <v>610</v>
      </c>
      <c r="B1659" t="s">
        <v>6437</v>
      </c>
      <c r="C1659" s="1">
        <v>41782</v>
      </c>
      <c r="D1659" s="1">
        <v>41786</v>
      </c>
      <c r="E1659" t="s">
        <v>36</v>
      </c>
      <c r="F1659" t="s">
        <v>6438</v>
      </c>
      <c r="G1659" t="s">
        <v>6439</v>
      </c>
      <c r="H1659" t="s">
        <v>39</v>
      </c>
      <c r="I1659" t="s">
        <v>26</v>
      </c>
      <c r="J1659" t="s">
        <v>3788</v>
      </c>
      <c r="K1659" t="s">
        <v>3789</v>
      </c>
      <c r="L1659" t="s">
        <v>3790</v>
      </c>
      <c r="M1659" t="s">
        <v>1049</v>
      </c>
      <c r="N1659" t="s">
        <v>6442</v>
      </c>
      <c r="O1659" t="s">
        <v>56</v>
      </c>
      <c r="P1659" t="s">
        <v>1053</v>
      </c>
      <c r="Q1659" t="s">
        <v>6443</v>
      </c>
      <c r="R1659">
        <v>55.188000000000002</v>
      </c>
      <c r="S1659">
        <v>2</v>
      </c>
      <c r="T1659">
        <v>0.4</v>
      </c>
      <c r="U1659">
        <v>-10.117800000000001</v>
      </c>
      <c r="V1659">
        <v>2014</v>
      </c>
      <c r="W1659">
        <v>5</v>
      </c>
      <c r="X1659">
        <v>4</v>
      </c>
      <c r="Y1659" t="str">
        <f>TEXT(DATE(2026, Superstore_sales_dataset[[#This Row],[month]], 1), "mmmm")</f>
        <v>May</v>
      </c>
    </row>
    <row r="1660" spans="1:25" x14ac:dyDescent="0.3">
      <c r="A1660">
        <v>614</v>
      </c>
      <c r="B1660" t="s">
        <v>4320</v>
      </c>
      <c r="C1660" s="1">
        <v>42624</v>
      </c>
      <c r="D1660" s="1">
        <v>42626</v>
      </c>
      <c r="E1660" t="s">
        <v>22</v>
      </c>
      <c r="F1660" t="s">
        <v>4321</v>
      </c>
      <c r="G1660" t="s">
        <v>4322</v>
      </c>
      <c r="H1660" t="s">
        <v>25</v>
      </c>
      <c r="I1660" t="s">
        <v>26</v>
      </c>
      <c r="J1660" t="s">
        <v>3788</v>
      </c>
      <c r="K1660" t="s">
        <v>3789</v>
      </c>
      <c r="L1660" t="s">
        <v>3952</v>
      </c>
      <c r="M1660" t="s">
        <v>1049</v>
      </c>
      <c r="N1660" t="s">
        <v>6444</v>
      </c>
      <c r="O1660" t="s">
        <v>56</v>
      </c>
      <c r="P1660" t="s">
        <v>1053</v>
      </c>
      <c r="Q1660" t="s">
        <v>6445</v>
      </c>
      <c r="R1660">
        <v>728.94600000000003</v>
      </c>
      <c r="S1660">
        <v>9</v>
      </c>
      <c r="T1660">
        <v>0.4</v>
      </c>
      <c r="U1660">
        <v>-157.9383</v>
      </c>
      <c r="V1660">
        <v>2016</v>
      </c>
      <c r="W1660">
        <v>9</v>
      </c>
      <c r="X1660">
        <v>3</v>
      </c>
      <c r="Y1660" t="str">
        <f>TEXT(DATE(2026, Superstore_sales_dataset[[#This Row],[month]], 1), "mmmm")</f>
        <v>September</v>
      </c>
    </row>
    <row r="1661" spans="1:25" x14ac:dyDescent="0.3">
      <c r="A1661">
        <v>616</v>
      </c>
      <c r="B1661" t="s">
        <v>6446</v>
      </c>
      <c r="C1661" s="1">
        <v>43053</v>
      </c>
      <c r="D1661" s="1">
        <v>43056</v>
      </c>
      <c r="E1661" t="s">
        <v>22</v>
      </c>
      <c r="F1661" t="s">
        <v>4079</v>
      </c>
      <c r="G1661" t="s">
        <v>4080</v>
      </c>
      <c r="H1661" t="s">
        <v>39</v>
      </c>
      <c r="I1661" t="s">
        <v>26</v>
      </c>
      <c r="J1661" t="s">
        <v>6447</v>
      </c>
      <c r="K1661" t="s">
        <v>3813</v>
      </c>
      <c r="L1661" t="s">
        <v>6448</v>
      </c>
      <c r="M1661" t="s">
        <v>1049</v>
      </c>
      <c r="N1661" t="s">
        <v>6449</v>
      </c>
      <c r="O1661" t="s">
        <v>32</v>
      </c>
      <c r="P1661" t="s">
        <v>2162</v>
      </c>
      <c r="Q1661" t="s">
        <v>6450</v>
      </c>
      <c r="R1661">
        <v>3.6480000000000001</v>
      </c>
      <c r="S1661">
        <v>2</v>
      </c>
      <c r="T1661">
        <v>0.7</v>
      </c>
      <c r="U1661">
        <v>-2.7968000000000002</v>
      </c>
      <c r="V1661">
        <v>2017</v>
      </c>
      <c r="W1661">
        <v>11</v>
      </c>
      <c r="X1661">
        <v>3</v>
      </c>
      <c r="Y1661" t="str">
        <f>TEXT(DATE(2026, Superstore_sales_dataset[[#This Row],[month]], 1), "mmmm")</f>
        <v>November</v>
      </c>
    </row>
    <row r="1662" spans="1:25" x14ac:dyDescent="0.3">
      <c r="A1662">
        <v>622</v>
      </c>
      <c r="B1662" t="s">
        <v>6451</v>
      </c>
      <c r="C1662" s="1">
        <v>41999</v>
      </c>
      <c r="D1662" s="1">
        <v>42004</v>
      </c>
      <c r="E1662" t="s">
        <v>36</v>
      </c>
      <c r="F1662" t="s">
        <v>1557</v>
      </c>
      <c r="G1662" t="s">
        <v>1558</v>
      </c>
      <c r="H1662" t="s">
        <v>39</v>
      </c>
      <c r="I1662" t="s">
        <v>26</v>
      </c>
      <c r="J1662" t="s">
        <v>3818</v>
      </c>
      <c r="K1662" t="s">
        <v>3796</v>
      </c>
      <c r="L1662" t="s">
        <v>3819</v>
      </c>
      <c r="M1662" t="s">
        <v>1040</v>
      </c>
      <c r="N1662" t="s">
        <v>6452</v>
      </c>
      <c r="O1662" t="s">
        <v>32</v>
      </c>
      <c r="P1662" t="s">
        <v>2162</v>
      </c>
      <c r="Q1662" t="s">
        <v>6453</v>
      </c>
      <c r="R1662">
        <v>8.69</v>
      </c>
      <c r="S1662">
        <v>5</v>
      </c>
      <c r="T1662">
        <v>0.8</v>
      </c>
      <c r="U1662">
        <v>-14.773</v>
      </c>
      <c r="V1662">
        <v>2014</v>
      </c>
      <c r="W1662">
        <v>12</v>
      </c>
      <c r="X1662">
        <v>4</v>
      </c>
      <c r="Y1662" t="str">
        <f>TEXT(DATE(2026, Superstore_sales_dataset[[#This Row],[month]], 1), "mmmm")</f>
        <v>December</v>
      </c>
    </row>
    <row r="1663" spans="1:25" x14ac:dyDescent="0.3">
      <c r="A1663">
        <v>624</v>
      </c>
      <c r="B1663" t="s">
        <v>1275</v>
      </c>
      <c r="C1663" s="1">
        <v>42337</v>
      </c>
      <c r="D1663" s="1">
        <v>42341</v>
      </c>
      <c r="E1663" t="s">
        <v>36</v>
      </c>
      <c r="F1663" t="s">
        <v>1276</v>
      </c>
      <c r="G1663" t="s">
        <v>1277</v>
      </c>
      <c r="H1663" t="s">
        <v>25</v>
      </c>
      <c r="I1663" t="s">
        <v>26</v>
      </c>
      <c r="J1663" t="s">
        <v>1278</v>
      </c>
      <c r="K1663" t="s">
        <v>1131</v>
      </c>
      <c r="L1663" t="s">
        <v>1279</v>
      </c>
      <c r="M1663" t="s">
        <v>1040</v>
      </c>
      <c r="N1663" t="s">
        <v>6454</v>
      </c>
      <c r="O1663" t="s">
        <v>32</v>
      </c>
      <c r="P1663" t="s">
        <v>49</v>
      </c>
      <c r="Q1663" t="s">
        <v>6455</v>
      </c>
      <c r="R1663">
        <v>555.21</v>
      </c>
      <c r="S1663">
        <v>5</v>
      </c>
      <c r="T1663">
        <v>0.1</v>
      </c>
      <c r="U1663">
        <v>178.90100000000001</v>
      </c>
      <c r="V1663">
        <v>2015</v>
      </c>
      <c r="W1663">
        <v>11</v>
      </c>
      <c r="X1663">
        <v>5</v>
      </c>
      <c r="Y1663" t="str">
        <f>TEXT(DATE(2026, Superstore_sales_dataset[[#This Row],[month]], 1), "mmmm")</f>
        <v>November</v>
      </c>
    </row>
    <row r="1664" spans="1:25" x14ac:dyDescent="0.3">
      <c r="A1664">
        <v>637</v>
      </c>
      <c r="B1664" t="s">
        <v>5664</v>
      </c>
      <c r="C1664" s="1">
        <v>42597</v>
      </c>
      <c r="D1664" s="1">
        <v>42603</v>
      </c>
      <c r="E1664" t="s">
        <v>36</v>
      </c>
      <c r="F1664" t="s">
        <v>2809</v>
      </c>
      <c r="G1664" t="s">
        <v>2810</v>
      </c>
      <c r="H1664" t="s">
        <v>39</v>
      </c>
      <c r="I1664" t="s">
        <v>26</v>
      </c>
      <c r="J1664" t="s">
        <v>3902</v>
      </c>
      <c r="K1664" t="s">
        <v>3833</v>
      </c>
      <c r="L1664" t="s">
        <v>3903</v>
      </c>
      <c r="M1664" t="s">
        <v>30</v>
      </c>
      <c r="N1664" t="s">
        <v>6456</v>
      </c>
      <c r="O1664" t="s">
        <v>32</v>
      </c>
      <c r="P1664" t="s">
        <v>2162</v>
      </c>
      <c r="Q1664" t="s">
        <v>6457</v>
      </c>
      <c r="R1664">
        <v>18.882000000000001</v>
      </c>
      <c r="S1664">
        <v>3</v>
      </c>
      <c r="T1664">
        <v>0.7</v>
      </c>
      <c r="U1664">
        <v>-13.8468</v>
      </c>
      <c r="V1664">
        <v>2016</v>
      </c>
      <c r="W1664">
        <v>8</v>
      </c>
      <c r="X1664">
        <v>3</v>
      </c>
      <c r="Y1664" t="str">
        <f>TEXT(DATE(2026, Superstore_sales_dataset[[#This Row],[month]], 1), "mmmm")</f>
        <v>August</v>
      </c>
    </row>
    <row r="1665" spans="1:25" x14ac:dyDescent="0.3">
      <c r="A1665">
        <v>656</v>
      </c>
      <c r="B1665" t="s">
        <v>5675</v>
      </c>
      <c r="C1665" s="1">
        <v>42604</v>
      </c>
      <c r="D1665" s="1">
        <v>42610</v>
      </c>
      <c r="E1665" t="s">
        <v>36</v>
      </c>
      <c r="F1665" t="s">
        <v>5676</v>
      </c>
      <c r="G1665" t="s">
        <v>5677</v>
      </c>
      <c r="H1665" t="s">
        <v>39</v>
      </c>
      <c r="I1665" t="s">
        <v>26</v>
      </c>
      <c r="J1665" t="s">
        <v>1212</v>
      </c>
      <c r="K1665" t="s">
        <v>3813</v>
      </c>
      <c r="L1665" t="s">
        <v>3828</v>
      </c>
      <c r="M1665" t="s">
        <v>1049</v>
      </c>
      <c r="N1665" t="s">
        <v>6458</v>
      </c>
      <c r="O1665" t="s">
        <v>32</v>
      </c>
      <c r="P1665" t="s">
        <v>2162</v>
      </c>
      <c r="Q1665" t="s">
        <v>6459</v>
      </c>
      <c r="R1665">
        <v>3.3180000000000001</v>
      </c>
      <c r="S1665">
        <v>2</v>
      </c>
      <c r="T1665">
        <v>0.7</v>
      </c>
      <c r="U1665">
        <v>-2.6543999999999999</v>
      </c>
      <c r="V1665">
        <v>2016</v>
      </c>
      <c r="W1665">
        <v>8</v>
      </c>
      <c r="X1665">
        <v>4</v>
      </c>
      <c r="Y1665" t="str">
        <f>TEXT(DATE(2026, Superstore_sales_dataset[[#This Row],[month]], 1), "mmmm")</f>
        <v>August</v>
      </c>
    </row>
    <row r="1666" spans="1:25" x14ac:dyDescent="0.3">
      <c r="A1666">
        <v>670</v>
      </c>
      <c r="B1666" t="s">
        <v>6053</v>
      </c>
      <c r="C1666" s="1">
        <v>42895</v>
      </c>
      <c r="D1666" s="1">
        <v>42899</v>
      </c>
      <c r="E1666" t="s">
        <v>36</v>
      </c>
      <c r="F1666" t="s">
        <v>3561</v>
      </c>
      <c r="G1666" t="s">
        <v>3562</v>
      </c>
      <c r="H1666" t="s">
        <v>86</v>
      </c>
      <c r="I1666" t="s">
        <v>26</v>
      </c>
      <c r="J1666" t="s">
        <v>3818</v>
      </c>
      <c r="K1666" t="s">
        <v>3796</v>
      </c>
      <c r="L1666" t="s">
        <v>4014</v>
      </c>
      <c r="M1666" t="s">
        <v>1040</v>
      </c>
      <c r="N1666" t="s">
        <v>6460</v>
      </c>
      <c r="O1666" t="s">
        <v>42</v>
      </c>
      <c r="P1666" t="s">
        <v>43</v>
      </c>
      <c r="Q1666" t="s">
        <v>6461</v>
      </c>
      <c r="R1666">
        <v>23.975999999999999</v>
      </c>
      <c r="S1666">
        <v>3</v>
      </c>
      <c r="T1666">
        <v>0.6</v>
      </c>
      <c r="U1666">
        <v>-14.3856</v>
      </c>
      <c r="V1666">
        <v>2017</v>
      </c>
      <c r="W1666">
        <v>6</v>
      </c>
      <c r="X1666">
        <v>2</v>
      </c>
      <c r="Y1666" t="str">
        <f>TEXT(DATE(2026, Superstore_sales_dataset[[#This Row],[month]], 1), "mmmm")</f>
        <v>June</v>
      </c>
    </row>
    <row r="1667" spans="1:25" x14ac:dyDescent="0.3">
      <c r="A1667">
        <v>671</v>
      </c>
      <c r="B1667" t="s">
        <v>6053</v>
      </c>
      <c r="C1667" s="1">
        <v>42895</v>
      </c>
      <c r="D1667" s="1">
        <v>42899</v>
      </c>
      <c r="E1667" t="s">
        <v>36</v>
      </c>
      <c r="F1667" t="s">
        <v>3561</v>
      </c>
      <c r="G1667" t="s">
        <v>3562</v>
      </c>
      <c r="H1667" t="s">
        <v>86</v>
      </c>
      <c r="I1667" t="s">
        <v>26</v>
      </c>
      <c r="J1667" t="s">
        <v>3818</v>
      </c>
      <c r="K1667" t="s">
        <v>3796</v>
      </c>
      <c r="L1667" t="s">
        <v>4014</v>
      </c>
      <c r="M1667" t="s">
        <v>1040</v>
      </c>
      <c r="N1667" t="s">
        <v>6462</v>
      </c>
      <c r="O1667" t="s">
        <v>42</v>
      </c>
      <c r="P1667" t="s">
        <v>1090</v>
      </c>
      <c r="Q1667" t="s">
        <v>6463</v>
      </c>
      <c r="R1667">
        <v>108.925</v>
      </c>
      <c r="S1667">
        <v>1</v>
      </c>
      <c r="T1667">
        <v>0.5</v>
      </c>
      <c r="U1667">
        <v>-71.890500000000003</v>
      </c>
      <c r="V1667">
        <v>2017</v>
      </c>
      <c r="W1667">
        <v>6</v>
      </c>
      <c r="X1667">
        <v>2</v>
      </c>
      <c r="Y1667" t="str">
        <f>TEXT(DATE(2026, Superstore_sales_dataset[[#This Row],[month]], 1), "mmmm")</f>
        <v>June</v>
      </c>
    </row>
    <row r="1668" spans="1:25" x14ac:dyDescent="0.3">
      <c r="A1668">
        <v>677</v>
      </c>
      <c r="B1668" t="s">
        <v>5040</v>
      </c>
      <c r="C1668" s="1">
        <v>42812</v>
      </c>
      <c r="D1668" s="1">
        <v>42817</v>
      </c>
      <c r="E1668" t="s">
        <v>36</v>
      </c>
      <c r="F1668" t="s">
        <v>5041</v>
      </c>
      <c r="G1668" t="s">
        <v>5042</v>
      </c>
      <c r="H1668" t="s">
        <v>39</v>
      </c>
      <c r="I1668" t="s">
        <v>26</v>
      </c>
      <c r="J1668" t="s">
        <v>5043</v>
      </c>
      <c r="K1668" t="s">
        <v>3775</v>
      </c>
      <c r="L1668" t="s">
        <v>5044</v>
      </c>
      <c r="M1668" t="s">
        <v>1040</v>
      </c>
      <c r="N1668" t="s">
        <v>6464</v>
      </c>
      <c r="O1668" t="s">
        <v>32</v>
      </c>
      <c r="P1668" t="s">
        <v>49</v>
      </c>
      <c r="Q1668" t="s">
        <v>6465</v>
      </c>
      <c r="R1668">
        <v>2.6880000000000002</v>
      </c>
      <c r="S1668">
        <v>3</v>
      </c>
      <c r="T1668">
        <v>0.8</v>
      </c>
      <c r="U1668">
        <v>-7.3920000000000003</v>
      </c>
      <c r="V1668">
        <v>2017</v>
      </c>
      <c r="W1668">
        <v>3</v>
      </c>
      <c r="X1668">
        <v>3</v>
      </c>
      <c r="Y1668" t="str">
        <f>TEXT(DATE(2026, Superstore_sales_dataset[[#This Row],[month]], 1), "mmmm")</f>
        <v>March</v>
      </c>
    </row>
    <row r="1669" spans="1:25" x14ac:dyDescent="0.3">
      <c r="A1669">
        <v>679</v>
      </c>
      <c r="B1669" t="s">
        <v>5040</v>
      </c>
      <c r="C1669" s="1">
        <v>42812</v>
      </c>
      <c r="D1669" s="1">
        <v>42817</v>
      </c>
      <c r="E1669" t="s">
        <v>36</v>
      </c>
      <c r="F1669" t="s">
        <v>5041</v>
      </c>
      <c r="G1669" t="s">
        <v>5042</v>
      </c>
      <c r="H1669" t="s">
        <v>39</v>
      </c>
      <c r="I1669" t="s">
        <v>26</v>
      </c>
      <c r="J1669" t="s">
        <v>5043</v>
      </c>
      <c r="K1669" t="s">
        <v>3775</v>
      </c>
      <c r="L1669" t="s">
        <v>5044</v>
      </c>
      <c r="M1669" t="s">
        <v>1040</v>
      </c>
      <c r="N1669" t="s">
        <v>6466</v>
      </c>
      <c r="O1669" t="s">
        <v>42</v>
      </c>
      <c r="P1669" t="s">
        <v>43</v>
      </c>
      <c r="Q1669" t="s">
        <v>6467</v>
      </c>
      <c r="R1669">
        <v>82.524000000000001</v>
      </c>
      <c r="S1669">
        <v>3</v>
      </c>
      <c r="T1669">
        <v>0.6</v>
      </c>
      <c r="U1669">
        <v>-41.262</v>
      </c>
      <c r="V1669">
        <v>2017</v>
      </c>
      <c r="W1669">
        <v>3</v>
      </c>
      <c r="X1669">
        <v>3</v>
      </c>
      <c r="Y1669" t="str">
        <f>TEXT(DATE(2026, Superstore_sales_dataset[[#This Row],[month]], 1), "mmmm")</f>
        <v>March</v>
      </c>
    </row>
    <row r="1670" spans="1:25" x14ac:dyDescent="0.3">
      <c r="A1670">
        <v>680</v>
      </c>
      <c r="B1670" t="s">
        <v>5040</v>
      </c>
      <c r="C1670" s="1">
        <v>42812</v>
      </c>
      <c r="D1670" s="1">
        <v>42817</v>
      </c>
      <c r="E1670" t="s">
        <v>36</v>
      </c>
      <c r="F1670" t="s">
        <v>5041</v>
      </c>
      <c r="G1670" t="s">
        <v>5042</v>
      </c>
      <c r="H1670" t="s">
        <v>39</v>
      </c>
      <c r="I1670" t="s">
        <v>26</v>
      </c>
      <c r="J1670" t="s">
        <v>5043</v>
      </c>
      <c r="K1670" t="s">
        <v>3775</v>
      </c>
      <c r="L1670" t="s">
        <v>5044</v>
      </c>
      <c r="M1670" t="s">
        <v>1040</v>
      </c>
      <c r="N1670" t="s">
        <v>5808</v>
      </c>
      <c r="O1670" t="s">
        <v>32</v>
      </c>
      <c r="P1670" t="s">
        <v>2162</v>
      </c>
      <c r="Q1670" t="s">
        <v>6468</v>
      </c>
      <c r="R1670">
        <v>182.994</v>
      </c>
      <c r="S1670">
        <v>3</v>
      </c>
      <c r="T1670">
        <v>0.8</v>
      </c>
      <c r="U1670">
        <v>-320.23950000000002</v>
      </c>
      <c r="V1670">
        <v>2017</v>
      </c>
      <c r="W1670">
        <v>3</v>
      </c>
      <c r="X1670">
        <v>3</v>
      </c>
      <c r="Y1670" t="str">
        <f>TEXT(DATE(2026, Superstore_sales_dataset[[#This Row],[month]], 1), "mmmm")</f>
        <v>March</v>
      </c>
    </row>
    <row r="1671" spans="1:25" x14ac:dyDescent="0.3">
      <c r="A1671">
        <v>684</v>
      </c>
      <c r="B1671" t="s">
        <v>6469</v>
      </c>
      <c r="C1671" s="1">
        <v>43043</v>
      </c>
      <c r="D1671" s="1">
        <v>43043</v>
      </c>
      <c r="E1671" t="s">
        <v>219</v>
      </c>
      <c r="F1671" t="s">
        <v>2853</v>
      </c>
      <c r="G1671" t="s">
        <v>2854</v>
      </c>
      <c r="H1671" t="s">
        <v>25</v>
      </c>
      <c r="I1671" t="s">
        <v>26</v>
      </c>
      <c r="J1671" t="s">
        <v>3047</v>
      </c>
      <c r="K1671" t="s">
        <v>3943</v>
      </c>
      <c r="L1671" t="s">
        <v>4393</v>
      </c>
      <c r="M1671" t="s">
        <v>1027</v>
      </c>
      <c r="N1671" t="s">
        <v>6470</v>
      </c>
      <c r="O1671" t="s">
        <v>56</v>
      </c>
      <c r="P1671" t="s">
        <v>1200</v>
      </c>
      <c r="Q1671" t="s">
        <v>6471</v>
      </c>
      <c r="R1671">
        <v>7999.98</v>
      </c>
      <c r="S1671">
        <v>4</v>
      </c>
      <c r="T1671">
        <v>0.5</v>
      </c>
      <c r="U1671">
        <v>-3839.9904000000001</v>
      </c>
      <c r="V1671">
        <v>2017</v>
      </c>
      <c r="W1671">
        <v>11</v>
      </c>
      <c r="X1671">
        <v>1</v>
      </c>
      <c r="Y1671" t="str">
        <f>TEXT(DATE(2026, Superstore_sales_dataset[[#This Row],[month]], 1), "mmmm")</f>
        <v>November</v>
      </c>
    </row>
    <row r="1672" spans="1:25" x14ac:dyDescent="0.3">
      <c r="A1672">
        <v>700</v>
      </c>
      <c r="B1672" t="s">
        <v>4331</v>
      </c>
      <c r="C1672" s="1">
        <v>42138</v>
      </c>
      <c r="D1672" s="1">
        <v>42141</v>
      </c>
      <c r="E1672" t="s">
        <v>90</v>
      </c>
      <c r="F1672" t="s">
        <v>1012</v>
      </c>
      <c r="G1672" t="s">
        <v>1013</v>
      </c>
      <c r="H1672" t="s">
        <v>86</v>
      </c>
      <c r="I1672" t="s">
        <v>26</v>
      </c>
      <c r="J1672" t="s">
        <v>4332</v>
      </c>
      <c r="K1672" t="s">
        <v>3789</v>
      </c>
      <c r="L1672" t="s">
        <v>4333</v>
      </c>
      <c r="M1672" t="s">
        <v>1049</v>
      </c>
      <c r="N1672" t="s">
        <v>6472</v>
      </c>
      <c r="O1672" t="s">
        <v>32</v>
      </c>
      <c r="P1672" t="s">
        <v>2162</v>
      </c>
      <c r="Q1672" t="s">
        <v>6473</v>
      </c>
      <c r="R1672">
        <v>18.588000000000001</v>
      </c>
      <c r="S1672">
        <v>2</v>
      </c>
      <c r="T1672">
        <v>0.7</v>
      </c>
      <c r="U1672">
        <v>-13.6312</v>
      </c>
      <c r="V1672">
        <v>2015</v>
      </c>
      <c r="W1672">
        <v>5</v>
      </c>
      <c r="X1672">
        <v>3</v>
      </c>
      <c r="Y1672" t="str">
        <f>TEXT(DATE(2026, Superstore_sales_dataset[[#This Row],[month]], 1), "mmmm")</f>
        <v>May</v>
      </c>
    </row>
    <row r="1673" spans="1:25" x14ac:dyDescent="0.3">
      <c r="A1673">
        <v>729</v>
      </c>
      <c r="B1673" t="s">
        <v>2263</v>
      </c>
      <c r="C1673" s="1">
        <v>42707</v>
      </c>
      <c r="D1673" s="1">
        <v>42710</v>
      </c>
      <c r="E1673" t="s">
        <v>90</v>
      </c>
      <c r="F1673" t="s">
        <v>2264</v>
      </c>
      <c r="G1673" t="s">
        <v>2265</v>
      </c>
      <c r="H1673" t="s">
        <v>39</v>
      </c>
      <c r="I1673" t="s">
        <v>26</v>
      </c>
      <c r="J1673" t="s">
        <v>659</v>
      </c>
      <c r="K1673" t="s">
        <v>1197</v>
      </c>
      <c r="L1673" t="s">
        <v>1703</v>
      </c>
      <c r="M1673" t="s">
        <v>1049</v>
      </c>
      <c r="N1673" t="s">
        <v>6474</v>
      </c>
      <c r="O1673" t="s">
        <v>42</v>
      </c>
      <c r="P1673" t="s">
        <v>1090</v>
      </c>
      <c r="Q1673" t="s">
        <v>6475</v>
      </c>
      <c r="R1673">
        <v>400.03199999999998</v>
      </c>
      <c r="S1673">
        <v>2</v>
      </c>
      <c r="T1673">
        <v>0.4</v>
      </c>
      <c r="U1673">
        <v>-153.34559999999999</v>
      </c>
      <c r="V1673">
        <v>2016</v>
      </c>
      <c r="W1673">
        <v>12</v>
      </c>
      <c r="X1673">
        <v>1</v>
      </c>
      <c r="Y1673" t="str">
        <f>TEXT(DATE(2026, Superstore_sales_dataset[[#This Row],[month]], 1), "mmmm")</f>
        <v>December</v>
      </c>
    </row>
    <row r="1674" spans="1:25" x14ac:dyDescent="0.3">
      <c r="A1674">
        <v>742</v>
      </c>
      <c r="B1674" t="s">
        <v>5711</v>
      </c>
      <c r="C1674" s="1">
        <v>41643</v>
      </c>
      <c r="D1674" s="1">
        <v>41647</v>
      </c>
      <c r="E1674" t="s">
        <v>36</v>
      </c>
      <c r="F1674" t="s">
        <v>1625</v>
      </c>
      <c r="G1674" t="s">
        <v>1626</v>
      </c>
      <c r="H1674" t="s">
        <v>86</v>
      </c>
      <c r="I1674" t="s">
        <v>26</v>
      </c>
      <c r="J1674" t="s">
        <v>4868</v>
      </c>
      <c r="K1674" t="s">
        <v>3796</v>
      </c>
      <c r="L1674" t="s">
        <v>4869</v>
      </c>
      <c r="M1674" t="s">
        <v>1040</v>
      </c>
      <c r="N1674" t="s">
        <v>6476</v>
      </c>
      <c r="O1674" t="s">
        <v>32</v>
      </c>
      <c r="P1674" t="s">
        <v>2162</v>
      </c>
      <c r="Q1674" t="s">
        <v>6477</v>
      </c>
      <c r="R1674">
        <v>3.54</v>
      </c>
      <c r="S1674">
        <v>2</v>
      </c>
      <c r="T1674">
        <v>0.8</v>
      </c>
      <c r="U1674">
        <v>-5.4870000000000001</v>
      </c>
      <c r="V1674">
        <v>2014</v>
      </c>
      <c r="W1674">
        <v>1</v>
      </c>
      <c r="X1674">
        <v>1</v>
      </c>
      <c r="Y1674" t="str">
        <f>TEXT(DATE(2026, Superstore_sales_dataset[[#This Row],[month]], 1), "mmmm")</f>
        <v>January</v>
      </c>
    </row>
    <row r="1675" spans="1:25" x14ac:dyDescent="0.3">
      <c r="A1675">
        <v>756</v>
      </c>
      <c r="B1675" t="s">
        <v>6478</v>
      </c>
      <c r="C1675" s="1">
        <v>42631</v>
      </c>
      <c r="D1675" s="1">
        <v>42635</v>
      </c>
      <c r="E1675" t="s">
        <v>36</v>
      </c>
      <c r="F1675" t="s">
        <v>4316</v>
      </c>
      <c r="G1675" t="s">
        <v>4317</v>
      </c>
      <c r="H1675" t="s">
        <v>25</v>
      </c>
      <c r="I1675" t="s">
        <v>26</v>
      </c>
      <c r="J1675" t="s">
        <v>3889</v>
      </c>
      <c r="K1675" t="s">
        <v>3890</v>
      </c>
      <c r="L1675" t="s">
        <v>3891</v>
      </c>
      <c r="M1675" t="s">
        <v>1027</v>
      </c>
      <c r="N1675" t="s">
        <v>6479</v>
      </c>
      <c r="O1675" t="s">
        <v>42</v>
      </c>
      <c r="P1675" t="s">
        <v>1090</v>
      </c>
      <c r="Q1675" t="s">
        <v>6480</v>
      </c>
      <c r="R1675">
        <v>383.43799999999999</v>
      </c>
      <c r="S1675">
        <v>4</v>
      </c>
      <c r="T1675">
        <v>0.45</v>
      </c>
      <c r="U1675">
        <v>-167.3184</v>
      </c>
      <c r="V1675">
        <v>2016</v>
      </c>
      <c r="W1675">
        <v>9</v>
      </c>
      <c r="X1675">
        <v>4</v>
      </c>
      <c r="Y1675" t="str">
        <f>TEXT(DATE(2026, Superstore_sales_dataset[[#This Row],[month]], 1), "mmmm")</f>
        <v>September</v>
      </c>
    </row>
    <row r="1676" spans="1:25" x14ac:dyDescent="0.3">
      <c r="A1676">
        <v>784</v>
      </c>
      <c r="B1676" t="s">
        <v>3934</v>
      </c>
      <c r="C1676" s="1">
        <v>42280</v>
      </c>
      <c r="D1676" s="1">
        <v>42283</v>
      </c>
      <c r="E1676" t="s">
        <v>22</v>
      </c>
      <c r="F1676" t="s">
        <v>3935</v>
      </c>
      <c r="G1676" t="s">
        <v>3936</v>
      </c>
      <c r="H1676" t="s">
        <v>39</v>
      </c>
      <c r="I1676" t="s">
        <v>26</v>
      </c>
      <c r="J1676" t="s">
        <v>1212</v>
      </c>
      <c r="K1676" t="s">
        <v>3813</v>
      </c>
      <c r="L1676" t="s">
        <v>3828</v>
      </c>
      <c r="M1676" t="s">
        <v>1049</v>
      </c>
      <c r="N1676" t="s">
        <v>6481</v>
      </c>
      <c r="O1676" t="s">
        <v>42</v>
      </c>
      <c r="P1676" t="s">
        <v>1029</v>
      </c>
      <c r="Q1676" t="s">
        <v>6482</v>
      </c>
      <c r="R1676">
        <v>35.49</v>
      </c>
      <c r="S1676">
        <v>1</v>
      </c>
      <c r="T1676">
        <v>0.5</v>
      </c>
      <c r="U1676">
        <v>-15.615600000000001</v>
      </c>
      <c r="V1676">
        <v>2015</v>
      </c>
      <c r="W1676">
        <v>10</v>
      </c>
      <c r="X1676">
        <v>1</v>
      </c>
      <c r="Y1676" t="str">
        <f>TEXT(DATE(2026, Superstore_sales_dataset[[#This Row],[month]], 1), "mmmm")</f>
        <v>October</v>
      </c>
    </row>
    <row r="1677" spans="1:25" x14ac:dyDescent="0.3">
      <c r="A1677">
        <v>819</v>
      </c>
      <c r="B1677" t="s">
        <v>6062</v>
      </c>
      <c r="C1677" s="1">
        <v>41818</v>
      </c>
      <c r="D1677" s="1">
        <v>41822</v>
      </c>
      <c r="E1677" t="s">
        <v>36</v>
      </c>
      <c r="F1677" t="s">
        <v>3895</v>
      </c>
      <c r="G1677" t="s">
        <v>3896</v>
      </c>
      <c r="H1677" t="s">
        <v>39</v>
      </c>
      <c r="I1677" t="s">
        <v>26</v>
      </c>
      <c r="J1677" t="s">
        <v>3788</v>
      </c>
      <c r="K1677" t="s">
        <v>3789</v>
      </c>
      <c r="L1677" t="s">
        <v>4133</v>
      </c>
      <c r="M1677" t="s">
        <v>1049</v>
      </c>
      <c r="N1677" t="s">
        <v>6483</v>
      </c>
      <c r="O1677" t="s">
        <v>32</v>
      </c>
      <c r="P1677" t="s">
        <v>2162</v>
      </c>
      <c r="Q1677" t="s">
        <v>6484</v>
      </c>
      <c r="R1677">
        <v>3.1680000000000001</v>
      </c>
      <c r="S1677">
        <v>3</v>
      </c>
      <c r="T1677">
        <v>0.7</v>
      </c>
      <c r="U1677">
        <v>-2.4287999999999998</v>
      </c>
      <c r="V1677">
        <v>2014</v>
      </c>
      <c r="W1677">
        <v>6</v>
      </c>
      <c r="X1677">
        <v>4</v>
      </c>
      <c r="Y1677" t="str">
        <f>TEXT(DATE(2026, Superstore_sales_dataset[[#This Row],[month]], 1), "mmmm")</f>
        <v>June</v>
      </c>
    </row>
    <row r="1678" spans="1:25" x14ac:dyDescent="0.3">
      <c r="A1678">
        <v>820</v>
      </c>
      <c r="B1678" t="s">
        <v>6062</v>
      </c>
      <c r="C1678" s="1">
        <v>41818</v>
      </c>
      <c r="D1678" s="1">
        <v>41822</v>
      </c>
      <c r="E1678" t="s">
        <v>36</v>
      </c>
      <c r="F1678" t="s">
        <v>3895</v>
      </c>
      <c r="G1678" t="s">
        <v>3896</v>
      </c>
      <c r="H1678" t="s">
        <v>39</v>
      </c>
      <c r="I1678" t="s">
        <v>26</v>
      </c>
      <c r="J1678" t="s">
        <v>3788</v>
      </c>
      <c r="K1678" t="s">
        <v>3789</v>
      </c>
      <c r="L1678" t="s">
        <v>4133</v>
      </c>
      <c r="M1678" t="s">
        <v>1049</v>
      </c>
      <c r="N1678" t="s">
        <v>6485</v>
      </c>
      <c r="O1678" t="s">
        <v>42</v>
      </c>
      <c r="P1678" t="s">
        <v>1032</v>
      </c>
      <c r="Q1678" t="s">
        <v>6486</v>
      </c>
      <c r="R1678">
        <v>1228.4649999999999</v>
      </c>
      <c r="S1678">
        <v>5</v>
      </c>
      <c r="T1678">
        <v>0.3</v>
      </c>
      <c r="U1678">
        <v>0</v>
      </c>
      <c r="V1678">
        <v>2014</v>
      </c>
      <c r="W1678">
        <v>6</v>
      </c>
      <c r="X1678">
        <v>4</v>
      </c>
      <c r="Y1678" t="str">
        <f>TEXT(DATE(2026, Superstore_sales_dataset[[#This Row],[month]], 1), "mmmm")</f>
        <v>June</v>
      </c>
    </row>
    <row r="1679" spans="1:25" x14ac:dyDescent="0.3">
      <c r="A1679">
        <v>821</v>
      </c>
      <c r="B1679" t="s">
        <v>6062</v>
      </c>
      <c r="C1679" s="1">
        <v>41818</v>
      </c>
      <c r="D1679" s="1">
        <v>41822</v>
      </c>
      <c r="E1679" t="s">
        <v>36</v>
      </c>
      <c r="F1679" t="s">
        <v>3895</v>
      </c>
      <c r="G1679" t="s">
        <v>3896</v>
      </c>
      <c r="H1679" t="s">
        <v>39</v>
      </c>
      <c r="I1679" t="s">
        <v>26</v>
      </c>
      <c r="J1679" t="s">
        <v>3788</v>
      </c>
      <c r="K1679" t="s">
        <v>3789</v>
      </c>
      <c r="L1679" t="s">
        <v>4133</v>
      </c>
      <c r="M1679" t="s">
        <v>1049</v>
      </c>
      <c r="N1679" t="s">
        <v>6487</v>
      </c>
      <c r="O1679" t="s">
        <v>32</v>
      </c>
      <c r="P1679" t="s">
        <v>2162</v>
      </c>
      <c r="Q1679" t="s">
        <v>6488</v>
      </c>
      <c r="R1679">
        <v>31.085999999999999</v>
      </c>
      <c r="S1679">
        <v>3</v>
      </c>
      <c r="T1679">
        <v>0.7</v>
      </c>
      <c r="U1679">
        <v>-22.796399999999998</v>
      </c>
      <c r="V1679">
        <v>2014</v>
      </c>
      <c r="W1679">
        <v>6</v>
      </c>
      <c r="X1679">
        <v>4</v>
      </c>
      <c r="Y1679" t="str">
        <f>TEXT(DATE(2026, Superstore_sales_dataset[[#This Row],[month]], 1), "mmmm")</f>
        <v>June</v>
      </c>
    </row>
    <row r="1680" spans="1:25" x14ac:dyDescent="0.3">
      <c r="A1680">
        <v>836</v>
      </c>
      <c r="B1680" t="s">
        <v>5724</v>
      </c>
      <c r="C1680" s="1">
        <v>42574</v>
      </c>
      <c r="D1680" s="1">
        <v>42578</v>
      </c>
      <c r="E1680" t="s">
        <v>36</v>
      </c>
      <c r="F1680" t="s">
        <v>1684</v>
      </c>
      <c r="G1680" t="s">
        <v>1685</v>
      </c>
      <c r="H1680" t="s">
        <v>25</v>
      </c>
      <c r="I1680" t="s">
        <v>26</v>
      </c>
      <c r="J1680" t="s">
        <v>3897</v>
      </c>
      <c r="K1680" t="s">
        <v>3890</v>
      </c>
      <c r="L1680" t="s">
        <v>3898</v>
      </c>
      <c r="M1680" t="s">
        <v>1027</v>
      </c>
      <c r="N1680" t="s">
        <v>6489</v>
      </c>
      <c r="O1680" t="s">
        <v>56</v>
      </c>
      <c r="P1680" t="s">
        <v>1200</v>
      </c>
      <c r="Q1680" t="s">
        <v>6490</v>
      </c>
      <c r="R1680">
        <v>265.47500000000002</v>
      </c>
      <c r="S1680">
        <v>1</v>
      </c>
      <c r="T1680">
        <v>0.5</v>
      </c>
      <c r="U1680">
        <v>-111.4995</v>
      </c>
      <c r="V1680">
        <v>2016</v>
      </c>
      <c r="W1680">
        <v>7</v>
      </c>
      <c r="X1680">
        <v>4</v>
      </c>
      <c r="Y1680" t="str">
        <f>TEXT(DATE(2026, Superstore_sales_dataset[[#This Row],[month]], 1), "mmmm")</f>
        <v>July</v>
      </c>
    </row>
    <row r="1681" spans="1:25" x14ac:dyDescent="0.3">
      <c r="A1681">
        <v>837</v>
      </c>
      <c r="B1681" t="s">
        <v>6491</v>
      </c>
      <c r="C1681" s="1">
        <v>41890</v>
      </c>
      <c r="D1681" s="1">
        <v>41895</v>
      </c>
      <c r="E1681" t="s">
        <v>22</v>
      </c>
      <c r="F1681" t="s">
        <v>6492</v>
      </c>
      <c r="G1681" t="s">
        <v>6493</v>
      </c>
      <c r="H1681" t="s">
        <v>39</v>
      </c>
      <c r="I1681" t="s">
        <v>26</v>
      </c>
      <c r="J1681" t="s">
        <v>5043</v>
      </c>
      <c r="K1681" t="s">
        <v>3775</v>
      </c>
      <c r="L1681" t="s">
        <v>5044</v>
      </c>
      <c r="M1681" t="s">
        <v>1040</v>
      </c>
      <c r="N1681" t="s">
        <v>6494</v>
      </c>
      <c r="O1681" t="s">
        <v>32</v>
      </c>
      <c r="P1681" t="s">
        <v>2162</v>
      </c>
      <c r="Q1681" t="s">
        <v>6495</v>
      </c>
      <c r="R1681">
        <v>51.183999999999997</v>
      </c>
      <c r="S1681">
        <v>4</v>
      </c>
      <c r="T1681">
        <v>0.8</v>
      </c>
      <c r="U1681">
        <v>-79.3352</v>
      </c>
      <c r="V1681">
        <v>2014</v>
      </c>
      <c r="W1681">
        <v>9</v>
      </c>
      <c r="X1681">
        <v>2</v>
      </c>
      <c r="Y1681" t="str">
        <f>TEXT(DATE(2026, Superstore_sales_dataset[[#This Row],[month]], 1), "mmmm")</f>
        <v>September</v>
      </c>
    </row>
    <row r="1682" spans="1:25" x14ac:dyDescent="0.3">
      <c r="A1682">
        <v>869</v>
      </c>
      <c r="B1682" t="s">
        <v>6496</v>
      </c>
      <c r="C1682" s="1">
        <v>41735</v>
      </c>
      <c r="D1682" s="1">
        <v>41739</v>
      </c>
      <c r="E1682" t="s">
        <v>36</v>
      </c>
      <c r="F1682" t="s">
        <v>2839</v>
      </c>
      <c r="G1682" t="s">
        <v>2840</v>
      </c>
      <c r="H1682" t="s">
        <v>25</v>
      </c>
      <c r="I1682" t="s">
        <v>26</v>
      </c>
      <c r="J1682" t="s">
        <v>4538</v>
      </c>
      <c r="K1682" t="s">
        <v>3789</v>
      </c>
      <c r="L1682" t="s">
        <v>5208</v>
      </c>
      <c r="M1682" t="s">
        <v>1049</v>
      </c>
      <c r="N1682" t="s">
        <v>6497</v>
      </c>
      <c r="O1682" t="s">
        <v>32</v>
      </c>
      <c r="P1682" t="s">
        <v>2162</v>
      </c>
      <c r="Q1682" t="s">
        <v>6498</v>
      </c>
      <c r="R1682">
        <v>44.91</v>
      </c>
      <c r="S1682">
        <v>6</v>
      </c>
      <c r="T1682">
        <v>0.7</v>
      </c>
      <c r="U1682">
        <v>-35.927999999999997</v>
      </c>
      <c r="V1682">
        <v>2014</v>
      </c>
      <c r="W1682">
        <v>4</v>
      </c>
      <c r="X1682">
        <v>2</v>
      </c>
      <c r="Y1682" t="str">
        <f>TEXT(DATE(2026, Superstore_sales_dataset[[#This Row],[month]], 1), "mmmm")</f>
        <v>April</v>
      </c>
    </row>
    <row r="1683" spans="1:25" x14ac:dyDescent="0.3">
      <c r="A1683">
        <v>870</v>
      </c>
      <c r="B1683" t="s">
        <v>6499</v>
      </c>
      <c r="C1683" s="1">
        <v>42616</v>
      </c>
      <c r="D1683" s="1">
        <v>42618</v>
      </c>
      <c r="E1683" t="s">
        <v>90</v>
      </c>
      <c r="F1683" t="s">
        <v>739</v>
      </c>
      <c r="G1683" t="s">
        <v>740</v>
      </c>
      <c r="H1683" t="s">
        <v>86</v>
      </c>
      <c r="I1683" t="s">
        <v>26</v>
      </c>
      <c r="J1683" t="s">
        <v>3788</v>
      </c>
      <c r="K1683" t="s">
        <v>3789</v>
      </c>
      <c r="L1683" t="s">
        <v>3952</v>
      </c>
      <c r="M1683" t="s">
        <v>1049</v>
      </c>
      <c r="N1683" t="s">
        <v>6500</v>
      </c>
      <c r="O1683" t="s">
        <v>32</v>
      </c>
      <c r="P1683" t="s">
        <v>2162</v>
      </c>
      <c r="Q1683" t="s">
        <v>6501</v>
      </c>
      <c r="R1683">
        <v>1141.47</v>
      </c>
      <c r="S1683">
        <v>5</v>
      </c>
      <c r="T1683">
        <v>0.7</v>
      </c>
      <c r="U1683">
        <v>-760.98</v>
      </c>
      <c r="V1683">
        <v>2016</v>
      </c>
      <c r="W1683">
        <v>9</v>
      </c>
      <c r="X1683">
        <v>1</v>
      </c>
      <c r="Y1683" t="str">
        <f>TEXT(DATE(2026, Superstore_sales_dataset[[#This Row],[month]], 1), "mmmm")</f>
        <v>September</v>
      </c>
    </row>
    <row r="1684" spans="1:25" x14ac:dyDescent="0.3">
      <c r="A1684">
        <v>879</v>
      </c>
      <c r="B1684" t="s">
        <v>6502</v>
      </c>
      <c r="C1684" s="1">
        <v>41899</v>
      </c>
      <c r="D1684" s="1">
        <v>41903</v>
      </c>
      <c r="E1684" t="s">
        <v>36</v>
      </c>
      <c r="F1684" t="s">
        <v>6503</v>
      </c>
      <c r="G1684" t="s">
        <v>6504</v>
      </c>
      <c r="H1684" t="s">
        <v>86</v>
      </c>
      <c r="I1684" t="s">
        <v>26</v>
      </c>
      <c r="J1684" t="s">
        <v>3788</v>
      </c>
      <c r="K1684" t="s">
        <v>3789</v>
      </c>
      <c r="L1684" t="s">
        <v>4121</v>
      </c>
      <c r="M1684" t="s">
        <v>1049</v>
      </c>
      <c r="N1684" t="s">
        <v>6505</v>
      </c>
      <c r="O1684" t="s">
        <v>32</v>
      </c>
      <c r="P1684" t="s">
        <v>2162</v>
      </c>
      <c r="Q1684" t="s">
        <v>6506</v>
      </c>
      <c r="R1684">
        <v>5.8920000000000003</v>
      </c>
      <c r="S1684">
        <v>4</v>
      </c>
      <c r="T1684">
        <v>0.7</v>
      </c>
      <c r="U1684">
        <v>-4.1243999999999996</v>
      </c>
      <c r="V1684">
        <v>2014</v>
      </c>
      <c r="W1684">
        <v>9</v>
      </c>
      <c r="X1684">
        <v>3</v>
      </c>
      <c r="Y1684" t="str">
        <f>TEXT(DATE(2026, Superstore_sales_dataset[[#This Row],[month]], 1), "mmmm")</f>
        <v>September</v>
      </c>
    </row>
    <row r="1685" spans="1:25" x14ac:dyDescent="0.3">
      <c r="A1685">
        <v>900</v>
      </c>
      <c r="B1685" t="s">
        <v>6507</v>
      </c>
      <c r="C1685" s="1">
        <v>42470</v>
      </c>
      <c r="D1685" s="1">
        <v>42472</v>
      </c>
      <c r="E1685" t="s">
        <v>90</v>
      </c>
      <c r="F1685" t="s">
        <v>6508</v>
      </c>
      <c r="G1685" t="s">
        <v>6509</v>
      </c>
      <c r="H1685" t="s">
        <v>25</v>
      </c>
      <c r="I1685" t="s">
        <v>26</v>
      </c>
      <c r="J1685" t="s">
        <v>1394</v>
      </c>
      <c r="K1685" t="s">
        <v>3813</v>
      </c>
      <c r="L1685" t="s">
        <v>4380</v>
      </c>
      <c r="M1685" t="s">
        <v>1049</v>
      </c>
      <c r="N1685" t="s">
        <v>6510</v>
      </c>
      <c r="O1685" t="s">
        <v>32</v>
      </c>
      <c r="P1685" t="s">
        <v>2162</v>
      </c>
      <c r="Q1685" t="s">
        <v>6511</v>
      </c>
      <c r="R1685">
        <v>8.9039999999999999</v>
      </c>
      <c r="S1685">
        <v>2</v>
      </c>
      <c r="T1685">
        <v>0.7</v>
      </c>
      <c r="U1685">
        <v>-6.5296000000000003</v>
      </c>
      <c r="V1685">
        <v>2016</v>
      </c>
      <c r="W1685">
        <v>4</v>
      </c>
      <c r="X1685">
        <v>3</v>
      </c>
      <c r="Y1685" t="str">
        <f>TEXT(DATE(2026, Superstore_sales_dataset[[#This Row],[month]], 1), "mmmm")</f>
        <v>April</v>
      </c>
    </row>
    <row r="1686" spans="1:25" x14ac:dyDescent="0.3">
      <c r="A1686">
        <v>902</v>
      </c>
      <c r="B1686" t="s">
        <v>4355</v>
      </c>
      <c r="C1686" s="1">
        <v>43050</v>
      </c>
      <c r="D1686" s="1">
        <v>43052</v>
      </c>
      <c r="E1686" t="s">
        <v>90</v>
      </c>
      <c r="F1686" t="s">
        <v>2599</v>
      </c>
      <c r="G1686" t="s">
        <v>2600</v>
      </c>
      <c r="H1686" t="s">
        <v>39</v>
      </c>
      <c r="I1686" t="s">
        <v>26</v>
      </c>
      <c r="J1686" t="s">
        <v>4356</v>
      </c>
      <c r="K1686" t="s">
        <v>3775</v>
      </c>
      <c r="L1686" t="s">
        <v>4357</v>
      </c>
      <c r="M1686" t="s">
        <v>1040</v>
      </c>
      <c r="N1686" t="s">
        <v>6512</v>
      </c>
      <c r="O1686" t="s">
        <v>32</v>
      </c>
      <c r="P1686" t="s">
        <v>2162</v>
      </c>
      <c r="Q1686" t="s">
        <v>6513</v>
      </c>
      <c r="R1686">
        <v>18.335999999999999</v>
      </c>
      <c r="S1686">
        <v>4</v>
      </c>
      <c r="T1686">
        <v>0.8</v>
      </c>
      <c r="U1686">
        <v>-32.088000000000001</v>
      </c>
      <c r="V1686">
        <v>2017</v>
      </c>
      <c r="W1686">
        <v>11</v>
      </c>
      <c r="X1686">
        <v>2</v>
      </c>
      <c r="Y1686" t="str">
        <f>TEXT(DATE(2026, Superstore_sales_dataset[[#This Row],[month]], 1), "mmmm")</f>
        <v>November</v>
      </c>
    </row>
    <row r="1687" spans="1:25" x14ac:dyDescent="0.3">
      <c r="A1687">
        <v>916</v>
      </c>
      <c r="B1687" t="s">
        <v>6514</v>
      </c>
      <c r="C1687" s="1">
        <v>41805</v>
      </c>
      <c r="D1687" s="1">
        <v>41811</v>
      </c>
      <c r="E1687" t="s">
        <v>36</v>
      </c>
      <c r="F1687" t="s">
        <v>2722</v>
      </c>
      <c r="G1687" t="s">
        <v>2723</v>
      </c>
      <c r="H1687" t="s">
        <v>25</v>
      </c>
      <c r="I1687" t="s">
        <v>26</v>
      </c>
      <c r="J1687" t="s">
        <v>4916</v>
      </c>
      <c r="K1687" t="s">
        <v>3775</v>
      </c>
      <c r="L1687" t="s">
        <v>4917</v>
      </c>
      <c r="M1687" t="s">
        <v>1040</v>
      </c>
      <c r="N1687" t="s">
        <v>6515</v>
      </c>
      <c r="O1687" t="s">
        <v>42</v>
      </c>
      <c r="P1687" t="s">
        <v>1090</v>
      </c>
      <c r="Q1687" t="s">
        <v>6516</v>
      </c>
      <c r="R1687">
        <v>99.918000000000006</v>
      </c>
      <c r="S1687">
        <v>2</v>
      </c>
      <c r="T1687">
        <v>0.3</v>
      </c>
      <c r="U1687">
        <v>-18.5562</v>
      </c>
      <c r="V1687">
        <v>2014</v>
      </c>
      <c r="W1687">
        <v>6</v>
      </c>
      <c r="X1687">
        <v>3</v>
      </c>
      <c r="Y1687" t="str">
        <f>TEXT(DATE(2026, Superstore_sales_dataset[[#This Row],[month]], 1), "mmmm")</f>
        <v>June</v>
      </c>
    </row>
    <row r="1688" spans="1:25" x14ac:dyDescent="0.3">
      <c r="A1688">
        <v>935</v>
      </c>
      <c r="B1688" t="s">
        <v>6075</v>
      </c>
      <c r="C1688" s="1">
        <v>42541</v>
      </c>
      <c r="D1688" s="1">
        <v>42545</v>
      </c>
      <c r="E1688" t="s">
        <v>36</v>
      </c>
      <c r="F1688" t="s">
        <v>3634</v>
      </c>
      <c r="G1688" t="s">
        <v>3635</v>
      </c>
      <c r="H1688" t="s">
        <v>86</v>
      </c>
      <c r="I1688" t="s">
        <v>26</v>
      </c>
      <c r="J1688" t="s">
        <v>3788</v>
      </c>
      <c r="K1688" t="s">
        <v>3789</v>
      </c>
      <c r="L1688" t="s">
        <v>4121</v>
      </c>
      <c r="M1688" t="s">
        <v>1049</v>
      </c>
      <c r="N1688" t="s">
        <v>6517</v>
      </c>
      <c r="O1688" t="s">
        <v>32</v>
      </c>
      <c r="P1688" t="s">
        <v>2162</v>
      </c>
      <c r="Q1688" t="s">
        <v>6518</v>
      </c>
      <c r="R1688">
        <v>29.718</v>
      </c>
      <c r="S1688">
        <v>6</v>
      </c>
      <c r="T1688">
        <v>0.7</v>
      </c>
      <c r="U1688">
        <v>-21.793199999999999</v>
      </c>
      <c r="V1688">
        <v>2016</v>
      </c>
      <c r="W1688">
        <v>6</v>
      </c>
      <c r="X1688">
        <v>4</v>
      </c>
      <c r="Y1688" t="str">
        <f>TEXT(DATE(2026, Superstore_sales_dataset[[#This Row],[month]], 1), "mmmm")</f>
        <v>June</v>
      </c>
    </row>
    <row r="1689" spans="1:25" x14ac:dyDescent="0.3">
      <c r="A1689">
        <v>947</v>
      </c>
      <c r="B1689" t="s">
        <v>6519</v>
      </c>
      <c r="C1689" s="1">
        <v>42211</v>
      </c>
      <c r="D1689" s="1">
        <v>42213</v>
      </c>
      <c r="E1689" t="s">
        <v>90</v>
      </c>
      <c r="F1689" t="s">
        <v>3895</v>
      </c>
      <c r="G1689" t="s">
        <v>3896</v>
      </c>
      <c r="H1689" t="s">
        <v>39</v>
      </c>
      <c r="I1689" t="s">
        <v>26</v>
      </c>
      <c r="J1689" t="s">
        <v>4636</v>
      </c>
      <c r="K1689" t="s">
        <v>3781</v>
      </c>
      <c r="L1689" t="s">
        <v>4637</v>
      </c>
      <c r="M1689" t="s">
        <v>30</v>
      </c>
      <c r="N1689" t="s">
        <v>6520</v>
      </c>
      <c r="O1689" t="s">
        <v>42</v>
      </c>
      <c r="P1689" t="s">
        <v>1090</v>
      </c>
      <c r="Q1689" t="s">
        <v>6521</v>
      </c>
      <c r="R1689">
        <v>393.16500000000002</v>
      </c>
      <c r="S1689">
        <v>3</v>
      </c>
      <c r="T1689">
        <v>0.5</v>
      </c>
      <c r="U1689">
        <v>-204.44579999999999</v>
      </c>
      <c r="V1689">
        <v>2015</v>
      </c>
      <c r="W1689">
        <v>7</v>
      </c>
      <c r="X1689">
        <v>5</v>
      </c>
      <c r="Y1689" t="str">
        <f>TEXT(DATE(2026, Superstore_sales_dataset[[#This Row],[month]], 1), "mmmm")</f>
        <v>July</v>
      </c>
    </row>
    <row r="1690" spans="1:25" x14ac:dyDescent="0.3">
      <c r="A1690">
        <v>950</v>
      </c>
      <c r="B1690" t="s">
        <v>5087</v>
      </c>
      <c r="C1690" s="1">
        <v>43067</v>
      </c>
      <c r="D1690" s="1">
        <v>43071</v>
      </c>
      <c r="E1690" t="s">
        <v>36</v>
      </c>
      <c r="F1690" t="s">
        <v>401</v>
      </c>
      <c r="G1690" t="s">
        <v>402</v>
      </c>
      <c r="H1690" t="s">
        <v>86</v>
      </c>
      <c r="I1690" t="s">
        <v>26</v>
      </c>
      <c r="J1690" t="s">
        <v>3788</v>
      </c>
      <c r="K1690" t="s">
        <v>3789</v>
      </c>
      <c r="L1690" t="s">
        <v>4121</v>
      </c>
      <c r="M1690" t="s">
        <v>1049</v>
      </c>
      <c r="N1690" t="s">
        <v>6522</v>
      </c>
      <c r="O1690" t="s">
        <v>42</v>
      </c>
      <c r="P1690" t="s">
        <v>1090</v>
      </c>
      <c r="Q1690" t="s">
        <v>6523</v>
      </c>
      <c r="R1690">
        <v>2065.3200000000002</v>
      </c>
      <c r="S1690">
        <v>12</v>
      </c>
      <c r="T1690">
        <v>0.4</v>
      </c>
      <c r="U1690">
        <v>-619.596</v>
      </c>
      <c r="V1690">
        <v>2017</v>
      </c>
      <c r="W1690">
        <v>11</v>
      </c>
      <c r="X1690">
        <v>5</v>
      </c>
      <c r="Y1690" t="str">
        <f>TEXT(DATE(2026, Superstore_sales_dataset[[#This Row],[month]], 1), "mmmm")</f>
        <v>November</v>
      </c>
    </row>
    <row r="1691" spans="1:25" x14ac:dyDescent="0.3">
      <c r="A1691">
        <v>958</v>
      </c>
      <c r="B1691" t="s">
        <v>4367</v>
      </c>
      <c r="C1691" s="1">
        <v>42870</v>
      </c>
      <c r="D1691" s="1">
        <v>42873</v>
      </c>
      <c r="E1691" t="s">
        <v>22</v>
      </c>
      <c r="F1691" t="s">
        <v>4052</v>
      </c>
      <c r="G1691" t="s">
        <v>4053</v>
      </c>
      <c r="H1691" t="s">
        <v>39</v>
      </c>
      <c r="I1691" t="s">
        <v>26</v>
      </c>
      <c r="J1691" t="s">
        <v>4368</v>
      </c>
      <c r="K1691" t="s">
        <v>3781</v>
      </c>
      <c r="L1691" t="s">
        <v>4369</v>
      </c>
      <c r="M1691" t="s">
        <v>30</v>
      </c>
      <c r="N1691" t="s">
        <v>6524</v>
      </c>
      <c r="O1691" t="s">
        <v>32</v>
      </c>
      <c r="P1691" t="s">
        <v>2162</v>
      </c>
      <c r="Q1691" t="s">
        <v>6525</v>
      </c>
      <c r="R1691">
        <v>4.7519999999999998</v>
      </c>
      <c r="S1691">
        <v>2</v>
      </c>
      <c r="T1691">
        <v>0.7</v>
      </c>
      <c r="U1691">
        <v>-3.1680000000000001</v>
      </c>
      <c r="V1691">
        <v>2017</v>
      </c>
      <c r="W1691">
        <v>5</v>
      </c>
      <c r="X1691">
        <v>3</v>
      </c>
      <c r="Y1691" t="str">
        <f>TEXT(DATE(2026, Superstore_sales_dataset[[#This Row],[month]], 1), "mmmm")</f>
        <v>May</v>
      </c>
    </row>
    <row r="1692" spans="1:25" x14ac:dyDescent="0.3">
      <c r="A1692">
        <v>977</v>
      </c>
      <c r="B1692" t="s">
        <v>6526</v>
      </c>
      <c r="C1692" s="1">
        <v>42925</v>
      </c>
      <c r="D1692" s="1">
        <v>42931</v>
      </c>
      <c r="E1692" t="s">
        <v>36</v>
      </c>
      <c r="F1692" t="s">
        <v>2599</v>
      </c>
      <c r="G1692" t="s">
        <v>2600</v>
      </c>
      <c r="H1692" t="s">
        <v>39</v>
      </c>
      <c r="I1692" t="s">
        <v>26</v>
      </c>
      <c r="J1692" t="s">
        <v>4084</v>
      </c>
      <c r="K1692" t="s">
        <v>4065</v>
      </c>
      <c r="L1692" t="s">
        <v>4085</v>
      </c>
      <c r="M1692" t="s">
        <v>30</v>
      </c>
      <c r="N1692" t="s">
        <v>6527</v>
      </c>
      <c r="O1692" t="s">
        <v>32</v>
      </c>
      <c r="P1692" t="s">
        <v>2162</v>
      </c>
      <c r="Q1692" t="s">
        <v>6528</v>
      </c>
      <c r="R1692">
        <v>1.08</v>
      </c>
      <c r="S1692">
        <v>2</v>
      </c>
      <c r="T1692">
        <v>0.7</v>
      </c>
      <c r="U1692">
        <v>-0.79200000000000004</v>
      </c>
      <c r="V1692">
        <v>2017</v>
      </c>
      <c r="W1692">
        <v>7</v>
      </c>
      <c r="X1692">
        <v>3</v>
      </c>
      <c r="Y1692" t="str">
        <f>TEXT(DATE(2026, Superstore_sales_dataset[[#This Row],[month]], 1), "mmmm")</f>
        <v>July</v>
      </c>
    </row>
    <row r="1693" spans="1:25" x14ac:dyDescent="0.3">
      <c r="A1693">
        <v>987</v>
      </c>
      <c r="B1693" t="s">
        <v>5743</v>
      </c>
      <c r="C1693" s="1">
        <v>43007</v>
      </c>
      <c r="D1693" s="1">
        <v>43013</v>
      </c>
      <c r="E1693" t="s">
        <v>36</v>
      </c>
      <c r="F1693" t="s">
        <v>5744</v>
      </c>
      <c r="G1693" t="s">
        <v>5745</v>
      </c>
      <c r="H1693" t="s">
        <v>86</v>
      </c>
      <c r="I1693" t="s">
        <v>26</v>
      </c>
      <c r="J1693" t="s">
        <v>715</v>
      </c>
      <c r="K1693" t="s">
        <v>3775</v>
      </c>
      <c r="L1693" t="s">
        <v>4562</v>
      </c>
      <c r="M1693" t="s">
        <v>1040</v>
      </c>
      <c r="N1693" t="s">
        <v>6529</v>
      </c>
      <c r="O1693" t="s">
        <v>56</v>
      </c>
      <c r="P1693" t="s">
        <v>1200</v>
      </c>
      <c r="Q1693" t="s">
        <v>6530</v>
      </c>
      <c r="R1693">
        <v>336.51</v>
      </c>
      <c r="S1693">
        <v>3</v>
      </c>
      <c r="T1693">
        <v>0.4</v>
      </c>
      <c r="U1693">
        <v>44.868000000000002</v>
      </c>
      <c r="V1693">
        <v>2017</v>
      </c>
      <c r="W1693">
        <v>9</v>
      </c>
      <c r="X1693">
        <v>5</v>
      </c>
      <c r="Y1693" t="str">
        <f>TEXT(DATE(2026, Superstore_sales_dataset[[#This Row],[month]], 1), "mmmm")</f>
        <v>September</v>
      </c>
    </row>
    <row r="1694" spans="1:25" x14ac:dyDescent="0.3">
      <c r="A1694">
        <v>988</v>
      </c>
      <c r="B1694" t="s">
        <v>6531</v>
      </c>
      <c r="C1694" s="1">
        <v>42073</v>
      </c>
      <c r="D1694" s="1">
        <v>42073</v>
      </c>
      <c r="E1694" t="s">
        <v>219</v>
      </c>
      <c r="F1694" t="s">
        <v>6532</v>
      </c>
      <c r="G1694" t="s">
        <v>6533</v>
      </c>
      <c r="H1694" t="s">
        <v>39</v>
      </c>
      <c r="I1694" t="s">
        <v>26</v>
      </c>
      <c r="J1694" t="s">
        <v>3823</v>
      </c>
      <c r="K1694" t="s">
        <v>3775</v>
      </c>
      <c r="L1694" t="s">
        <v>4005</v>
      </c>
      <c r="M1694" t="s">
        <v>1040</v>
      </c>
      <c r="N1694" t="s">
        <v>6534</v>
      </c>
      <c r="O1694" t="s">
        <v>32</v>
      </c>
      <c r="P1694" t="s">
        <v>2162</v>
      </c>
      <c r="Q1694" t="s">
        <v>6535</v>
      </c>
      <c r="R1694">
        <v>1.1120000000000001</v>
      </c>
      <c r="S1694">
        <v>2</v>
      </c>
      <c r="T1694">
        <v>0.8</v>
      </c>
      <c r="U1694">
        <v>-1.8904000000000001</v>
      </c>
      <c r="V1694">
        <v>2015</v>
      </c>
      <c r="W1694">
        <v>3</v>
      </c>
      <c r="X1694">
        <v>2</v>
      </c>
      <c r="Y1694" t="str">
        <f>TEXT(DATE(2026, Superstore_sales_dataset[[#This Row],[month]], 1), "mmmm")</f>
        <v>March</v>
      </c>
    </row>
    <row r="1695" spans="1:25" x14ac:dyDescent="0.3">
      <c r="A1695">
        <v>1008</v>
      </c>
      <c r="B1695" t="s">
        <v>6536</v>
      </c>
      <c r="C1695" s="1">
        <v>42314</v>
      </c>
      <c r="D1695" s="1">
        <v>42317</v>
      </c>
      <c r="E1695" t="s">
        <v>90</v>
      </c>
      <c r="F1695" t="s">
        <v>2951</v>
      </c>
      <c r="G1695" t="s">
        <v>2952</v>
      </c>
      <c r="H1695" t="s">
        <v>39</v>
      </c>
      <c r="I1695" t="s">
        <v>26</v>
      </c>
      <c r="J1695" t="s">
        <v>3780</v>
      </c>
      <c r="K1695" t="s">
        <v>3781</v>
      </c>
      <c r="L1695" t="s">
        <v>3782</v>
      </c>
      <c r="M1695" t="s">
        <v>30</v>
      </c>
      <c r="N1695" t="s">
        <v>6537</v>
      </c>
      <c r="O1695" t="s">
        <v>32</v>
      </c>
      <c r="P1695" t="s">
        <v>2162</v>
      </c>
      <c r="Q1695" t="s">
        <v>6538</v>
      </c>
      <c r="R1695">
        <v>4.4009999999999998</v>
      </c>
      <c r="S1695">
        <v>3</v>
      </c>
      <c r="T1695">
        <v>0.7</v>
      </c>
      <c r="U1695">
        <v>-3.5207999999999999</v>
      </c>
      <c r="V1695">
        <v>2015</v>
      </c>
      <c r="W1695">
        <v>11</v>
      </c>
      <c r="X1695">
        <v>1</v>
      </c>
      <c r="Y1695" t="str">
        <f>TEXT(DATE(2026, Superstore_sales_dataset[[#This Row],[month]], 1), "mmmm")</f>
        <v>November</v>
      </c>
    </row>
    <row r="1696" spans="1:25" x14ac:dyDescent="0.3">
      <c r="A1696">
        <v>1028</v>
      </c>
      <c r="B1696" t="s">
        <v>4379</v>
      </c>
      <c r="C1696" s="1">
        <v>42380</v>
      </c>
      <c r="D1696" s="1">
        <v>42382</v>
      </c>
      <c r="E1696" t="s">
        <v>22</v>
      </c>
      <c r="F1696" t="s">
        <v>356</v>
      </c>
      <c r="G1696" t="s">
        <v>357</v>
      </c>
      <c r="H1696" t="s">
        <v>86</v>
      </c>
      <c r="I1696" t="s">
        <v>26</v>
      </c>
      <c r="J1696" t="s">
        <v>1394</v>
      </c>
      <c r="K1696" t="s">
        <v>3813</v>
      </c>
      <c r="L1696" t="s">
        <v>4380</v>
      </c>
      <c r="M1696" t="s">
        <v>1049</v>
      </c>
      <c r="N1696" t="s">
        <v>6539</v>
      </c>
      <c r="O1696" t="s">
        <v>56</v>
      </c>
      <c r="P1696" t="s">
        <v>1053</v>
      </c>
      <c r="Q1696" t="s">
        <v>6540</v>
      </c>
      <c r="R1696">
        <v>15.587999999999999</v>
      </c>
      <c r="S1696">
        <v>2</v>
      </c>
      <c r="T1696">
        <v>0.4</v>
      </c>
      <c r="U1696">
        <v>-9.8724000000000007</v>
      </c>
      <c r="V1696">
        <v>2016</v>
      </c>
      <c r="W1696">
        <v>1</v>
      </c>
      <c r="X1696">
        <v>3</v>
      </c>
      <c r="Y1696" t="str">
        <f>TEXT(DATE(2026, Superstore_sales_dataset[[#This Row],[month]], 1), "mmmm")</f>
        <v>January</v>
      </c>
    </row>
    <row r="1697" spans="1:25" x14ac:dyDescent="0.3">
      <c r="A1697">
        <v>1045</v>
      </c>
      <c r="B1697" t="s">
        <v>4396</v>
      </c>
      <c r="C1697" s="1">
        <v>42925</v>
      </c>
      <c r="D1697" s="1">
        <v>42928</v>
      </c>
      <c r="E1697" t="s">
        <v>90</v>
      </c>
      <c r="F1697" t="s">
        <v>4397</v>
      </c>
      <c r="G1697" t="s">
        <v>4398</v>
      </c>
      <c r="H1697" t="s">
        <v>25</v>
      </c>
      <c r="I1697" t="s">
        <v>26</v>
      </c>
      <c r="J1697" t="s">
        <v>3818</v>
      </c>
      <c r="K1697" t="s">
        <v>3796</v>
      </c>
      <c r="L1697" t="s">
        <v>3819</v>
      </c>
      <c r="M1697" t="s">
        <v>1040</v>
      </c>
      <c r="N1697" t="s">
        <v>6541</v>
      </c>
      <c r="O1697" t="s">
        <v>32</v>
      </c>
      <c r="P1697" t="s">
        <v>49</v>
      </c>
      <c r="Q1697" t="s">
        <v>6542</v>
      </c>
      <c r="R1697">
        <v>58.463999999999999</v>
      </c>
      <c r="S1697">
        <v>9</v>
      </c>
      <c r="T1697">
        <v>0.8</v>
      </c>
      <c r="U1697">
        <v>-146.16</v>
      </c>
      <c r="V1697">
        <v>2017</v>
      </c>
      <c r="W1697">
        <v>7</v>
      </c>
      <c r="X1697">
        <v>3</v>
      </c>
      <c r="Y1697" t="str">
        <f>TEXT(DATE(2026, Superstore_sales_dataset[[#This Row],[month]], 1), "mmmm")</f>
        <v>July</v>
      </c>
    </row>
    <row r="1698" spans="1:25" x14ac:dyDescent="0.3">
      <c r="A1698">
        <v>1046</v>
      </c>
      <c r="B1698" t="s">
        <v>6543</v>
      </c>
      <c r="C1698" s="1">
        <v>43020</v>
      </c>
      <c r="D1698" s="1">
        <v>43024</v>
      </c>
      <c r="E1698" t="s">
        <v>36</v>
      </c>
      <c r="F1698" t="s">
        <v>2846</v>
      </c>
      <c r="G1698" t="s">
        <v>2847</v>
      </c>
      <c r="H1698" t="s">
        <v>86</v>
      </c>
      <c r="I1698" t="s">
        <v>26</v>
      </c>
      <c r="J1698" t="s">
        <v>5468</v>
      </c>
      <c r="K1698" t="s">
        <v>3796</v>
      </c>
      <c r="L1698" t="s">
        <v>5469</v>
      </c>
      <c r="M1698" t="s">
        <v>1040</v>
      </c>
      <c r="N1698" t="s">
        <v>6544</v>
      </c>
      <c r="O1698" t="s">
        <v>42</v>
      </c>
      <c r="P1698" t="s">
        <v>1032</v>
      </c>
      <c r="Q1698" t="s">
        <v>6545</v>
      </c>
      <c r="R1698">
        <v>254.60400000000001</v>
      </c>
      <c r="S1698">
        <v>14</v>
      </c>
      <c r="T1698">
        <v>0.3</v>
      </c>
      <c r="U1698">
        <v>-18.186</v>
      </c>
      <c r="V1698">
        <v>2017</v>
      </c>
      <c r="W1698">
        <v>10</v>
      </c>
      <c r="X1698">
        <v>2</v>
      </c>
      <c r="Y1698" t="str">
        <f>TEXT(DATE(2026, Superstore_sales_dataset[[#This Row],[month]], 1), "mmmm")</f>
        <v>October</v>
      </c>
    </row>
    <row r="1699" spans="1:25" x14ac:dyDescent="0.3">
      <c r="A1699">
        <v>1065</v>
      </c>
      <c r="B1699" t="s">
        <v>5761</v>
      </c>
      <c r="C1699" s="1">
        <v>42110</v>
      </c>
      <c r="D1699" s="1">
        <v>42115</v>
      </c>
      <c r="E1699" t="s">
        <v>36</v>
      </c>
      <c r="F1699" t="s">
        <v>5762</v>
      </c>
      <c r="G1699" t="s">
        <v>5763</v>
      </c>
      <c r="H1699" t="s">
        <v>25</v>
      </c>
      <c r="I1699" t="s">
        <v>26</v>
      </c>
      <c r="J1699" t="s">
        <v>4363</v>
      </c>
      <c r="K1699" t="s">
        <v>3813</v>
      </c>
      <c r="L1699" t="s">
        <v>4364</v>
      </c>
      <c r="M1699" t="s">
        <v>1049</v>
      </c>
      <c r="N1699" t="s">
        <v>6546</v>
      </c>
      <c r="O1699" t="s">
        <v>56</v>
      </c>
      <c r="P1699" t="s">
        <v>1053</v>
      </c>
      <c r="Q1699" t="s">
        <v>6547</v>
      </c>
      <c r="R1699">
        <v>118.782</v>
      </c>
      <c r="S1699">
        <v>3</v>
      </c>
      <c r="T1699">
        <v>0.4</v>
      </c>
      <c r="U1699">
        <v>-27.715800000000002</v>
      </c>
      <c r="V1699">
        <v>2015</v>
      </c>
      <c r="W1699">
        <v>4</v>
      </c>
      <c r="X1699">
        <v>3</v>
      </c>
      <c r="Y1699" t="str">
        <f>TEXT(DATE(2026, Superstore_sales_dataset[[#This Row],[month]], 1), "mmmm")</f>
        <v>April</v>
      </c>
    </row>
    <row r="1700" spans="1:25" x14ac:dyDescent="0.3">
      <c r="A1700">
        <v>1067</v>
      </c>
      <c r="B1700" t="s">
        <v>5761</v>
      </c>
      <c r="C1700" s="1">
        <v>42110</v>
      </c>
      <c r="D1700" s="1">
        <v>42115</v>
      </c>
      <c r="E1700" t="s">
        <v>36</v>
      </c>
      <c r="F1700" t="s">
        <v>5762</v>
      </c>
      <c r="G1700" t="s">
        <v>5763</v>
      </c>
      <c r="H1700" t="s">
        <v>25</v>
      </c>
      <c r="I1700" t="s">
        <v>26</v>
      </c>
      <c r="J1700" t="s">
        <v>4363</v>
      </c>
      <c r="K1700" t="s">
        <v>3813</v>
      </c>
      <c r="L1700" t="s">
        <v>4364</v>
      </c>
      <c r="M1700" t="s">
        <v>1049</v>
      </c>
      <c r="N1700" t="s">
        <v>6548</v>
      </c>
      <c r="O1700" t="s">
        <v>32</v>
      </c>
      <c r="P1700" t="s">
        <v>2162</v>
      </c>
      <c r="Q1700" t="s">
        <v>6549</v>
      </c>
      <c r="R1700">
        <v>55.47</v>
      </c>
      <c r="S1700">
        <v>5</v>
      </c>
      <c r="T1700">
        <v>0.7</v>
      </c>
      <c r="U1700">
        <v>-46.225000000000001</v>
      </c>
      <c r="V1700">
        <v>2015</v>
      </c>
      <c r="W1700">
        <v>4</v>
      </c>
      <c r="X1700">
        <v>3</v>
      </c>
      <c r="Y1700" t="str">
        <f>TEXT(DATE(2026, Superstore_sales_dataset[[#This Row],[month]], 1), "mmmm")</f>
        <v>April</v>
      </c>
    </row>
    <row r="1701" spans="1:25" x14ac:dyDescent="0.3">
      <c r="A1701">
        <v>1074</v>
      </c>
      <c r="B1701" t="s">
        <v>5090</v>
      </c>
      <c r="C1701" s="1">
        <v>42686</v>
      </c>
      <c r="D1701" s="1">
        <v>42693</v>
      </c>
      <c r="E1701" t="s">
        <v>36</v>
      </c>
      <c r="F1701" t="s">
        <v>3987</v>
      </c>
      <c r="G1701" t="s">
        <v>3988</v>
      </c>
      <c r="H1701" t="s">
        <v>39</v>
      </c>
      <c r="I1701" t="s">
        <v>26</v>
      </c>
      <c r="J1701" t="s">
        <v>4636</v>
      </c>
      <c r="K1701" t="s">
        <v>3781</v>
      </c>
      <c r="L1701" t="s">
        <v>4637</v>
      </c>
      <c r="M1701" t="s">
        <v>30</v>
      </c>
      <c r="N1701" t="s">
        <v>6550</v>
      </c>
      <c r="O1701" t="s">
        <v>32</v>
      </c>
      <c r="P1701" t="s">
        <v>2162</v>
      </c>
      <c r="Q1701" t="s">
        <v>6551</v>
      </c>
      <c r="R1701">
        <v>6.27</v>
      </c>
      <c r="S1701">
        <v>5</v>
      </c>
      <c r="T1701">
        <v>0.7</v>
      </c>
      <c r="U1701">
        <v>-4.5979999999999999</v>
      </c>
      <c r="V1701">
        <v>2016</v>
      </c>
      <c r="W1701">
        <v>11</v>
      </c>
      <c r="X1701">
        <v>2</v>
      </c>
      <c r="Y1701" t="str">
        <f>TEXT(DATE(2026, Superstore_sales_dataset[[#This Row],[month]], 1), "mmmm")</f>
        <v>November</v>
      </c>
    </row>
    <row r="1702" spans="1:25" x14ac:dyDescent="0.3">
      <c r="A1702">
        <v>1097</v>
      </c>
      <c r="B1702" t="s">
        <v>5773</v>
      </c>
      <c r="C1702" s="1">
        <v>42756</v>
      </c>
      <c r="D1702" s="1">
        <v>42761</v>
      </c>
      <c r="E1702" t="s">
        <v>36</v>
      </c>
      <c r="F1702" t="s">
        <v>1496</v>
      </c>
      <c r="G1702" t="s">
        <v>1497</v>
      </c>
      <c r="H1702" t="s">
        <v>86</v>
      </c>
      <c r="I1702" t="s">
        <v>26</v>
      </c>
      <c r="J1702" t="s">
        <v>4414</v>
      </c>
      <c r="K1702" t="s">
        <v>3943</v>
      </c>
      <c r="L1702" t="s">
        <v>4415</v>
      </c>
      <c r="M1702" t="s">
        <v>1027</v>
      </c>
      <c r="N1702" t="s">
        <v>6552</v>
      </c>
      <c r="O1702" t="s">
        <v>32</v>
      </c>
      <c r="P1702" t="s">
        <v>2162</v>
      </c>
      <c r="Q1702" t="s">
        <v>6553</v>
      </c>
      <c r="R1702">
        <v>35.783999999999999</v>
      </c>
      <c r="S1702">
        <v>7</v>
      </c>
      <c r="T1702">
        <v>0.7</v>
      </c>
      <c r="U1702">
        <v>-28.627199999999998</v>
      </c>
      <c r="V1702">
        <v>2017</v>
      </c>
      <c r="W1702">
        <v>1</v>
      </c>
      <c r="X1702">
        <v>3</v>
      </c>
      <c r="Y1702" t="str">
        <f>TEXT(DATE(2026, Superstore_sales_dataset[[#This Row],[month]], 1), "mmmm")</f>
        <v>January</v>
      </c>
    </row>
    <row r="1703" spans="1:25" x14ac:dyDescent="0.3">
      <c r="A1703">
        <v>1108</v>
      </c>
      <c r="B1703" t="s">
        <v>5098</v>
      </c>
      <c r="C1703" s="1">
        <v>42693</v>
      </c>
      <c r="D1703" s="1">
        <v>42698</v>
      </c>
      <c r="E1703" t="s">
        <v>36</v>
      </c>
      <c r="F1703" t="s">
        <v>52</v>
      </c>
      <c r="G1703" t="s">
        <v>53</v>
      </c>
      <c r="H1703" t="s">
        <v>39</v>
      </c>
      <c r="I1703" t="s">
        <v>26</v>
      </c>
      <c r="J1703" t="s">
        <v>3823</v>
      </c>
      <c r="K1703" t="s">
        <v>3775</v>
      </c>
      <c r="L1703" t="s">
        <v>4005</v>
      </c>
      <c r="M1703" t="s">
        <v>1040</v>
      </c>
      <c r="N1703" t="s">
        <v>6554</v>
      </c>
      <c r="O1703" t="s">
        <v>32</v>
      </c>
      <c r="P1703" t="s">
        <v>2162</v>
      </c>
      <c r="Q1703" t="s">
        <v>6555</v>
      </c>
      <c r="R1703">
        <v>10.78</v>
      </c>
      <c r="S1703">
        <v>5</v>
      </c>
      <c r="T1703">
        <v>0.8</v>
      </c>
      <c r="U1703">
        <v>-17.248000000000001</v>
      </c>
      <c r="V1703">
        <v>2016</v>
      </c>
      <c r="W1703">
        <v>11</v>
      </c>
      <c r="X1703">
        <v>3</v>
      </c>
      <c r="Y1703" t="str">
        <f>TEXT(DATE(2026, Superstore_sales_dataset[[#This Row],[month]], 1), "mmmm")</f>
        <v>November</v>
      </c>
    </row>
    <row r="1704" spans="1:25" x14ac:dyDescent="0.3">
      <c r="A1704">
        <v>1115</v>
      </c>
      <c r="B1704" t="s">
        <v>6556</v>
      </c>
      <c r="C1704" s="1">
        <v>43087</v>
      </c>
      <c r="D1704" s="1">
        <v>43092</v>
      </c>
      <c r="E1704" t="s">
        <v>22</v>
      </c>
      <c r="F1704" t="s">
        <v>5075</v>
      </c>
      <c r="G1704" t="s">
        <v>5076</v>
      </c>
      <c r="H1704" t="s">
        <v>39</v>
      </c>
      <c r="I1704" t="s">
        <v>26</v>
      </c>
      <c r="J1704" t="s">
        <v>6557</v>
      </c>
      <c r="K1704" t="s">
        <v>28</v>
      </c>
      <c r="L1704" t="s">
        <v>547</v>
      </c>
      <c r="M1704" t="s">
        <v>30</v>
      </c>
      <c r="N1704" t="s">
        <v>6558</v>
      </c>
      <c r="O1704" t="s">
        <v>42</v>
      </c>
      <c r="P1704" t="s">
        <v>1029</v>
      </c>
      <c r="Q1704" t="s">
        <v>6559</v>
      </c>
      <c r="R1704">
        <v>119.833</v>
      </c>
      <c r="S1704">
        <v>1</v>
      </c>
      <c r="T1704">
        <v>0.15</v>
      </c>
      <c r="U1704">
        <v>-12.6882</v>
      </c>
      <c r="V1704">
        <v>2017</v>
      </c>
      <c r="W1704">
        <v>12</v>
      </c>
      <c r="X1704">
        <v>4</v>
      </c>
      <c r="Y1704" t="str">
        <f>TEXT(DATE(2026, Superstore_sales_dataset[[#This Row],[month]], 1), "mmmm")</f>
        <v>December</v>
      </c>
    </row>
    <row r="1705" spans="1:25" x14ac:dyDescent="0.3">
      <c r="A1705">
        <v>1147</v>
      </c>
      <c r="B1705" t="s">
        <v>1486</v>
      </c>
      <c r="C1705" s="1">
        <v>42098</v>
      </c>
      <c r="D1705" s="1">
        <v>42098</v>
      </c>
      <c r="E1705" t="s">
        <v>219</v>
      </c>
      <c r="F1705" t="s">
        <v>1487</v>
      </c>
      <c r="G1705" t="s">
        <v>1488</v>
      </c>
      <c r="H1705" t="s">
        <v>39</v>
      </c>
      <c r="I1705" t="s">
        <v>26</v>
      </c>
      <c r="J1705" t="s">
        <v>1489</v>
      </c>
      <c r="K1705" t="s">
        <v>1131</v>
      </c>
      <c r="L1705" t="s">
        <v>1490</v>
      </c>
      <c r="M1705" t="s">
        <v>1040</v>
      </c>
      <c r="N1705" t="s">
        <v>6560</v>
      </c>
      <c r="O1705" t="s">
        <v>32</v>
      </c>
      <c r="P1705" t="s">
        <v>49</v>
      </c>
      <c r="Q1705" t="s">
        <v>6561</v>
      </c>
      <c r="R1705">
        <v>644.07600000000002</v>
      </c>
      <c r="S1705">
        <v>2</v>
      </c>
      <c r="T1705">
        <v>0.1</v>
      </c>
      <c r="U1705">
        <v>107.346</v>
      </c>
      <c r="V1705">
        <v>2015</v>
      </c>
      <c r="W1705">
        <v>4</v>
      </c>
      <c r="X1705">
        <v>1</v>
      </c>
      <c r="Y1705" t="str">
        <f>TEXT(DATE(2026, Superstore_sales_dataset[[#This Row],[month]], 1), "mmmm")</f>
        <v>April</v>
      </c>
    </row>
    <row r="1706" spans="1:25" x14ac:dyDescent="0.3">
      <c r="A1706">
        <v>1199</v>
      </c>
      <c r="B1706" t="s">
        <v>5108</v>
      </c>
      <c r="C1706" s="1">
        <v>42468</v>
      </c>
      <c r="D1706" s="1">
        <v>42472</v>
      </c>
      <c r="E1706" t="s">
        <v>36</v>
      </c>
      <c r="F1706" t="s">
        <v>194</v>
      </c>
      <c r="G1706" t="s">
        <v>195</v>
      </c>
      <c r="H1706" t="s">
        <v>39</v>
      </c>
      <c r="I1706" t="s">
        <v>26</v>
      </c>
      <c r="J1706" t="s">
        <v>3823</v>
      </c>
      <c r="K1706" t="s">
        <v>3775</v>
      </c>
      <c r="L1706" t="s">
        <v>4005</v>
      </c>
      <c r="M1706" t="s">
        <v>1040</v>
      </c>
      <c r="N1706" t="s">
        <v>6562</v>
      </c>
      <c r="O1706" t="s">
        <v>42</v>
      </c>
      <c r="P1706" t="s">
        <v>1032</v>
      </c>
      <c r="Q1706" t="s">
        <v>6563</v>
      </c>
      <c r="R1706">
        <v>95.983999999999995</v>
      </c>
      <c r="S1706">
        <v>4</v>
      </c>
      <c r="T1706">
        <v>0.3</v>
      </c>
      <c r="U1706">
        <v>-4.1135999999999999</v>
      </c>
      <c r="V1706">
        <v>2016</v>
      </c>
      <c r="W1706">
        <v>4</v>
      </c>
      <c r="X1706">
        <v>2</v>
      </c>
      <c r="Y1706" t="str">
        <f>TEXT(DATE(2026, Superstore_sales_dataset[[#This Row],[month]], 1), "mmmm")</f>
        <v>April</v>
      </c>
    </row>
    <row r="1707" spans="1:25" x14ac:dyDescent="0.3">
      <c r="A1707">
        <v>1214</v>
      </c>
      <c r="B1707" t="s">
        <v>5111</v>
      </c>
      <c r="C1707" s="1">
        <v>42987</v>
      </c>
      <c r="D1707" s="1">
        <v>42991</v>
      </c>
      <c r="E1707" t="s">
        <v>36</v>
      </c>
      <c r="F1707" t="s">
        <v>928</v>
      </c>
      <c r="G1707" t="s">
        <v>929</v>
      </c>
      <c r="H1707" t="s">
        <v>25</v>
      </c>
      <c r="I1707" t="s">
        <v>26</v>
      </c>
      <c r="J1707" t="s">
        <v>3788</v>
      </c>
      <c r="K1707" t="s">
        <v>3789</v>
      </c>
      <c r="L1707" t="s">
        <v>3790</v>
      </c>
      <c r="M1707" t="s">
        <v>1049</v>
      </c>
      <c r="N1707" t="s">
        <v>6564</v>
      </c>
      <c r="O1707" t="s">
        <v>32</v>
      </c>
      <c r="P1707" t="s">
        <v>2162</v>
      </c>
      <c r="Q1707" t="s">
        <v>6565</v>
      </c>
      <c r="R1707">
        <v>3.036</v>
      </c>
      <c r="S1707">
        <v>2</v>
      </c>
      <c r="T1707">
        <v>0.7</v>
      </c>
      <c r="U1707">
        <v>-2.3275999999999999</v>
      </c>
      <c r="V1707">
        <v>2017</v>
      </c>
      <c r="W1707">
        <v>9</v>
      </c>
      <c r="X1707">
        <v>2</v>
      </c>
      <c r="Y1707" t="str">
        <f>TEXT(DATE(2026, Superstore_sales_dataset[[#This Row],[month]], 1), "mmmm")</f>
        <v>September</v>
      </c>
    </row>
    <row r="1708" spans="1:25" x14ac:dyDescent="0.3">
      <c r="A1708">
        <v>1220</v>
      </c>
      <c r="B1708" t="s">
        <v>5111</v>
      </c>
      <c r="C1708" s="1">
        <v>42987</v>
      </c>
      <c r="D1708" s="1">
        <v>42991</v>
      </c>
      <c r="E1708" t="s">
        <v>36</v>
      </c>
      <c r="F1708" t="s">
        <v>928</v>
      </c>
      <c r="G1708" t="s">
        <v>929</v>
      </c>
      <c r="H1708" t="s">
        <v>25</v>
      </c>
      <c r="I1708" t="s">
        <v>26</v>
      </c>
      <c r="J1708" t="s">
        <v>3788</v>
      </c>
      <c r="K1708" t="s">
        <v>3789</v>
      </c>
      <c r="L1708" t="s">
        <v>3790</v>
      </c>
      <c r="M1708" t="s">
        <v>1049</v>
      </c>
      <c r="N1708" t="s">
        <v>6566</v>
      </c>
      <c r="O1708" t="s">
        <v>56</v>
      </c>
      <c r="P1708" t="s">
        <v>1053</v>
      </c>
      <c r="Q1708" t="s">
        <v>6567</v>
      </c>
      <c r="R1708">
        <v>1931.9580000000001</v>
      </c>
      <c r="S1708">
        <v>7</v>
      </c>
      <c r="T1708">
        <v>0.4</v>
      </c>
      <c r="U1708">
        <v>-386.39159999999998</v>
      </c>
      <c r="V1708">
        <v>2017</v>
      </c>
      <c r="W1708">
        <v>9</v>
      </c>
      <c r="X1708">
        <v>2</v>
      </c>
      <c r="Y1708" t="str">
        <f>TEXT(DATE(2026, Superstore_sales_dataset[[#This Row],[month]], 1), "mmmm")</f>
        <v>September</v>
      </c>
    </row>
    <row r="1709" spans="1:25" x14ac:dyDescent="0.3">
      <c r="A1709">
        <v>1234</v>
      </c>
      <c r="B1709" t="s">
        <v>6568</v>
      </c>
      <c r="C1709" s="1">
        <v>42520</v>
      </c>
      <c r="D1709" s="1">
        <v>42522</v>
      </c>
      <c r="E1709" t="s">
        <v>90</v>
      </c>
      <c r="F1709" t="s">
        <v>6569</v>
      </c>
      <c r="G1709" t="s">
        <v>6570</v>
      </c>
      <c r="H1709" t="s">
        <v>25</v>
      </c>
      <c r="I1709" t="s">
        <v>26</v>
      </c>
      <c r="J1709" t="s">
        <v>4291</v>
      </c>
      <c r="K1709" t="s">
        <v>3813</v>
      </c>
      <c r="L1709" t="s">
        <v>4292</v>
      </c>
      <c r="M1709" t="s">
        <v>1049</v>
      </c>
      <c r="N1709" t="s">
        <v>6571</v>
      </c>
      <c r="O1709" t="s">
        <v>56</v>
      </c>
      <c r="P1709" t="s">
        <v>1168</v>
      </c>
      <c r="Q1709" t="s">
        <v>6572</v>
      </c>
      <c r="R1709">
        <v>839.98800000000006</v>
      </c>
      <c r="S1709">
        <v>2</v>
      </c>
      <c r="T1709">
        <v>0.4</v>
      </c>
      <c r="U1709">
        <v>69.998999999999995</v>
      </c>
      <c r="V1709">
        <v>2016</v>
      </c>
      <c r="W1709">
        <v>5</v>
      </c>
      <c r="X1709">
        <v>5</v>
      </c>
      <c r="Y1709" t="str">
        <f>TEXT(DATE(2026, Superstore_sales_dataset[[#This Row],[month]], 1), "mmmm")</f>
        <v>May</v>
      </c>
    </row>
    <row r="1710" spans="1:25" x14ac:dyDescent="0.3">
      <c r="A1710">
        <v>1248</v>
      </c>
      <c r="B1710" t="s">
        <v>4745</v>
      </c>
      <c r="C1710" s="1">
        <v>41985</v>
      </c>
      <c r="D1710" s="1">
        <v>41987</v>
      </c>
      <c r="E1710" t="s">
        <v>22</v>
      </c>
      <c r="F1710" t="s">
        <v>2123</v>
      </c>
      <c r="G1710" t="s">
        <v>2124</v>
      </c>
      <c r="H1710" t="s">
        <v>39</v>
      </c>
      <c r="I1710" t="s">
        <v>26</v>
      </c>
      <c r="J1710" t="s">
        <v>837</v>
      </c>
      <c r="K1710" t="s">
        <v>28</v>
      </c>
      <c r="L1710" t="s">
        <v>838</v>
      </c>
      <c r="M1710" t="s">
        <v>30</v>
      </c>
      <c r="N1710" t="s">
        <v>6573</v>
      </c>
      <c r="O1710" t="s">
        <v>42</v>
      </c>
      <c r="P1710" t="s">
        <v>1029</v>
      </c>
      <c r="Q1710" t="s">
        <v>6574</v>
      </c>
      <c r="R1710">
        <v>254.97450000000001</v>
      </c>
      <c r="S1710">
        <v>3</v>
      </c>
      <c r="T1710">
        <v>0.15</v>
      </c>
      <c r="U1710">
        <v>11.998799999999999</v>
      </c>
      <c r="V1710">
        <v>2014</v>
      </c>
      <c r="W1710">
        <v>12</v>
      </c>
      <c r="X1710">
        <v>2</v>
      </c>
      <c r="Y1710" t="str">
        <f>TEXT(DATE(2026, Superstore_sales_dataset[[#This Row],[month]], 1), "mmmm")</f>
        <v>December</v>
      </c>
    </row>
    <row r="1711" spans="1:25" x14ac:dyDescent="0.3">
      <c r="A1711">
        <v>1250</v>
      </c>
      <c r="B1711" t="s">
        <v>3621</v>
      </c>
      <c r="C1711" s="1">
        <v>43087</v>
      </c>
      <c r="D1711" s="1">
        <v>43093</v>
      </c>
      <c r="E1711" t="s">
        <v>36</v>
      </c>
      <c r="F1711" t="s">
        <v>3571</v>
      </c>
      <c r="G1711" t="s">
        <v>3572</v>
      </c>
      <c r="H1711" t="s">
        <v>39</v>
      </c>
      <c r="I1711" t="s">
        <v>26</v>
      </c>
      <c r="J1711" t="s">
        <v>3334</v>
      </c>
      <c r="K1711" t="s">
        <v>1197</v>
      </c>
      <c r="L1711" t="s">
        <v>3335</v>
      </c>
      <c r="M1711" t="s">
        <v>1049</v>
      </c>
      <c r="N1711" t="s">
        <v>6575</v>
      </c>
      <c r="O1711" t="s">
        <v>42</v>
      </c>
      <c r="P1711" t="s">
        <v>1032</v>
      </c>
      <c r="Q1711" t="s">
        <v>6576</v>
      </c>
      <c r="R1711">
        <v>1141.9380000000001</v>
      </c>
      <c r="S1711">
        <v>9</v>
      </c>
      <c r="T1711">
        <v>0.1</v>
      </c>
      <c r="U1711">
        <v>139.5702</v>
      </c>
      <c r="V1711">
        <v>2017</v>
      </c>
      <c r="W1711">
        <v>12</v>
      </c>
      <c r="X1711">
        <v>4</v>
      </c>
      <c r="Y1711" t="str">
        <f>TEXT(DATE(2026, Superstore_sales_dataset[[#This Row],[month]], 1), "mmmm")</f>
        <v>December</v>
      </c>
    </row>
    <row r="1712" spans="1:25" x14ac:dyDescent="0.3">
      <c r="A1712">
        <v>1262</v>
      </c>
      <c r="B1712" t="s">
        <v>6577</v>
      </c>
      <c r="C1712" s="1">
        <v>42671</v>
      </c>
      <c r="D1712" s="1">
        <v>42678</v>
      </c>
      <c r="E1712" t="s">
        <v>36</v>
      </c>
      <c r="F1712" t="s">
        <v>2931</v>
      </c>
      <c r="G1712" t="s">
        <v>2932</v>
      </c>
      <c r="H1712" t="s">
        <v>25</v>
      </c>
      <c r="I1712" t="s">
        <v>26</v>
      </c>
      <c r="J1712" t="s">
        <v>6578</v>
      </c>
      <c r="K1712" t="s">
        <v>3943</v>
      </c>
      <c r="L1712" t="s">
        <v>6579</v>
      </c>
      <c r="M1712" t="s">
        <v>1027</v>
      </c>
      <c r="N1712" t="s">
        <v>6580</v>
      </c>
      <c r="O1712" t="s">
        <v>32</v>
      </c>
      <c r="P1712" t="s">
        <v>2162</v>
      </c>
      <c r="Q1712" t="s">
        <v>6581</v>
      </c>
      <c r="R1712">
        <v>17.616</v>
      </c>
      <c r="S1712">
        <v>4</v>
      </c>
      <c r="T1712">
        <v>0.7</v>
      </c>
      <c r="U1712">
        <v>-14.0928</v>
      </c>
      <c r="V1712">
        <v>2016</v>
      </c>
      <c r="W1712">
        <v>10</v>
      </c>
      <c r="X1712">
        <v>5</v>
      </c>
      <c r="Y1712" t="str">
        <f>TEXT(DATE(2026, Superstore_sales_dataset[[#This Row],[month]], 1), "mmmm")</f>
        <v>October</v>
      </c>
    </row>
    <row r="1713" spans="1:25" x14ac:dyDescent="0.3">
      <c r="A1713">
        <v>1273</v>
      </c>
      <c r="B1713" t="s">
        <v>5794</v>
      </c>
      <c r="C1713" s="1">
        <v>42481</v>
      </c>
      <c r="D1713" s="1">
        <v>42486</v>
      </c>
      <c r="E1713" t="s">
        <v>36</v>
      </c>
      <c r="F1713" t="s">
        <v>5795</v>
      </c>
      <c r="G1713" t="s">
        <v>5796</v>
      </c>
      <c r="H1713" t="s">
        <v>25</v>
      </c>
      <c r="I1713" t="s">
        <v>26</v>
      </c>
      <c r="J1713" t="s">
        <v>3818</v>
      </c>
      <c r="K1713" t="s">
        <v>3796</v>
      </c>
      <c r="L1713" t="s">
        <v>4210</v>
      </c>
      <c r="M1713" t="s">
        <v>1040</v>
      </c>
      <c r="N1713" t="s">
        <v>6582</v>
      </c>
      <c r="O1713" t="s">
        <v>32</v>
      </c>
      <c r="P1713" t="s">
        <v>2162</v>
      </c>
      <c r="Q1713" t="s">
        <v>6583</v>
      </c>
      <c r="R1713">
        <v>44.847999999999999</v>
      </c>
      <c r="S1713">
        <v>8</v>
      </c>
      <c r="T1713">
        <v>0.8</v>
      </c>
      <c r="U1713">
        <v>-67.272000000000006</v>
      </c>
      <c r="V1713">
        <v>2016</v>
      </c>
      <c r="W1713">
        <v>4</v>
      </c>
      <c r="X1713">
        <v>4</v>
      </c>
      <c r="Y1713" t="str">
        <f>TEXT(DATE(2026, Superstore_sales_dataset[[#This Row],[month]], 1), "mmmm")</f>
        <v>April</v>
      </c>
    </row>
    <row r="1714" spans="1:25" x14ac:dyDescent="0.3">
      <c r="A1714">
        <v>1275</v>
      </c>
      <c r="B1714" t="s">
        <v>3986</v>
      </c>
      <c r="C1714" s="1">
        <v>42516</v>
      </c>
      <c r="D1714" s="1">
        <v>42516</v>
      </c>
      <c r="E1714" t="s">
        <v>219</v>
      </c>
      <c r="F1714" t="s">
        <v>3987</v>
      </c>
      <c r="G1714" t="s">
        <v>3988</v>
      </c>
      <c r="H1714" t="s">
        <v>39</v>
      </c>
      <c r="I1714" t="s">
        <v>26</v>
      </c>
      <c r="J1714" t="s">
        <v>3989</v>
      </c>
      <c r="K1714" t="s">
        <v>3775</v>
      </c>
      <c r="L1714" t="s">
        <v>3990</v>
      </c>
      <c r="M1714" t="s">
        <v>1040</v>
      </c>
      <c r="N1714" t="s">
        <v>6584</v>
      </c>
      <c r="O1714" t="s">
        <v>42</v>
      </c>
      <c r="P1714" t="s">
        <v>1032</v>
      </c>
      <c r="Q1714" t="s">
        <v>6585</v>
      </c>
      <c r="R1714">
        <v>388.43</v>
      </c>
      <c r="S1714">
        <v>5</v>
      </c>
      <c r="T1714">
        <v>0.3</v>
      </c>
      <c r="U1714">
        <v>-88.784000000000006</v>
      </c>
      <c r="V1714">
        <v>2016</v>
      </c>
      <c r="W1714">
        <v>5</v>
      </c>
      <c r="X1714">
        <v>4</v>
      </c>
      <c r="Y1714" t="str">
        <f>TEXT(DATE(2026, Superstore_sales_dataset[[#This Row],[month]], 1), "mmmm")</f>
        <v>May</v>
      </c>
    </row>
    <row r="1715" spans="1:25" x14ac:dyDescent="0.3">
      <c r="A1715">
        <v>1283</v>
      </c>
      <c r="B1715" t="s">
        <v>4418</v>
      </c>
      <c r="C1715" s="1">
        <v>42834</v>
      </c>
      <c r="D1715" s="1">
        <v>42836</v>
      </c>
      <c r="E1715" t="s">
        <v>90</v>
      </c>
      <c r="F1715" t="s">
        <v>1354</v>
      </c>
      <c r="G1715" t="s">
        <v>1355</v>
      </c>
      <c r="H1715" t="s">
        <v>39</v>
      </c>
      <c r="I1715" t="s">
        <v>26</v>
      </c>
      <c r="J1715" t="s">
        <v>3889</v>
      </c>
      <c r="K1715" t="s">
        <v>3890</v>
      </c>
      <c r="L1715" t="s">
        <v>3891</v>
      </c>
      <c r="M1715" t="s">
        <v>1027</v>
      </c>
      <c r="N1715" t="s">
        <v>2501</v>
      </c>
      <c r="O1715" t="s">
        <v>32</v>
      </c>
      <c r="P1715" t="s">
        <v>2162</v>
      </c>
      <c r="Q1715" t="s">
        <v>6586</v>
      </c>
      <c r="R1715">
        <v>17.43</v>
      </c>
      <c r="S1715">
        <v>1</v>
      </c>
      <c r="T1715">
        <v>0.7</v>
      </c>
      <c r="U1715">
        <v>-13.363</v>
      </c>
      <c r="V1715">
        <v>2017</v>
      </c>
      <c r="W1715">
        <v>4</v>
      </c>
      <c r="X1715">
        <v>3</v>
      </c>
      <c r="Y1715" t="str">
        <f>TEXT(DATE(2026, Superstore_sales_dataset[[#This Row],[month]], 1), "mmmm")</f>
        <v>April</v>
      </c>
    </row>
    <row r="1716" spans="1:25" x14ac:dyDescent="0.3">
      <c r="A1716">
        <v>1285</v>
      </c>
      <c r="B1716" t="s">
        <v>6587</v>
      </c>
      <c r="C1716" s="1">
        <v>42344</v>
      </c>
      <c r="D1716" s="1">
        <v>42350</v>
      </c>
      <c r="E1716" t="s">
        <v>36</v>
      </c>
      <c r="F1716" t="s">
        <v>3534</v>
      </c>
      <c r="G1716" t="s">
        <v>3535</v>
      </c>
      <c r="H1716" t="s">
        <v>39</v>
      </c>
      <c r="I1716" t="s">
        <v>26</v>
      </c>
      <c r="J1716" t="s">
        <v>5062</v>
      </c>
      <c r="K1716" t="s">
        <v>3775</v>
      </c>
      <c r="L1716" t="s">
        <v>5063</v>
      </c>
      <c r="M1716" t="s">
        <v>1040</v>
      </c>
      <c r="N1716" t="s">
        <v>6588</v>
      </c>
      <c r="O1716" t="s">
        <v>32</v>
      </c>
      <c r="P1716" t="s">
        <v>2162</v>
      </c>
      <c r="Q1716" t="s">
        <v>6589</v>
      </c>
      <c r="R1716">
        <v>2.7719999999999998</v>
      </c>
      <c r="S1716">
        <v>7</v>
      </c>
      <c r="T1716">
        <v>0.8</v>
      </c>
      <c r="U1716">
        <v>-4.851</v>
      </c>
      <c r="V1716">
        <v>2015</v>
      </c>
      <c r="W1716">
        <v>12</v>
      </c>
      <c r="X1716">
        <v>2</v>
      </c>
      <c r="Y1716" t="str">
        <f>TEXT(DATE(2026, Superstore_sales_dataset[[#This Row],[month]], 1), "mmmm")</f>
        <v>December</v>
      </c>
    </row>
    <row r="1717" spans="1:25" x14ac:dyDescent="0.3">
      <c r="A1717">
        <v>1326</v>
      </c>
      <c r="B1717" t="s">
        <v>6590</v>
      </c>
      <c r="C1717" s="1">
        <v>41786</v>
      </c>
      <c r="D1717" s="1">
        <v>41789</v>
      </c>
      <c r="E1717" t="s">
        <v>90</v>
      </c>
      <c r="F1717" t="s">
        <v>1340</v>
      </c>
      <c r="G1717" t="s">
        <v>1341</v>
      </c>
      <c r="H1717" t="s">
        <v>39</v>
      </c>
      <c r="I1717" t="s">
        <v>26</v>
      </c>
      <c r="J1717" t="s">
        <v>3818</v>
      </c>
      <c r="K1717" t="s">
        <v>3796</v>
      </c>
      <c r="L1717" t="s">
        <v>4014</v>
      </c>
      <c r="M1717" t="s">
        <v>1040</v>
      </c>
      <c r="N1717" t="s">
        <v>6591</v>
      </c>
      <c r="O1717" t="s">
        <v>32</v>
      </c>
      <c r="P1717" t="s">
        <v>2162</v>
      </c>
      <c r="Q1717" t="s">
        <v>6592</v>
      </c>
      <c r="R1717">
        <v>17.46</v>
      </c>
      <c r="S1717">
        <v>6</v>
      </c>
      <c r="T1717">
        <v>0.8</v>
      </c>
      <c r="U1717">
        <v>-30.555</v>
      </c>
      <c r="V1717">
        <v>2014</v>
      </c>
      <c r="W1717">
        <v>5</v>
      </c>
      <c r="X1717">
        <v>5</v>
      </c>
      <c r="Y1717" t="str">
        <f>TEXT(DATE(2026, Superstore_sales_dataset[[#This Row],[month]], 1), "mmmm")</f>
        <v>May</v>
      </c>
    </row>
    <row r="1718" spans="1:25" x14ac:dyDescent="0.3">
      <c r="A1718">
        <v>1334</v>
      </c>
      <c r="B1718" t="s">
        <v>6593</v>
      </c>
      <c r="C1718" s="1">
        <v>41686</v>
      </c>
      <c r="D1718" s="1">
        <v>41691</v>
      </c>
      <c r="E1718" t="s">
        <v>36</v>
      </c>
      <c r="F1718" t="s">
        <v>6594</v>
      </c>
      <c r="G1718" t="s">
        <v>6595</v>
      </c>
      <c r="H1718" t="s">
        <v>39</v>
      </c>
      <c r="I1718" t="s">
        <v>26</v>
      </c>
      <c r="J1718" t="s">
        <v>3805</v>
      </c>
      <c r="K1718" t="s">
        <v>3775</v>
      </c>
      <c r="L1718" t="s">
        <v>3806</v>
      </c>
      <c r="M1718" t="s">
        <v>1040</v>
      </c>
      <c r="N1718" t="s">
        <v>6596</v>
      </c>
      <c r="O1718" t="s">
        <v>32</v>
      </c>
      <c r="P1718" t="s">
        <v>49</v>
      </c>
      <c r="Q1718" t="s">
        <v>6597</v>
      </c>
      <c r="R1718">
        <v>7.96</v>
      </c>
      <c r="S1718">
        <v>2</v>
      </c>
      <c r="T1718">
        <v>0.8</v>
      </c>
      <c r="U1718">
        <v>-13.93</v>
      </c>
      <c r="V1718">
        <v>2014</v>
      </c>
      <c r="W1718">
        <v>2</v>
      </c>
      <c r="X1718">
        <v>4</v>
      </c>
      <c r="Y1718" t="str">
        <f>TEXT(DATE(2026, Superstore_sales_dataset[[#This Row],[month]], 1), "mmmm")</f>
        <v>February</v>
      </c>
    </row>
    <row r="1719" spans="1:25" x14ac:dyDescent="0.3">
      <c r="A1719">
        <v>1341</v>
      </c>
      <c r="B1719" t="s">
        <v>6598</v>
      </c>
      <c r="C1719" s="1">
        <v>42737</v>
      </c>
      <c r="D1719" s="1">
        <v>42739</v>
      </c>
      <c r="E1719" t="s">
        <v>90</v>
      </c>
      <c r="F1719" t="s">
        <v>2324</v>
      </c>
      <c r="G1719" t="s">
        <v>2325</v>
      </c>
      <c r="H1719" t="s">
        <v>25</v>
      </c>
      <c r="I1719" t="s">
        <v>26</v>
      </c>
      <c r="J1719" t="s">
        <v>3889</v>
      </c>
      <c r="K1719" t="s">
        <v>3943</v>
      </c>
      <c r="L1719" t="s">
        <v>3971</v>
      </c>
      <c r="M1719" t="s">
        <v>1027</v>
      </c>
      <c r="N1719" t="s">
        <v>6599</v>
      </c>
      <c r="O1719" t="s">
        <v>56</v>
      </c>
      <c r="P1719" t="s">
        <v>1200</v>
      </c>
      <c r="Q1719" t="s">
        <v>6600</v>
      </c>
      <c r="R1719">
        <v>695.7</v>
      </c>
      <c r="S1719">
        <v>2</v>
      </c>
      <c r="T1719">
        <v>0.5</v>
      </c>
      <c r="U1719">
        <v>-27.827999999999999</v>
      </c>
      <c r="V1719">
        <v>2017</v>
      </c>
      <c r="W1719">
        <v>1</v>
      </c>
      <c r="X1719">
        <v>1</v>
      </c>
      <c r="Y1719" t="str">
        <f>TEXT(DATE(2026, Superstore_sales_dataset[[#This Row],[month]], 1), "mmmm")</f>
        <v>January</v>
      </c>
    </row>
    <row r="1720" spans="1:25" x14ac:dyDescent="0.3">
      <c r="A1720">
        <v>1363</v>
      </c>
      <c r="B1720" t="s">
        <v>6082</v>
      </c>
      <c r="C1720" s="1">
        <v>43027</v>
      </c>
      <c r="D1720" s="1">
        <v>43033</v>
      </c>
      <c r="E1720" t="s">
        <v>36</v>
      </c>
      <c r="F1720" t="s">
        <v>346</v>
      </c>
      <c r="G1720" t="s">
        <v>347</v>
      </c>
      <c r="H1720" t="s">
        <v>25</v>
      </c>
      <c r="I1720" t="s">
        <v>26</v>
      </c>
      <c r="J1720" t="s">
        <v>3788</v>
      </c>
      <c r="K1720" t="s">
        <v>3789</v>
      </c>
      <c r="L1720" t="s">
        <v>4121</v>
      </c>
      <c r="M1720" t="s">
        <v>1049</v>
      </c>
      <c r="N1720" t="s">
        <v>6601</v>
      </c>
      <c r="O1720" t="s">
        <v>56</v>
      </c>
      <c r="P1720" t="s">
        <v>1053</v>
      </c>
      <c r="Q1720" t="s">
        <v>6602</v>
      </c>
      <c r="R1720">
        <v>309.57600000000002</v>
      </c>
      <c r="S1720">
        <v>4</v>
      </c>
      <c r="T1720">
        <v>0.4</v>
      </c>
      <c r="U1720">
        <v>-56.755600000000001</v>
      </c>
      <c r="V1720">
        <v>2017</v>
      </c>
      <c r="W1720">
        <v>10</v>
      </c>
      <c r="X1720">
        <v>3</v>
      </c>
      <c r="Y1720" t="str">
        <f>TEXT(DATE(2026, Superstore_sales_dataset[[#This Row],[month]], 1), "mmmm")</f>
        <v>October</v>
      </c>
    </row>
    <row r="1721" spans="1:25" x14ac:dyDescent="0.3">
      <c r="A1721">
        <v>1365</v>
      </c>
      <c r="B1721" t="s">
        <v>3996</v>
      </c>
      <c r="C1721" s="1">
        <v>43049</v>
      </c>
      <c r="D1721" s="1">
        <v>43050</v>
      </c>
      <c r="E1721" t="s">
        <v>90</v>
      </c>
      <c r="F1721" t="s">
        <v>3997</v>
      </c>
      <c r="G1721" t="s">
        <v>3998</v>
      </c>
      <c r="H1721" t="s">
        <v>25</v>
      </c>
      <c r="I1721" t="s">
        <v>26</v>
      </c>
      <c r="J1721" t="s">
        <v>3882</v>
      </c>
      <c r="K1721" t="s">
        <v>3781</v>
      </c>
      <c r="L1721" t="s">
        <v>3883</v>
      </c>
      <c r="M1721" t="s">
        <v>30</v>
      </c>
      <c r="N1721" t="s">
        <v>6603</v>
      </c>
      <c r="O1721" t="s">
        <v>56</v>
      </c>
      <c r="P1721" t="s">
        <v>1200</v>
      </c>
      <c r="Q1721" t="s">
        <v>6604</v>
      </c>
      <c r="R1721">
        <v>95.994</v>
      </c>
      <c r="S1721">
        <v>2</v>
      </c>
      <c r="T1721">
        <v>0.7</v>
      </c>
      <c r="U1721">
        <v>-63.996000000000002</v>
      </c>
      <c r="V1721">
        <v>2017</v>
      </c>
      <c r="W1721">
        <v>11</v>
      </c>
      <c r="X1721">
        <v>2</v>
      </c>
      <c r="Y1721" t="str">
        <f>TEXT(DATE(2026, Superstore_sales_dataset[[#This Row],[month]], 1), "mmmm")</f>
        <v>November</v>
      </c>
    </row>
    <row r="1722" spans="1:25" x14ac:dyDescent="0.3">
      <c r="A1722">
        <v>1395</v>
      </c>
      <c r="B1722" t="s">
        <v>6605</v>
      </c>
      <c r="C1722" s="1">
        <v>43017</v>
      </c>
      <c r="D1722" s="1">
        <v>43022</v>
      </c>
      <c r="E1722" t="s">
        <v>36</v>
      </c>
      <c r="F1722" t="s">
        <v>1385</v>
      </c>
      <c r="G1722" t="s">
        <v>1386</v>
      </c>
      <c r="H1722" t="s">
        <v>25</v>
      </c>
      <c r="I1722" t="s">
        <v>26</v>
      </c>
      <c r="J1722" t="s">
        <v>3902</v>
      </c>
      <c r="K1722" t="s">
        <v>3796</v>
      </c>
      <c r="L1722" t="s">
        <v>4514</v>
      </c>
      <c r="M1722" t="s">
        <v>1040</v>
      </c>
      <c r="N1722" t="s">
        <v>6606</v>
      </c>
      <c r="O1722" t="s">
        <v>42</v>
      </c>
      <c r="P1722" t="s">
        <v>1090</v>
      </c>
      <c r="Q1722" t="s">
        <v>6607</v>
      </c>
      <c r="R1722">
        <v>652.45000000000005</v>
      </c>
      <c r="S1722">
        <v>5</v>
      </c>
      <c r="T1722">
        <v>0.5</v>
      </c>
      <c r="U1722">
        <v>-430.61700000000002</v>
      </c>
      <c r="V1722">
        <v>2017</v>
      </c>
      <c r="W1722">
        <v>10</v>
      </c>
      <c r="X1722">
        <v>2</v>
      </c>
      <c r="Y1722" t="str">
        <f>TEXT(DATE(2026, Superstore_sales_dataset[[#This Row],[month]], 1), "mmmm")</f>
        <v>October</v>
      </c>
    </row>
    <row r="1723" spans="1:25" x14ac:dyDescent="0.3">
      <c r="A1723">
        <v>1396</v>
      </c>
      <c r="B1723" t="s">
        <v>6605</v>
      </c>
      <c r="C1723" s="1">
        <v>43017</v>
      </c>
      <c r="D1723" s="1">
        <v>43022</v>
      </c>
      <c r="E1723" t="s">
        <v>36</v>
      </c>
      <c r="F1723" t="s">
        <v>1385</v>
      </c>
      <c r="G1723" t="s">
        <v>1386</v>
      </c>
      <c r="H1723" t="s">
        <v>25</v>
      </c>
      <c r="I1723" t="s">
        <v>26</v>
      </c>
      <c r="J1723" t="s">
        <v>3902</v>
      </c>
      <c r="K1723" t="s">
        <v>3796</v>
      </c>
      <c r="L1723" t="s">
        <v>4514</v>
      </c>
      <c r="M1723" t="s">
        <v>1040</v>
      </c>
      <c r="N1723" t="s">
        <v>6608</v>
      </c>
      <c r="O1723" t="s">
        <v>42</v>
      </c>
      <c r="P1723" t="s">
        <v>1090</v>
      </c>
      <c r="Q1723" t="s">
        <v>6609</v>
      </c>
      <c r="R1723">
        <v>66.644999999999996</v>
      </c>
      <c r="S1723">
        <v>3</v>
      </c>
      <c r="T1723">
        <v>0.5</v>
      </c>
      <c r="U1723">
        <v>-42.652799999999999</v>
      </c>
      <c r="V1723">
        <v>2017</v>
      </c>
      <c r="W1723">
        <v>10</v>
      </c>
      <c r="X1723">
        <v>2</v>
      </c>
      <c r="Y1723" t="str">
        <f>TEXT(DATE(2026, Superstore_sales_dataset[[#This Row],[month]], 1), "mmmm")</f>
        <v>October</v>
      </c>
    </row>
    <row r="1724" spans="1:25" x14ac:dyDescent="0.3">
      <c r="A1724">
        <v>1403</v>
      </c>
      <c r="B1724" t="s">
        <v>6085</v>
      </c>
      <c r="C1724" s="1">
        <v>42479</v>
      </c>
      <c r="D1724" s="1">
        <v>42485</v>
      </c>
      <c r="E1724" t="s">
        <v>36</v>
      </c>
      <c r="F1724" t="s">
        <v>1784</v>
      </c>
      <c r="G1724" t="s">
        <v>1785</v>
      </c>
      <c r="H1724" t="s">
        <v>86</v>
      </c>
      <c r="I1724" t="s">
        <v>26</v>
      </c>
      <c r="J1724" t="s">
        <v>1212</v>
      </c>
      <c r="K1724" t="s">
        <v>3813</v>
      </c>
      <c r="L1724" t="s">
        <v>3828</v>
      </c>
      <c r="M1724" t="s">
        <v>1049</v>
      </c>
      <c r="N1724" t="s">
        <v>6610</v>
      </c>
      <c r="O1724" t="s">
        <v>42</v>
      </c>
      <c r="P1724" t="s">
        <v>1090</v>
      </c>
      <c r="Q1724" t="s">
        <v>6611</v>
      </c>
      <c r="R1724">
        <v>205.17599999999999</v>
      </c>
      <c r="S1724">
        <v>2</v>
      </c>
      <c r="T1724">
        <v>0.4</v>
      </c>
      <c r="U1724">
        <v>-58.133200000000002</v>
      </c>
      <c r="V1724">
        <v>2016</v>
      </c>
      <c r="W1724">
        <v>4</v>
      </c>
      <c r="X1724">
        <v>4</v>
      </c>
      <c r="Y1724" t="str">
        <f>TEXT(DATE(2026, Superstore_sales_dataset[[#This Row],[month]], 1), "mmmm")</f>
        <v>April</v>
      </c>
    </row>
    <row r="1725" spans="1:25" x14ac:dyDescent="0.3">
      <c r="A1725">
        <v>1447</v>
      </c>
      <c r="B1725" t="s">
        <v>4013</v>
      </c>
      <c r="C1725" s="1">
        <v>42899</v>
      </c>
      <c r="D1725" s="1">
        <v>42902</v>
      </c>
      <c r="E1725" t="s">
        <v>90</v>
      </c>
      <c r="F1725" t="s">
        <v>1194</v>
      </c>
      <c r="G1725" t="s">
        <v>1195</v>
      </c>
      <c r="H1725" t="s">
        <v>86</v>
      </c>
      <c r="I1725" t="s">
        <v>26</v>
      </c>
      <c r="J1725" t="s">
        <v>3818</v>
      </c>
      <c r="K1725" t="s">
        <v>3796</v>
      </c>
      <c r="L1725" t="s">
        <v>4014</v>
      </c>
      <c r="M1725" t="s">
        <v>1040</v>
      </c>
      <c r="N1725" t="s">
        <v>6612</v>
      </c>
      <c r="O1725" t="s">
        <v>42</v>
      </c>
      <c r="P1725" t="s">
        <v>1032</v>
      </c>
      <c r="Q1725" t="s">
        <v>6613</v>
      </c>
      <c r="R1725">
        <v>470.30200000000002</v>
      </c>
      <c r="S1725">
        <v>7</v>
      </c>
      <c r="T1725">
        <v>0.3</v>
      </c>
      <c r="U1725">
        <v>-87.341800000000006</v>
      </c>
      <c r="V1725">
        <v>2017</v>
      </c>
      <c r="W1725">
        <v>6</v>
      </c>
      <c r="X1725">
        <v>3</v>
      </c>
      <c r="Y1725" t="str">
        <f>TEXT(DATE(2026, Superstore_sales_dataset[[#This Row],[month]], 1), "mmmm")</f>
        <v>June</v>
      </c>
    </row>
    <row r="1726" spans="1:25" x14ac:dyDescent="0.3">
      <c r="A1726">
        <v>1449</v>
      </c>
      <c r="B1726" t="s">
        <v>6614</v>
      </c>
      <c r="C1726" s="1">
        <v>41752</v>
      </c>
      <c r="D1726" s="1">
        <v>41753</v>
      </c>
      <c r="E1726" t="s">
        <v>90</v>
      </c>
      <c r="F1726" t="s">
        <v>5762</v>
      </c>
      <c r="G1726" t="s">
        <v>5763</v>
      </c>
      <c r="H1726" t="s">
        <v>25</v>
      </c>
      <c r="I1726" t="s">
        <v>26</v>
      </c>
      <c r="J1726" t="s">
        <v>3788</v>
      </c>
      <c r="K1726" t="s">
        <v>3789</v>
      </c>
      <c r="L1726" t="s">
        <v>3790</v>
      </c>
      <c r="M1726" t="s">
        <v>1049</v>
      </c>
      <c r="N1726" t="s">
        <v>6615</v>
      </c>
      <c r="O1726" t="s">
        <v>32</v>
      </c>
      <c r="P1726" t="s">
        <v>2162</v>
      </c>
      <c r="Q1726" t="s">
        <v>6616</v>
      </c>
      <c r="R1726">
        <v>2.5019999999999998</v>
      </c>
      <c r="S1726">
        <v>3</v>
      </c>
      <c r="T1726">
        <v>0.7</v>
      </c>
      <c r="U1726">
        <v>-1.7514000000000001</v>
      </c>
      <c r="V1726">
        <v>2014</v>
      </c>
      <c r="W1726">
        <v>4</v>
      </c>
      <c r="X1726">
        <v>4</v>
      </c>
      <c r="Y1726" t="str">
        <f>TEXT(DATE(2026, Superstore_sales_dataset[[#This Row],[month]], 1), "mmmm")</f>
        <v>April</v>
      </c>
    </row>
    <row r="1727" spans="1:25" x14ac:dyDescent="0.3">
      <c r="A1727">
        <v>1451</v>
      </c>
      <c r="B1727" t="s">
        <v>6617</v>
      </c>
      <c r="C1727" s="1">
        <v>42204</v>
      </c>
      <c r="D1727" s="1">
        <v>42205</v>
      </c>
      <c r="E1727" t="s">
        <v>90</v>
      </c>
      <c r="F1727" t="s">
        <v>6618</v>
      </c>
      <c r="G1727" t="s">
        <v>6619</v>
      </c>
      <c r="H1727" t="s">
        <v>39</v>
      </c>
      <c r="I1727" t="s">
        <v>26</v>
      </c>
      <c r="J1727" t="s">
        <v>4368</v>
      </c>
      <c r="K1727" t="s">
        <v>3781</v>
      </c>
      <c r="L1727" t="s">
        <v>4369</v>
      </c>
      <c r="M1727" t="s">
        <v>30</v>
      </c>
      <c r="N1727" t="s">
        <v>6620</v>
      </c>
      <c r="O1727" t="s">
        <v>32</v>
      </c>
      <c r="P1727" t="s">
        <v>2162</v>
      </c>
      <c r="Q1727" t="s">
        <v>6621</v>
      </c>
      <c r="R1727">
        <v>2.0249999999999999</v>
      </c>
      <c r="S1727">
        <v>1</v>
      </c>
      <c r="T1727">
        <v>0.7</v>
      </c>
      <c r="U1727">
        <v>-1.35</v>
      </c>
      <c r="V1727">
        <v>2015</v>
      </c>
      <c r="W1727">
        <v>7</v>
      </c>
      <c r="X1727">
        <v>4</v>
      </c>
      <c r="Y1727" t="str">
        <f>TEXT(DATE(2026, Superstore_sales_dataset[[#This Row],[month]], 1), "mmmm")</f>
        <v>July</v>
      </c>
    </row>
    <row r="1728" spans="1:25" x14ac:dyDescent="0.3">
      <c r="A1728">
        <v>1474</v>
      </c>
      <c r="B1728" t="s">
        <v>6622</v>
      </c>
      <c r="C1728" s="1">
        <v>42339</v>
      </c>
      <c r="D1728" s="1">
        <v>42340</v>
      </c>
      <c r="E1728" t="s">
        <v>219</v>
      </c>
      <c r="F1728" t="s">
        <v>376</v>
      </c>
      <c r="G1728" t="s">
        <v>377</v>
      </c>
      <c r="H1728" t="s">
        <v>39</v>
      </c>
      <c r="I1728" t="s">
        <v>26</v>
      </c>
      <c r="J1728" t="s">
        <v>3823</v>
      </c>
      <c r="K1728" t="s">
        <v>3775</v>
      </c>
      <c r="L1728" t="s">
        <v>3862</v>
      </c>
      <c r="M1728" t="s">
        <v>1040</v>
      </c>
      <c r="N1728" t="s">
        <v>1823</v>
      </c>
      <c r="O1728" t="s">
        <v>42</v>
      </c>
      <c r="P1728" t="s">
        <v>43</v>
      </c>
      <c r="Q1728" t="s">
        <v>6623</v>
      </c>
      <c r="R1728">
        <v>6.6879999999999997</v>
      </c>
      <c r="S1728">
        <v>4</v>
      </c>
      <c r="T1728">
        <v>0.6</v>
      </c>
      <c r="U1728">
        <v>-4.0128000000000004</v>
      </c>
      <c r="V1728">
        <v>2015</v>
      </c>
      <c r="W1728">
        <v>12</v>
      </c>
      <c r="X1728">
        <v>1</v>
      </c>
      <c r="Y1728" t="str">
        <f>TEXT(DATE(2026, Superstore_sales_dataset[[#This Row],[month]], 1), "mmmm")</f>
        <v>December</v>
      </c>
    </row>
    <row r="1729" spans="1:25" x14ac:dyDescent="0.3">
      <c r="A1729">
        <v>1551</v>
      </c>
      <c r="B1729" t="s">
        <v>6624</v>
      </c>
      <c r="C1729" s="1">
        <v>43052</v>
      </c>
      <c r="D1729" s="1">
        <v>43057</v>
      </c>
      <c r="E1729" t="s">
        <v>22</v>
      </c>
      <c r="F1729" t="s">
        <v>1579</v>
      </c>
      <c r="G1729" t="s">
        <v>1580</v>
      </c>
      <c r="H1729" t="s">
        <v>86</v>
      </c>
      <c r="I1729" t="s">
        <v>26</v>
      </c>
      <c r="J1729" t="s">
        <v>3823</v>
      </c>
      <c r="K1729" t="s">
        <v>3775</v>
      </c>
      <c r="L1729" t="s">
        <v>4201</v>
      </c>
      <c r="M1729" t="s">
        <v>1040</v>
      </c>
      <c r="N1729" t="s">
        <v>6625</v>
      </c>
      <c r="O1729" t="s">
        <v>32</v>
      </c>
      <c r="P1729" t="s">
        <v>49</v>
      </c>
      <c r="Q1729" t="s">
        <v>6626</v>
      </c>
      <c r="R1729">
        <v>9.3239999999999998</v>
      </c>
      <c r="S1729">
        <v>6</v>
      </c>
      <c r="T1729">
        <v>0.8</v>
      </c>
      <c r="U1729">
        <v>-24.708600000000001</v>
      </c>
      <c r="V1729">
        <v>2017</v>
      </c>
      <c r="W1729">
        <v>11</v>
      </c>
      <c r="X1729">
        <v>3</v>
      </c>
      <c r="Y1729" t="str">
        <f>TEXT(DATE(2026, Superstore_sales_dataset[[#This Row],[month]], 1), "mmmm")</f>
        <v>November</v>
      </c>
    </row>
    <row r="1730" spans="1:25" x14ac:dyDescent="0.3">
      <c r="A1730">
        <v>1568</v>
      </c>
      <c r="B1730" t="s">
        <v>4017</v>
      </c>
      <c r="C1730" s="1">
        <v>42337</v>
      </c>
      <c r="D1730" s="1">
        <v>42338</v>
      </c>
      <c r="E1730" t="s">
        <v>90</v>
      </c>
      <c r="F1730" t="s">
        <v>4018</v>
      </c>
      <c r="G1730" t="s">
        <v>4019</v>
      </c>
      <c r="H1730" t="s">
        <v>39</v>
      </c>
      <c r="I1730" t="s">
        <v>26</v>
      </c>
      <c r="J1730" t="s">
        <v>4020</v>
      </c>
      <c r="K1730" t="s">
        <v>3775</v>
      </c>
      <c r="L1730" t="s">
        <v>4021</v>
      </c>
      <c r="M1730" t="s">
        <v>1040</v>
      </c>
      <c r="N1730" t="s">
        <v>6627</v>
      </c>
      <c r="O1730" t="s">
        <v>32</v>
      </c>
      <c r="P1730" t="s">
        <v>2162</v>
      </c>
      <c r="Q1730" t="s">
        <v>6628</v>
      </c>
      <c r="R1730">
        <v>8.7840000000000007</v>
      </c>
      <c r="S1730">
        <v>4</v>
      </c>
      <c r="T1730">
        <v>0.8</v>
      </c>
      <c r="U1730">
        <v>-13.6152</v>
      </c>
      <c r="V1730">
        <v>2015</v>
      </c>
      <c r="W1730">
        <v>11</v>
      </c>
      <c r="X1730">
        <v>5</v>
      </c>
      <c r="Y1730" t="str">
        <f>TEXT(DATE(2026, Superstore_sales_dataset[[#This Row],[month]], 1), "mmmm")</f>
        <v>November</v>
      </c>
    </row>
    <row r="1731" spans="1:25" x14ac:dyDescent="0.3">
      <c r="A1731">
        <v>1595</v>
      </c>
      <c r="B1731" t="s">
        <v>6629</v>
      </c>
      <c r="C1731" s="1">
        <v>42087</v>
      </c>
      <c r="D1731" s="1">
        <v>42090</v>
      </c>
      <c r="E1731" t="s">
        <v>90</v>
      </c>
      <c r="F1731" t="s">
        <v>6630</v>
      </c>
      <c r="G1731" t="s">
        <v>6631</v>
      </c>
      <c r="H1731" t="s">
        <v>86</v>
      </c>
      <c r="I1731" t="s">
        <v>26</v>
      </c>
      <c r="J1731" t="s">
        <v>6136</v>
      </c>
      <c r="K1731" t="s">
        <v>3796</v>
      </c>
      <c r="L1731" t="s">
        <v>6377</v>
      </c>
      <c r="M1731" t="s">
        <v>1040</v>
      </c>
      <c r="N1731" t="s">
        <v>6632</v>
      </c>
      <c r="O1731" t="s">
        <v>42</v>
      </c>
      <c r="P1731" t="s">
        <v>1029</v>
      </c>
      <c r="Q1731" t="s">
        <v>6633</v>
      </c>
      <c r="R1731">
        <v>359.05799999999999</v>
      </c>
      <c r="S1731">
        <v>3</v>
      </c>
      <c r="T1731">
        <v>0.3</v>
      </c>
      <c r="U1731">
        <v>-35.905799999999999</v>
      </c>
      <c r="V1731">
        <v>2015</v>
      </c>
      <c r="W1731">
        <v>3</v>
      </c>
      <c r="X1731">
        <v>4</v>
      </c>
      <c r="Y1731" t="str">
        <f>TEXT(DATE(2026, Superstore_sales_dataset[[#This Row],[month]], 1), "mmmm")</f>
        <v>March</v>
      </c>
    </row>
    <row r="1732" spans="1:25" x14ac:dyDescent="0.3">
      <c r="A1732">
        <v>1649</v>
      </c>
      <c r="B1732" t="s">
        <v>6634</v>
      </c>
      <c r="C1732" s="1">
        <v>42273</v>
      </c>
      <c r="D1732" s="1">
        <v>42276</v>
      </c>
      <c r="E1732" t="s">
        <v>22</v>
      </c>
      <c r="F1732" t="s">
        <v>2640</v>
      </c>
      <c r="G1732" t="s">
        <v>2641</v>
      </c>
      <c r="H1732" t="s">
        <v>39</v>
      </c>
      <c r="I1732" t="s">
        <v>26</v>
      </c>
      <c r="J1732" t="s">
        <v>3788</v>
      </c>
      <c r="K1732" t="s">
        <v>3789</v>
      </c>
      <c r="L1732" t="s">
        <v>3952</v>
      </c>
      <c r="M1732" t="s">
        <v>1049</v>
      </c>
      <c r="N1732" t="s">
        <v>6635</v>
      </c>
      <c r="O1732" t="s">
        <v>32</v>
      </c>
      <c r="P1732" t="s">
        <v>2162</v>
      </c>
      <c r="Q1732" t="s">
        <v>6636</v>
      </c>
      <c r="R1732">
        <v>121.104</v>
      </c>
      <c r="S1732">
        <v>6</v>
      </c>
      <c r="T1732">
        <v>0.7</v>
      </c>
      <c r="U1732">
        <v>-100.92</v>
      </c>
      <c r="V1732">
        <v>2015</v>
      </c>
      <c r="W1732">
        <v>9</v>
      </c>
      <c r="X1732">
        <v>4</v>
      </c>
      <c r="Y1732" t="str">
        <f>TEXT(DATE(2026, Superstore_sales_dataset[[#This Row],[month]], 1), "mmmm")</f>
        <v>September</v>
      </c>
    </row>
    <row r="1733" spans="1:25" x14ac:dyDescent="0.3">
      <c r="A1733">
        <v>1650</v>
      </c>
      <c r="B1733" t="s">
        <v>6634</v>
      </c>
      <c r="C1733" s="1">
        <v>42273</v>
      </c>
      <c r="D1733" s="1">
        <v>42276</v>
      </c>
      <c r="E1733" t="s">
        <v>22</v>
      </c>
      <c r="F1733" t="s">
        <v>2640</v>
      </c>
      <c r="G1733" t="s">
        <v>2641</v>
      </c>
      <c r="H1733" t="s">
        <v>39</v>
      </c>
      <c r="I1733" t="s">
        <v>26</v>
      </c>
      <c r="J1733" t="s">
        <v>3788</v>
      </c>
      <c r="K1733" t="s">
        <v>3789</v>
      </c>
      <c r="L1733" t="s">
        <v>3952</v>
      </c>
      <c r="M1733" t="s">
        <v>1049</v>
      </c>
      <c r="N1733" t="s">
        <v>6637</v>
      </c>
      <c r="O1733" t="s">
        <v>56</v>
      </c>
      <c r="P1733" t="s">
        <v>1053</v>
      </c>
      <c r="Q1733" t="s">
        <v>6638</v>
      </c>
      <c r="R1733">
        <v>45.893999999999998</v>
      </c>
      <c r="S1733">
        <v>1</v>
      </c>
      <c r="T1733">
        <v>0.4</v>
      </c>
      <c r="U1733">
        <v>-9.1788000000000007</v>
      </c>
      <c r="V1733">
        <v>2015</v>
      </c>
      <c r="W1733">
        <v>9</v>
      </c>
      <c r="X1733">
        <v>4</v>
      </c>
      <c r="Y1733" t="str">
        <f>TEXT(DATE(2026, Superstore_sales_dataset[[#This Row],[month]], 1), "mmmm")</f>
        <v>September</v>
      </c>
    </row>
    <row r="1734" spans="1:25" x14ac:dyDescent="0.3">
      <c r="A1734">
        <v>1663</v>
      </c>
      <c r="B1734" t="s">
        <v>6639</v>
      </c>
      <c r="C1734" s="1">
        <v>42855</v>
      </c>
      <c r="D1734" s="1">
        <v>42861</v>
      </c>
      <c r="E1734" t="s">
        <v>36</v>
      </c>
      <c r="F1734" t="s">
        <v>6640</v>
      </c>
      <c r="G1734" t="s">
        <v>6641</v>
      </c>
      <c r="H1734" t="s">
        <v>25</v>
      </c>
      <c r="I1734" t="s">
        <v>26</v>
      </c>
      <c r="J1734" t="s">
        <v>3788</v>
      </c>
      <c r="K1734" t="s">
        <v>3789</v>
      </c>
      <c r="L1734" t="s">
        <v>3952</v>
      </c>
      <c r="M1734" t="s">
        <v>1049</v>
      </c>
      <c r="N1734" t="s">
        <v>6642</v>
      </c>
      <c r="O1734" t="s">
        <v>32</v>
      </c>
      <c r="P1734" t="s">
        <v>2162</v>
      </c>
      <c r="Q1734" t="s">
        <v>6643</v>
      </c>
      <c r="R1734">
        <v>13.896000000000001</v>
      </c>
      <c r="S1734">
        <v>3</v>
      </c>
      <c r="T1734">
        <v>0.7</v>
      </c>
      <c r="U1734">
        <v>-9.2639999999999993</v>
      </c>
      <c r="V1734">
        <v>2017</v>
      </c>
      <c r="W1734">
        <v>4</v>
      </c>
      <c r="X1734">
        <v>6</v>
      </c>
      <c r="Y1734" t="str">
        <f>TEXT(DATE(2026, Superstore_sales_dataset[[#This Row],[month]], 1), "mmmm")</f>
        <v>April</v>
      </c>
    </row>
    <row r="1735" spans="1:25" x14ac:dyDescent="0.3">
      <c r="A1735">
        <v>1682</v>
      </c>
      <c r="B1735" t="s">
        <v>5174</v>
      </c>
      <c r="C1735" s="1">
        <v>41889</v>
      </c>
      <c r="D1735" s="1">
        <v>41895</v>
      </c>
      <c r="E1735" t="s">
        <v>36</v>
      </c>
      <c r="F1735" t="s">
        <v>5175</v>
      </c>
      <c r="G1735" t="s">
        <v>5176</v>
      </c>
      <c r="H1735" t="s">
        <v>25</v>
      </c>
      <c r="I1735" t="s">
        <v>26</v>
      </c>
      <c r="J1735" t="s">
        <v>3788</v>
      </c>
      <c r="K1735" t="s">
        <v>3789</v>
      </c>
      <c r="L1735" t="s">
        <v>3790</v>
      </c>
      <c r="M1735" t="s">
        <v>1049</v>
      </c>
      <c r="N1735" t="s">
        <v>6644</v>
      </c>
      <c r="O1735" t="s">
        <v>56</v>
      </c>
      <c r="P1735" t="s">
        <v>1200</v>
      </c>
      <c r="Q1735" t="s">
        <v>6645</v>
      </c>
      <c r="R1735">
        <v>399.54</v>
      </c>
      <c r="S1735">
        <v>4</v>
      </c>
      <c r="T1735">
        <v>0.7</v>
      </c>
      <c r="U1735">
        <v>-559.35599999999999</v>
      </c>
      <c r="V1735">
        <v>2014</v>
      </c>
      <c r="W1735">
        <v>9</v>
      </c>
      <c r="X1735">
        <v>2</v>
      </c>
      <c r="Y1735" t="str">
        <f>TEXT(DATE(2026, Superstore_sales_dataset[[#This Row],[month]], 1), "mmmm")</f>
        <v>September</v>
      </c>
    </row>
    <row r="1736" spans="1:25" x14ac:dyDescent="0.3">
      <c r="A1736">
        <v>1687</v>
      </c>
      <c r="B1736" t="s">
        <v>4458</v>
      </c>
      <c r="C1736" s="1">
        <v>42849</v>
      </c>
      <c r="D1736" s="1">
        <v>42852</v>
      </c>
      <c r="E1736" t="s">
        <v>90</v>
      </c>
      <c r="F1736" t="s">
        <v>1592</v>
      </c>
      <c r="G1736" t="s">
        <v>1593</v>
      </c>
      <c r="H1736" t="s">
        <v>25</v>
      </c>
      <c r="I1736" t="s">
        <v>26</v>
      </c>
      <c r="J1736" t="s">
        <v>3788</v>
      </c>
      <c r="K1736" t="s">
        <v>3789</v>
      </c>
      <c r="L1736" t="s">
        <v>3952</v>
      </c>
      <c r="M1736" t="s">
        <v>1049</v>
      </c>
      <c r="N1736" t="s">
        <v>6646</v>
      </c>
      <c r="O1736" t="s">
        <v>32</v>
      </c>
      <c r="P1736" t="s">
        <v>2162</v>
      </c>
      <c r="Q1736" t="s">
        <v>6647</v>
      </c>
      <c r="R1736">
        <v>7.5179999999999998</v>
      </c>
      <c r="S1736">
        <v>2</v>
      </c>
      <c r="T1736">
        <v>0.7</v>
      </c>
      <c r="U1736">
        <v>-5.7637999999999998</v>
      </c>
      <c r="V1736">
        <v>2017</v>
      </c>
      <c r="W1736">
        <v>4</v>
      </c>
      <c r="X1736">
        <v>5</v>
      </c>
      <c r="Y1736" t="str">
        <f>TEXT(DATE(2026, Superstore_sales_dataset[[#This Row],[month]], 1), "mmmm")</f>
        <v>April</v>
      </c>
    </row>
    <row r="1737" spans="1:25" x14ac:dyDescent="0.3">
      <c r="A1737">
        <v>1715</v>
      </c>
      <c r="B1737" t="s">
        <v>6648</v>
      </c>
      <c r="C1737" s="1">
        <v>43015</v>
      </c>
      <c r="D1737" s="1">
        <v>43021</v>
      </c>
      <c r="E1737" t="s">
        <v>36</v>
      </c>
      <c r="F1737" t="s">
        <v>2019</v>
      </c>
      <c r="G1737" t="s">
        <v>2020</v>
      </c>
      <c r="H1737" t="s">
        <v>39</v>
      </c>
      <c r="I1737" t="s">
        <v>26</v>
      </c>
      <c r="J1737" t="s">
        <v>408</v>
      </c>
      <c r="K1737" t="s">
        <v>28</v>
      </c>
      <c r="L1737" t="s">
        <v>479</v>
      </c>
      <c r="M1737" t="s">
        <v>30</v>
      </c>
      <c r="N1737" t="s">
        <v>6649</v>
      </c>
      <c r="O1737" t="s">
        <v>42</v>
      </c>
      <c r="P1737" t="s">
        <v>1029</v>
      </c>
      <c r="Q1737" t="s">
        <v>6650</v>
      </c>
      <c r="R1737">
        <v>307.666</v>
      </c>
      <c r="S1737">
        <v>2</v>
      </c>
      <c r="T1737">
        <v>0.15</v>
      </c>
      <c r="U1737">
        <v>-14.478400000000001</v>
      </c>
      <c r="V1737">
        <v>2017</v>
      </c>
      <c r="W1737">
        <v>10</v>
      </c>
      <c r="X1737">
        <v>1</v>
      </c>
      <c r="Y1737" t="str">
        <f>TEXT(DATE(2026, Superstore_sales_dataset[[#This Row],[month]], 1), "mmmm")</f>
        <v>October</v>
      </c>
    </row>
    <row r="1738" spans="1:25" x14ac:dyDescent="0.3">
      <c r="A1738">
        <v>1724</v>
      </c>
      <c r="B1738" t="s">
        <v>5179</v>
      </c>
      <c r="C1738" s="1">
        <v>42358</v>
      </c>
      <c r="D1738" s="1">
        <v>42363</v>
      </c>
      <c r="E1738" t="s">
        <v>36</v>
      </c>
      <c r="F1738" t="s">
        <v>4660</v>
      </c>
      <c r="G1738" t="s">
        <v>4661</v>
      </c>
      <c r="H1738" t="s">
        <v>39</v>
      </c>
      <c r="I1738" t="s">
        <v>26</v>
      </c>
      <c r="J1738" t="s">
        <v>3818</v>
      </c>
      <c r="K1738" t="s">
        <v>3796</v>
      </c>
      <c r="L1738" t="s">
        <v>4210</v>
      </c>
      <c r="M1738" t="s">
        <v>1040</v>
      </c>
      <c r="N1738" t="s">
        <v>6651</v>
      </c>
      <c r="O1738" t="s">
        <v>42</v>
      </c>
      <c r="P1738" t="s">
        <v>1029</v>
      </c>
      <c r="Q1738" t="s">
        <v>6652</v>
      </c>
      <c r="R1738">
        <v>359.05799999999999</v>
      </c>
      <c r="S1738">
        <v>3</v>
      </c>
      <c r="T1738">
        <v>0.3</v>
      </c>
      <c r="U1738">
        <v>-71.811599999999999</v>
      </c>
      <c r="V1738">
        <v>2015</v>
      </c>
      <c r="W1738">
        <v>12</v>
      </c>
      <c r="X1738">
        <v>4</v>
      </c>
      <c r="Y1738" t="str">
        <f>TEXT(DATE(2026, Superstore_sales_dataset[[#This Row],[month]], 1), "mmmm")</f>
        <v>December</v>
      </c>
    </row>
    <row r="1739" spans="1:25" x14ac:dyDescent="0.3">
      <c r="A1739">
        <v>1728</v>
      </c>
      <c r="B1739" t="s">
        <v>6653</v>
      </c>
      <c r="C1739" s="1">
        <v>42854</v>
      </c>
      <c r="D1739" s="1">
        <v>42859</v>
      </c>
      <c r="E1739" t="s">
        <v>22</v>
      </c>
      <c r="F1739" t="s">
        <v>6654</v>
      </c>
      <c r="G1739" t="s">
        <v>6655</v>
      </c>
      <c r="H1739" t="s">
        <v>25</v>
      </c>
      <c r="I1739" t="s">
        <v>26</v>
      </c>
      <c r="J1739" t="s">
        <v>3812</v>
      </c>
      <c r="K1739" t="s">
        <v>3813</v>
      </c>
      <c r="L1739" t="s">
        <v>3814</v>
      </c>
      <c r="M1739" t="s">
        <v>1049</v>
      </c>
      <c r="N1739" t="s">
        <v>6656</v>
      </c>
      <c r="O1739" t="s">
        <v>42</v>
      </c>
      <c r="P1739" t="s">
        <v>1090</v>
      </c>
      <c r="Q1739" t="s">
        <v>6657</v>
      </c>
      <c r="R1739">
        <v>1048.3499999999999</v>
      </c>
      <c r="S1739">
        <v>5</v>
      </c>
      <c r="T1739">
        <v>0.4</v>
      </c>
      <c r="U1739">
        <v>-69.89</v>
      </c>
      <c r="V1739">
        <v>2017</v>
      </c>
      <c r="W1739">
        <v>4</v>
      </c>
      <c r="X1739">
        <v>5</v>
      </c>
      <c r="Y1739" t="str">
        <f>TEXT(DATE(2026, Superstore_sales_dataset[[#This Row],[month]], 1), "mmmm")</f>
        <v>April</v>
      </c>
    </row>
    <row r="1740" spans="1:25" x14ac:dyDescent="0.3">
      <c r="A1740">
        <v>1751</v>
      </c>
      <c r="B1740" t="s">
        <v>6658</v>
      </c>
      <c r="C1740" s="1">
        <v>42330</v>
      </c>
      <c r="D1740" s="1">
        <v>42335</v>
      </c>
      <c r="E1740" t="s">
        <v>36</v>
      </c>
      <c r="F1740" t="s">
        <v>3561</v>
      </c>
      <c r="G1740" t="s">
        <v>3562</v>
      </c>
      <c r="H1740" t="s">
        <v>86</v>
      </c>
      <c r="I1740" t="s">
        <v>26</v>
      </c>
      <c r="J1740" t="s">
        <v>4916</v>
      </c>
      <c r="K1740" t="s">
        <v>3775</v>
      </c>
      <c r="L1740" t="s">
        <v>4917</v>
      </c>
      <c r="M1740" t="s">
        <v>1040</v>
      </c>
      <c r="N1740" t="s">
        <v>6659</v>
      </c>
      <c r="O1740" t="s">
        <v>42</v>
      </c>
      <c r="P1740" t="s">
        <v>1090</v>
      </c>
      <c r="Q1740" t="s">
        <v>6660</v>
      </c>
      <c r="R1740">
        <v>206.96199999999999</v>
      </c>
      <c r="S1740">
        <v>2</v>
      </c>
      <c r="T1740">
        <v>0.3</v>
      </c>
      <c r="U1740">
        <v>-32.522599999999997</v>
      </c>
      <c r="V1740">
        <v>2015</v>
      </c>
      <c r="W1740">
        <v>11</v>
      </c>
      <c r="X1740">
        <v>4</v>
      </c>
      <c r="Y1740" t="str">
        <f>TEXT(DATE(2026, Superstore_sales_dataset[[#This Row],[month]], 1), "mmmm")</f>
        <v>November</v>
      </c>
    </row>
    <row r="1741" spans="1:25" x14ac:dyDescent="0.3">
      <c r="A1741">
        <v>1761</v>
      </c>
      <c r="B1741" t="s">
        <v>5846</v>
      </c>
      <c r="C1741" s="1">
        <v>42252</v>
      </c>
      <c r="D1741" s="1">
        <v>42256</v>
      </c>
      <c r="E1741" t="s">
        <v>36</v>
      </c>
      <c r="F1741" t="s">
        <v>237</v>
      </c>
      <c r="G1741" t="s">
        <v>238</v>
      </c>
      <c r="H1741" t="s">
        <v>39</v>
      </c>
      <c r="I1741" t="s">
        <v>26</v>
      </c>
      <c r="J1741" t="s">
        <v>465</v>
      </c>
      <c r="K1741" t="s">
        <v>28</v>
      </c>
      <c r="L1741" t="s">
        <v>605</v>
      </c>
      <c r="M1741" t="s">
        <v>30</v>
      </c>
      <c r="N1741" t="s">
        <v>6661</v>
      </c>
      <c r="O1741" t="s">
        <v>42</v>
      </c>
      <c r="P1741" t="s">
        <v>1029</v>
      </c>
      <c r="Q1741" t="s">
        <v>6662</v>
      </c>
      <c r="R1741">
        <v>411.33199999999999</v>
      </c>
      <c r="S1741">
        <v>4</v>
      </c>
      <c r="T1741">
        <v>0.15</v>
      </c>
      <c r="U1741">
        <v>-4.8391999999999999</v>
      </c>
      <c r="V1741">
        <v>2015</v>
      </c>
      <c r="W1741">
        <v>9</v>
      </c>
      <c r="X1741">
        <v>1</v>
      </c>
      <c r="Y1741" t="str">
        <f>TEXT(DATE(2026, Superstore_sales_dataset[[#This Row],[month]], 1), "mmmm")</f>
        <v>September</v>
      </c>
    </row>
    <row r="1742" spans="1:25" x14ac:dyDescent="0.3">
      <c r="A1742">
        <v>1763</v>
      </c>
      <c r="B1742" t="s">
        <v>5846</v>
      </c>
      <c r="C1742" s="1">
        <v>42252</v>
      </c>
      <c r="D1742" s="1">
        <v>42256</v>
      </c>
      <c r="E1742" t="s">
        <v>36</v>
      </c>
      <c r="F1742" t="s">
        <v>237</v>
      </c>
      <c r="G1742" t="s">
        <v>238</v>
      </c>
      <c r="H1742" t="s">
        <v>39</v>
      </c>
      <c r="I1742" t="s">
        <v>26</v>
      </c>
      <c r="J1742" t="s">
        <v>465</v>
      </c>
      <c r="K1742" t="s">
        <v>28</v>
      </c>
      <c r="L1742" t="s">
        <v>605</v>
      </c>
      <c r="M1742" t="s">
        <v>30</v>
      </c>
      <c r="N1742" t="s">
        <v>6663</v>
      </c>
      <c r="O1742" t="s">
        <v>42</v>
      </c>
      <c r="P1742" t="s">
        <v>1029</v>
      </c>
      <c r="Q1742" t="s">
        <v>6664</v>
      </c>
      <c r="R1742">
        <v>293.19900000000001</v>
      </c>
      <c r="S1742">
        <v>3</v>
      </c>
      <c r="T1742">
        <v>0.15</v>
      </c>
      <c r="U1742">
        <v>-20.696400000000001</v>
      </c>
      <c r="V1742">
        <v>2015</v>
      </c>
      <c r="W1742">
        <v>9</v>
      </c>
      <c r="X1742">
        <v>1</v>
      </c>
      <c r="Y1742" t="str">
        <f>TEXT(DATE(2026, Superstore_sales_dataset[[#This Row],[month]], 1), "mmmm")</f>
        <v>September</v>
      </c>
    </row>
    <row r="1743" spans="1:25" x14ac:dyDescent="0.3">
      <c r="A1743">
        <v>1810</v>
      </c>
      <c r="B1743" t="s">
        <v>6117</v>
      </c>
      <c r="C1743" s="1">
        <v>42666</v>
      </c>
      <c r="D1743" s="1">
        <v>42672</v>
      </c>
      <c r="E1743" t="s">
        <v>36</v>
      </c>
      <c r="F1743" t="s">
        <v>4923</v>
      </c>
      <c r="G1743" t="s">
        <v>4924</v>
      </c>
      <c r="H1743" t="s">
        <v>25</v>
      </c>
      <c r="I1743" t="s">
        <v>26</v>
      </c>
      <c r="J1743" t="s">
        <v>3818</v>
      </c>
      <c r="K1743" t="s">
        <v>3796</v>
      </c>
      <c r="L1743" t="s">
        <v>3819</v>
      </c>
      <c r="M1743" t="s">
        <v>1040</v>
      </c>
      <c r="N1743" t="s">
        <v>6665</v>
      </c>
      <c r="O1743" t="s">
        <v>42</v>
      </c>
      <c r="P1743" t="s">
        <v>43</v>
      </c>
      <c r="Q1743" t="s">
        <v>6666</v>
      </c>
      <c r="R1743">
        <v>16.155999999999999</v>
      </c>
      <c r="S1743">
        <v>7</v>
      </c>
      <c r="T1743">
        <v>0.6</v>
      </c>
      <c r="U1743">
        <v>-12.117000000000001</v>
      </c>
      <c r="V1743">
        <v>2016</v>
      </c>
      <c r="W1743">
        <v>10</v>
      </c>
      <c r="X1743">
        <v>5</v>
      </c>
      <c r="Y1743" t="str">
        <f>TEXT(DATE(2026, Superstore_sales_dataset[[#This Row],[month]], 1), "mmmm")</f>
        <v>October</v>
      </c>
    </row>
    <row r="1744" spans="1:25" x14ac:dyDescent="0.3">
      <c r="A1744">
        <v>1819</v>
      </c>
      <c r="B1744" t="s">
        <v>6667</v>
      </c>
      <c r="C1744" s="1">
        <v>41784</v>
      </c>
      <c r="D1744" s="1">
        <v>41788</v>
      </c>
      <c r="E1744" t="s">
        <v>36</v>
      </c>
      <c r="F1744" t="s">
        <v>6668</v>
      </c>
      <c r="G1744" t="s">
        <v>6669</v>
      </c>
      <c r="H1744" t="s">
        <v>39</v>
      </c>
      <c r="I1744" t="s">
        <v>26</v>
      </c>
      <c r="J1744" t="s">
        <v>3818</v>
      </c>
      <c r="K1744" t="s">
        <v>3796</v>
      </c>
      <c r="L1744" t="s">
        <v>4210</v>
      </c>
      <c r="M1744" t="s">
        <v>1040</v>
      </c>
      <c r="N1744" t="s">
        <v>6670</v>
      </c>
      <c r="O1744" t="s">
        <v>32</v>
      </c>
      <c r="P1744" t="s">
        <v>49</v>
      </c>
      <c r="Q1744" t="s">
        <v>6671</v>
      </c>
      <c r="R1744">
        <v>75.599999999999994</v>
      </c>
      <c r="S1744">
        <v>2</v>
      </c>
      <c r="T1744">
        <v>0.8</v>
      </c>
      <c r="U1744">
        <v>-166.32</v>
      </c>
      <c r="V1744">
        <v>2014</v>
      </c>
      <c r="W1744">
        <v>5</v>
      </c>
      <c r="X1744">
        <v>5</v>
      </c>
      <c r="Y1744" t="str">
        <f>TEXT(DATE(2026, Superstore_sales_dataset[[#This Row],[month]], 1), "mmmm")</f>
        <v>May</v>
      </c>
    </row>
    <row r="1745" spans="1:25" x14ac:dyDescent="0.3">
      <c r="A1745">
        <v>1820</v>
      </c>
      <c r="B1745" t="s">
        <v>6667</v>
      </c>
      <c r="C1745" s="1">
        <v>41784</v>
      </c>
      <c r="D1745" s="1">
        <v>41788</v>
      </c>
      <c r="E1745" t="s">
        <v>36</v>
      </c>
      <c r="F1745" t="s">
        <v>6668</v>
      </c>
      <c r="G1745" t="s">
        <v>6669</v>
      </c>
      <c r="H1745" t="s">
        <v>39</v>
      </c>
      <c r="I1745" t="s">
        <v>26</v>
      </c>
      <c r="J1745" t="s">
        <v>3818</v>
      </c>
      <c r="K1745" t="s">
        <v>3796</v>
      </c>
      <c r="L1745" t="s">
        <v>4210</v>
      </c>
      <c r="M1745" t="s">
        <v>1040</v>
      </c>
      <c r="N1745" t="s">
        <v>6672</v>
      </c>
      <c r="O1745" t="s">
        <v>42</v>
      </c>
      <c r="P1745" t="s">
        <v>43</v>
      </c>
      <c r="Q1745" t="s">
        <v>6673</v>
      </c>
      <c r="R1745">
        <v>29.32</v>
      </c>
      <c r="S1745">
        <v>2</v>
      </c>
      <c r="T1745">
        <v>0.6</v>
      </c>
      <c r="U1745">
        <v>-24.189</v>
      </c>
      <c r="V1745">
        <v>2014</v>
      </c>
      <c r="W1745">
        <v>5</v>
      </c>
      <c r="X1745">
        <v>5</v>
      </c>
      <c r="Y1745" t="str">
        <f>TEXT(DATE(2026, Superstore_sales_dataset[[#This Row],[month]], 1), "mmmm")</f>
        <v>May</v>
      </c>
    </row>
    <row r="1746" spans="1:25" x14ac:dyDescent="0.3">
      <c r="A1746">
        <v>1821</v>
      </c>
      <c r="B1746" t="s">
        <v>6120</v>
      </c>
      <c r="C1746" s="1">
        <v>42416</v>
      </c>
      <c r="D1746" s="1">
        <v>42420</v>
      </c>
      <c r="E1746" t="s">
        <v>36</v>
      </c>
      <c r="F1746" t="s">
        <v>2679</v>
      </c>
      <c r="G1746" t="s">
        <v>2680</v>
      </c>
      <c r="H1746" t="s">
        <v>25</v>
      </c>
      <c r="I1746" t="s">
        <v>26</v>
      </c>
      <c r="J1746" t="s">
        <v>3818</v>
      </c>
      <c r="K1746" t="s">
        <v>3796</v>
      </c>
      <c r="L1746" t="s">
        <v>4210</v>
      </c>
      <c r="M1746" t="s">
        <v>1040</v>
      </c>
      <c r="N1746" t="s">
        <v>6674</v>
      </c>
      <c r="O1746" t="s">
        <v>32</v>
      </c>
      <c r="P1746" t="s">
        <v>49</v>
      </c>
      <c r="Q1746" t="s">
        <v>6675</v>
      </c>
      <c r="R1746">
        <v>92.063999999999993</v>
      </c>
      <c r="S1746">
        <v>6</v>
      </c>
      <c r="T1746">
        <v>0.8</v>
      </c>
      <c r="U1746">
        <v>-225.55680000000001</v>
      </c>
      <c r="V1746">
        <v>2016</v>
      </c>
      <c r="W1746">
        <v>2</v>
      </c>
      <c r="X1746">
        <v>3</v>
      </c>
      <c r="Y1746" t="str">
        <f>TEXT(DATE(2026, Superstore_sales_dataset[[#This Row],[month]], 1), "mmmm")</f>
        <v>February</v>
      </c>
    </row>
    <row r="1747" spans="1:25" x14ac:dyDescent="0.3">
      <c r="A1747">
        <v>1823</v>
      </c>
      <c r="B1747" t="s">
        <v>6120</v>
      </c>
      <c r="C1747" s="1">
        <v>42416</v>
      </c>
      <c r="D1747" s="1">
        <v>42420</v>
      </c>
      <c r="E1747" t="s">
        <v>36</v>
      </c>
      <c r="F1747" t="s">
        <v>2679</v>
      </c>
      <c r="G1747" t="s">
        <v>2680</v>
      </c>
      <c r="H1747" t="s">
        <v>25</v>
      </c>
      <c r="I1747" t="s">
        <v>26</v>
      </c>
      <c r="J1747" t="s">
        <v>3818</v>
      </c>
      <c r="K1747" t="s">
        <v>3796</v>
      </c>
      <c r="L1747" t="s">
        <v>4210</v>
      </c>
      <c r="M1747" t="s">
        <v>1040</v>
      </c>
      <c r="N1747" t="s">
        <v>6676</v>
      </c>
      <c r="O1747" t="s">
        <v>42</v>
      </c>
      <c r="P1747" t="s">
        <v>1032</v>
      </c>
      <c r="Q1747" t="s">
        <v>6677</v>
      </c>
      <c r="R1747">
        <v>62.957999999999998</v>
      </c>
      <c r="S1747">
        <v>3</v>
      </c>
      <c r="T1747">
        <v>0.3</v>
      </c>
      <c r="U1747">
        <v>-2.6981999999999999</v>
      </c>
      <c r="V1747">
        <v>2016</v>
      </c>
      <c r="W1747">
        <v>2</v>
      </c>
      <c r="X1747">
        <v>3</v>
      </c>
      <c r="Y1747" t="str">
        <f>TEXT(DATE(2026, Superstore_sales_dataset[[#This Row],[month]], 1), "mmmm")</f>
        <v>February</v>
      </c>
    </row>
    <row r="1748" spans="1:25" x14ac:dyDescent="0.3">
      <c r="A1748">
        <v>1830</v>
      </c>
      <c r="B1748" t="s">
        <v>6678</v>
      </c>
      <c r="C1748" s="1">
        <v>41777</v>
      </c>
      <c r="D1748" s="1">
        <v>41783</v>
      </c>
      <c r="E1748" t="s">
        <v>36</v>
      </c>
      <c r="F1748" t="s">
        <v>3019</v>
      </c>
      <c r="G1748" t="s">
        <v>3020</v>
      </c>
      <c r="H1748" t="s">
        <v>39</v>
      </c>
      <c r="I1748" t="s">
        <v>26</v>
      </c>
      <c r="J1748" t="s">
        <v>3920</v>
      </c>
      <c r="K1748" t="s">
        <v>3813</v>
      </c>
      <c r="L1748" t="s">
        <v>3921</v>
      </c>
      <c r="M1748" t="s">
        <v>1049</v>
      </c>
      <c r="N1748" t="s">
        <v>6679</v>
      </c>
      <c r="O1748" t="s">
        <v>56</v>
      </c>
      <c r="P1748" t="s">
        <v>1053</v>
      </c>
      <c r="Q1748" t="s">
        <v>6680</v>
      </c>
      <c r="R1748">
        <v>779.79600000000005</v>
      </c>
      <c r="S1748">
        <v>2</v>
      </c>
      <c r="T1748">
        <v>0.4</v>
      </c>
      <c r="U1748">
        <v>-168.95580000000001</v>
      </c>
      <c r="V1748">
        <v>2014</v>
      </c>
      <c r="W1748">
        <v>5</v>
      </c>
      <c r="X1748">
        <v>4</v>
      </c>
      <c r="Y1748" t="str">
        <f>TEXT(DATE(2026, Superstore_sales_dataset[[#This Row],[month]], 1), "mmmm")</f>
        <v>May</v>
      </c>
    </row>
    <row r="1749" spans="1:25" x14ac:dyDescent="0.3">
      <c r="A1749">
        <v>1834</v>
      </c>
      <c r="B1749" t="s">
        <v>6123</v>
      </c>
      <c r="C1749" s="1">
        <v>42948</v>
      </c>
      <c r="D1749" s="1">
        <v>42954</v>
      </c>
      <c r="E1749" t="s">
        <v>36</v>
      </c>
      <c r="F1749" t="s">
        <v>2324</v>
      </c>
      <c r="G1749" t="s">
        <v>2325</v>
      </c>
      <c r="H1749" t="s">
        <v>25</v>
      </c>
      <c r="I1749" t="s">
        <v>26</v>
      </c>
      <c r="J1749" t="s">
        <v>5062</v>
      </c>
      <c r="K1749" t="s">
        <v>3775</v>
      </c>
      <c r="L1749" t="s">
        <v>5063</v>
      </c>
      <c r="M1749" t="s">
        <v>1040</v>
      </c>
      <c r="N1749" t="s">
        <v>6681</v>
      </c>
      <c r="O1749" t="s">
        <v>56</v>
      </c>
      <c r="P1749" t="s">
        <v>1200</v>
      </c>
      <c r="Q1749" t="s">
        <v>6682</v>
      </c>
      <c r="R1749">
        <v>1439.982</v>
      </c>
      <c r="S1749">
        <v>3</v>
      </c>
      <c r="T1749">
        <v>0.4</v>
      </c>
      <c r="U1749">
        <v>-263.99669999999998</v>
      </c>
      <c r="V1749">
        <v>2017</v>
      </c>
      <c r="W1749">
        <v>8</v>
      </c>
      <c r="X1749">
        <v>1</v>
      </c>
      <c r="Y1749" t="str">
        <f>TEXT(DATE(2026, Superstore_sales_dataset[[#This Row],[month]], 1), "mmmm")</f>
        <v>August</v>
      </c>
    </row>
    <row r="1750" spans="1:25" x14ac:dyDescent="0.3">
      <c r="A1750">
        <v>1844</v>
      </c>
      <c r="B1750" t="s">
        <v>6683</v>
      </c>
      <c r="C1750" s="1">
        <v>42044</v>
      </c>
      <c r="D1750" s="1">
        <v>42046</v>
      </c>
      <c r="E1750" t="s">
        <v>22</v>
      </c>
      <c r="F1750" t="s">
        <v>499</v>
      </c>
      <c r="G1750" t="s">
        <v>500</v>
      </c>
      <c r="H1750" t="s">
        <v>25</v>
      </c>
      <c r="I1750" t="s">
        <v>26</v>
      </c>
      <c r="J1750" t="s">
        <v>4916</v>
      </c>
      <c r="K1750" t="s">
        <v>3775</v>
      </c>
      <c r="L1750" t="s">
        <v>4917</v>
      </c>
      <c r="M1750" t="s">
        <v>1040</v>
      </c>
      <c r="N1750" t="s">
        <v>6684</v>
      </c>
      <c r="O1750" t="s">
        <v>42</v>
      </c>
      <c r="P1750" t="s">
        <v>43</v>
      </c>
      <c r="Q1750" t="s">
        <v>6685</v>
      </c>
      <c r="R1750">
        <v>40.783999999999999</v>
      </c>
      <c r="S1750">
        <v>2</v>
      </c>
      <c r="T1750">
        <v>0.6</v>
      </c>
      <c r="U1750">
        <v>-30.588000000000001</v>
      </c>
      <c r="V1750">
        <v>2015</v>
      </c>
      <c r="W1750">
        <v>2</v>
      </c>
      <c r="X1750">
        <v>2</v>
      </c>
      <c r="Y1750" t="str">
        <f>TEXT(DATE(2026, Superstore_sales_dataset[[#This Row],[month]], 1), "mmmm")</f>
        <v>February</v>
      </c>
    </row>
    <row r="1751" spans="1:25" x14ac:dyDescent="0.3">
      <c r="A1751">
        <v>1858</v>
      </c>
      <c r="B1751" t="s">
        <v>6686</v>
      </c>
      <c r="C1751" s="1">
        <v>42867</v>
      </c>
      <c r="D1751" s="1">
        <v>42870</v>
      </c>
      <c r="E1751" t="s">
        <v>22</v>
      </c>
      <c r="F1751" t="s">
        <v>4974</v>
      </c>
      <c r="G1751" t="s">
        <v>4975</v>
      </c>
      <c r="H1751" t="s">
        <v>25</v>
      </c>
      <c r="I1751" t="s">
        <v>26</v>
      </c>
      <c r="J1751" t="s">
        <v>3823</v>
      </c>
      <c r="K1751" t="s">
        <v>3775</v>
      </c>
      <c r="L1751" t="s">
        <v>4005</v>
      </c>
      <c r="M1751" t="s">
        <v>1040</v>
      </c>
      <c r="N1751" t="s">
        <v>6687</v>
      </c>
      <c r="O1751" t="s">
        <v>32</v>
      </c>
      <c r="P1751" t="s">
        <v>2162</v>
      </c>
      <c r="Q1751" t="s">
        <v>6688</v>
      </c>
      <c r="R1751">
        <v>34.24</v>
      </c>
      <c r="S1751">
        <v>4</v>
      </c>
      <c r="T1751">
        <v>0.8</v>
      </c>
      <c r="U1751">
        <v>-53.072000000000003</v>
      </c>
      <c r="V1751">
        <v>2017</v>
      </c>
      <c r="W1751">
        <v>5</v>
      </c>
      <c r="X1751">
        <v>2</v>
      </c>
      <c r="Y1751" t="str">
        <f>TEXT(DATE(2026, Superstore_sales_dataset[[#This Row],[month]], 1), "mmmm")</f>
        <v>May</v>
      </c>
    </row>
    <row r="1752" spans="1:25" x14ac:dyDescent="0.3">
      <c r="A1752">
        <v>1866</v>
      </c>
      <c r="B1752" t="s">
        <v>6689</v>
      </c>
      <c r="C1752" s="1">
        <v>43051</v>
      </c>
      <c r="D1752" s="1">
        <v>43051</v>
      </c>
      <c r="E1752" t="s">
        <v>219</v>
      </c>
      <c r="F1752" t="s">
        <v>3373</v>
      </c>
      <c r="G1752" t="s">
        <v>3374</v>
      </c>
      <c r="H1752" t="s">
        <v>25</v>
      </c>
      <c r="I1752" t="s">
        <v>26</v>
      </c>
      <c r="J1752" t="s">
        <v>1841</v>
      </c>
      <c r="K1752" t="s">
        <v>3813</v>
      </c>
      <c r="L1752" t="s">
        <v>4233</v>
      </c>
      <c r="M1752" t="s">
        <v>1049</v>
      </c>
      <c r="N1752" t="s">
        <v>6690</v>
      </c>
      <c r="O1752" t="s">
        <v>56</v>
      </c>
      <c r="P1752" t="s">
        <v>1053</v>
      </c>
      <c r="Q1752" t="s">
        <v>6691</v>
      </c>
      <c r="R1752">
        <v>370.78199999999998</v>
      </c>
      <c r="S1752">
        <v>3</v>
      </c>
      <c r="T1752">
        <v>0.4</v>
      </c>
      <c r="U1752">
        <v>-92.695499999999996</v>
      </c>
      <c r="V1752">
        <v>2017</v>
      </c>
      <c r="W1752">
        <v>11</v>
      </c>
      <c r="X1752">
        <v>3</v>
      </c>
      <c r="Y1752" t="str">
        <f>TEXT(DATE(2026, Superstore_sales_dataset[[#This Row],[month]], 1), "mmmm")</f>
        <v>November</v>
      </c>
    </row>
    <row r="1753" spans="1:25" x14ac:dyDescent="0.3">
      <c r="A1753">
        <v>1899</v>
      </c>
      <c r="B1753" t="s">
        <v>4479</v>
      </c>
      <c r="C1753" s="1">
        <v>41880</v>
      </c>
      <c r="D1753" s="1">
        <v>41884</v>
      </c>
      <c r="E1753" t="s">
        <v>22</v>
      </c>
      <c r="F1753" t="s">
        <v>669</v>
      </c>
      <c r="G1753" t="s">
        <v>670</v>
      </c>
      <c r="H1753" t="s">
        <v>39</v>
      </c>
      <c r="I1753" t="s">
        <v>26</v>
      </c>
      <c r="J1753" t="s">
        <v>3909</v>
      </c>
      <c r="K1753" t="s">
        <v>3890</v>
      </c>
      <c r="L1753" t="s">
        <v>4480</v>
      </c>
      <c r="M1753" t="s">
        <v>1027</v>
      </c>
      <c r="N1753" t="s">
        <v>6692</v>
      </c>
      <c r="O1753" t="s">
        <v>32</v>
      </c>
      <c r="P1753" t="s">
        <v>2162</v>
      </c>
      <c r="Q1753" t="s">
        <v>6693</v>
      </c>
      <c r="R1753">
        <v>505.17599999999999</v>
      </c>
      <c r="S1753">
        <v>4</v>
      </c>
      <c r="T1753">
        <v>0.7</v>
      </c>
      <c r="U1753">
        <v>-336.78399999999999</v>
      </c>
      <c r="V1753">
        <v>2014</v>
      </c>
      <c r="W1753">
        <v>8</v>
      </c>
      <c r="X1753">
        <v>5</v>
      </c>
      <c r="Y1753" t="str">
        <f>TEXT(DATE(2026, Superstore_sales_dataset[[#This Row],[month]], 1), "mmmm")</f>
        <v>August</v>
      </c>
    </row>
    <row r="1754" spans="1:25" x14ac:dyDescent="0.3">
      <c r="A1754">
        <v>1907</v>
      </c>
      <c r="B1754" t="s">
        <v>6694</v>
      </c>
      <c r="C1754" s="1">
        <v>42507</v>
      </c>
      <c r="D1754" s="1">
        <v>42511</v>
      </c>
      <c r="E1754" t="s">
        <v>36</v>
      </c>
      <c r="F1754" t="s">
        <v>1644</v>
      </c>
      <c r="G1754" t="s">
        <v>1645</v>
      </c>
      <c r="H1754" t="s">
        <v>25</v>
      </c>
      <c r="I1754" t="s">
        <v>26</v>
      </c>
      <c r="J1754" t="s">
        <v>6695</v>
      </c>
      <c r="K1754" t="s">
        <v>3890</v>
      </c>
      <c r="L1754" t="s">
        <v>6696</v>
      </c>
      <c r="M1754" t="s">
        <v>1027</v>
      </c>
      <c r="N1754" t="s">
        <v>6697</v>
      </c>
      <c r="O1754" t="s">
        <v>32</v>
      </c>
      <c r="P1754" t="s">
        <v>2162</v>
      </c>
      <c r="Q1754" t="s">
        <v>6698</v>
      </c>
      <c r="R1754">
        <v>2.952</v>
      </c>
      <c r="S1754">
        <v>2</v>
      </c>
      <c r="T1754">
        <v>0.7</v>
      </c>
      <c r="U1754">
        <v>-2.1648000000000001</v>
      </c>
      <c r="V1754">
        <v>2016</v>
      </c>
      <c r="W1754">
        <v>5</v>
      </c>
      <c r="X1754">
        <v>3</v>
      </c>
      <c r="Y1754" t="str">
        <f>TEXT(DATE(2026, Superstore_sales_dataset[[#This Row],[month]], 1), "mmmm")</f>
        <v>May</v>
      </c>
    </row>
    <row r="1755" spans="1:25" x14ac:dyDescent="0.3">
      <c r="A1755">
        <v>1913</v>
      </c>
      <c r="B1755" t="s">
        <v>4483</v>
      </c>
      <c r="C1755" s="1">
        <v>42919</v>
      </c>
      <c r="D1755" s="1">
        <v>42922</v>
      </c>
      <c r="E1755" t="s">
        <v>22</v>
      </c>
      <c r="F1755" t="s">
        <v>2304</v>
      </c>
      <c r="G1755" t="s">
        <v>2305</v>
      </c>
      <c r="H1755" t="s">
        <v>25</v>
      </c>
      <c r="I1755" t="s">
        <v>26</v>
      </c>
      <c r="J1755" t="s">
        <v>3823</v>
      </c>
      <c r="K1755" t="s">
        <v>3775</v>
      </c>
      <c r="L1755" t="s">
        <v>4005</v>
      </c>
      <c r="M1755" t="s">
        <v>1040</v>
      </c>
      <c r="N1755" t="s">
        <v>6699</v>
      </c>
      <c r="O1755" t="s">
        <v>56</v>
      </c>
      <c r="P1755" t="s">
        <v>1200</v>
      </c>
      <c r="Q1755" t="s">
        <v>6700</v>
      </c>
      <c r="R1755">
        <v>597.13199999999995</v>
      </c>
      <c r="S1755">
        <v>3</v>
      </c>
      <c r="T1755">
        <v>0.4</v>
      </c>
      <c r="U1755">
        <v>49.761000000000003</v>
      </c>
      <c r="V1755">
        <v>2017</v>
      </c>
      <c r="W1755">
        <v>7</v>
      </c>
      <c r="X1755">
        <v>2</v>
      </c>
      <c r="Y1755" t="str">
        <f>TEXT(DATE(2026, Superstore_sales_dataset[[#This Row],[month]], 1), "mmmm")</f>
        <v>July</v>
      </c>
    </row>
    <row r="1756" spans="1:25" x14ac:dyDescent="0.3">
      <c r="A1756">
        <v>1921</v>
      </c>
      <c r="B1756" t="s">
        <v>4486</v>
      </c>
      <c r="C1756" s="1">
        <v>42964</v>
      </c>
      <c r="D1756" s="1">
        <v>42966</v>
      </c>
      <c r="E1756" t="s">
        <v>90</v>
      </c>
      <c r="F1756" t="s">
        <v>3008</v>
      </c>
      <c r="G1756" t="s">
        <v>3009</v>
      </c>
      <c r="H1756" t="s">
        <v>25</v>
      </c>
      <c r="I1756" t="s">
        <v>26</v>
      </c>
      <c r="J1756" t="s">
        <v>1876</v>
      </c>
      <c r="K1756" t="s">
        <v>1197</v>
      </c>
      <c r="L1756" t="s">
        <v>1877</v>
      </c>
      <c r="M1756" t="s">
        <v>1049</v>
      </c>
      <c r="N1756" t="s">
        <v>6701</v>
      </c>
      <c r="O1756" t="s">
        <v>42</v>
      </c>
      <c r="P1756" t="s">
        <v>1032</v>
      </c>
      <c r="Q1756" t="s">
        <v>6702</v>
      </c>
      <c r="R1756">
        <v>462.56400000000002</v>
      </c>
      <c r="S1756">
        <v>2</v>
      </c>
      <c r="T1756">
        <v>0.1</v>
      </c>
      <c r="U1756">
        <v>97.6524</v>
      </c>
      <c r="V1756">
        <v>2017</v>
      </c>
      <c r="W1756">
        <v>8</v>
      </c>
      <c r="X1756">
        <v>3</v>
      </c>
      <c r="Y1756" t="str">
        <f>TEXT(DATE(2026, Superstore_sales_dataset[[#This Row],[month]], 1), "mmmm")</f>
        <v>August</v>
      </c>
    </row>
    <row r="1757" spans="1:25" x14ac:dyDescent="0.3">
      <c r="A1757">
        <v>1938</v>
      </c>
      <c r="B1757" t="s">
        <v>5858</v>
      </c>
      <c r="C1757" s="1">
        <v>42559</v>
      </c>
      <c r="D1757" s="1">
        <v>42563</v>
      </c>
      <c r="E1757" t="s">
        <v>36</v>
      </c>
      <c r="F1757" t="s">
        <v>5859</v>
      </c>
      <c r="G1757" t="s">
        <v>5860</v>
      </c>
      <c r="H1757" t="s">
        <v>39</v>
      </c>
      <c r="I1757" t="s">
        <v>26</v>
      </c>
      <c r="J1757" t="s">
        <v>5861</v>
      </c>
      <c r="K1757" t="s">
        <v>3833</v>
      </c>
      <c r="L1757" t="s">
        <v>5862</v>
      </c>
      <c r="M1757" t="s">
        <v>30</v>
      </c>
      <c r="N1757" t="s">
        <v>6703</v>
      </c>
      <c r="O1757" t="s">
        <v>32</v>
      </c>
      <c r="P1757" t="s">
        <v>2162</v>
      </c>
      <c r="Q1757" t="s">
        <v>6704</v>
      </c>
      <c r="R1757">
        <v>19.968</v>
      </c>
      <c r="S1757">
        <v>2</v>
      </c>
      <c r="T1757">
        <v>0.7</v>
      </c>
      <c r="U1757">
        <v>-13.311999999999999</v>
      </c>
      <c r="V1757">
        <v>2016</v>
      </c>
      <c r="W1757">
        <v>7</v>
      </c>
      <c r="X1757">
        <v>2</v>
      </c>
      <c r="Y1757" t="str">
        <f>TEXT(DATE(2026, Superstore_sales_dataset[[#This Row],[month]], 1), "mmmm")</f>
        <v>July</v>
      </c>
    </row>
    <row r="1758" spans="1:25" x14ac:dyDescent="0.3">
      <c r="A1758">
        <v>1973</v>
      </c>
      <c r="B1758" t="s">
        <v>5197</v>
      </c>
      <c r="C1758" s="1">
        <v>41987</v>
      </c>
      <c r="D1758" s="1">
        <v>41992</v>
      </c>
      <c r="E1758" t="s">
        <v>36</v>
      </c>
      <c r="F1758" t="s">
        <v>5198</v>
      </c>
      <c r="G1758" t="s">
        <v>5199</v>
      </c>
      <c r="H1758" t="s">
        <v>39</v>
      </c>
      <c r="I1758" t="s">
        <v>26</v>
      </c>
      <c r="J1758" t="s">
        <v>3818</v>
      </c>
      <c r="K1758" t="s">
        <v>3796</v>
      </c>
      <c r="L1758" t="s">
        <v>3819</v>
      </c>
      <c r="M1758" t="s">
        <v>1040</v>
      </c>
      <c r="N1758" t="s">
        <v>6705</v>
      </c>
      <c r="O1758" t="s">
        <v>32</v>
      </c>
      <c r="P1758" t="s">
        <v>2162</v>
      </c>
      <c r="Q1758" t="s">
        <v>6706</v>
      </c>
      <c r="R1758">
        <v>5.1040000000000001</v>
      </c>
      <c r="S1758">
        <v>4</v>
      </c>
      <c r="T1758">
        <v>0.8</v>
      </c>
      <c r="U1758">
        <v>-8.6768000000000001</v>
      </c>
      <c r="V1758">
        <v>2014</v>
      </c>
      <c r="W1758">
        <v>12</v>
      </c>
      <c r="X1758">
        <v>3</v>
      </c>
      <c r="Y1758" t="str">
        <f>TEXT(DATE(2026, Superstore_sales_dataset[[#This Row],[month]], 1), "mmmm")</f>
        <v>December</v>
      </c>
    </row>
    <row r="1759" spans="1:25" x14ac:dyDescent="0.3">
      <c r="A1759">
        <v>1996</v>
      </c>
      <c r="B1759" t="s">
        <v>6707</v>
      </c>
      <c r="C1759" s="1">
        <v>43071</v>
      </c>
      <c r="D1759" s="1">
        <v>43073</v>
      </c>
      <c r="E1759" t="s">
        <v>22</v>
      </c>
      <c r="F1759" t="s">
        <v>6708</v>
      </c>
      <c r="G1759" t="s">
        <v>6709</v>
      </c>
      <c r="H1759" t="s">
        <v>39</v>
      </c>
      <c r="I1759" t="s">
        <v>26</v>
      </c>
      <c r="J1759" t="s">
        <v>3823</v>
      </c>
      <c r="K1759" t="s">
        <v>3775</v>
      </c>
      <c r="L1759" t="s">
        <v>3862</v>
      </c>
      <c r="M1759" t="s">
        <v>1040</v>
      </c>
      <c r="N1759" t="s">
        <v>6710</v>
      </c>
      <c r="O1759" t="s">
        <v>32</v>
      </c>
      <c r="P1759" t="s">
        <v>49</v>
      </c>
      <c r="Q1759" t="s">
        <v>6711</v>
      </c>
      <c r="R1759">
        <v>294.62</v>
      </c>
      <c r="S1759">
        <v>5</v>
      </c>
      <c r="T1759">
        <v>0.8</v>
      </c>
      <c r="U1759">
        <v>-766.01199999999994</v>
      </c>
      <c r="V1759">
        <v>2017</v>
      </c>
      <c r="W1759">
        <v>12</v>
      </c>
      <c r="X1759">
        <v>1</v>
      </c>
      <c r="Y1759" t="str">
        <f>TEXT(DATE(2026, Superstore_sales_dataset[[#This Row],[month]], 1), "mmmm")</f>
        <v>December</v>
      </c>
    </row>
    <row r="1760" spans="1:25" x14ac:dyDescent="0.3">
      <c r="A1760">
        <v>2008</v>
      </c>
      <c r="B1760" t="s">
        <v>6712</v>
      </c>
      <c r="C1760" s="1">
        <v>42950</v>
      </c>
      <c r="D1760" s="1">
        <v>42951</v>
      </c>
      <c r="E1760" t="s">
        <v>90</v>
      </c>
      <c r="F1760" t="s">
        <v>6713</v>
      </c>
      <c r="G1760" t="s">
        <v>6714</v>
      </c>
      <c r="H1760" t="s">
        <v>39</v>
      </c>
      <c r="I1760" t="s">
        <v>26</v>
      </c>
      <c r="J1760" t="s">
        <v>3818</v>
      </c>
      <c r="K1760" t="s">
        <v>3796</v>
      </c>
      <c r="L1760" t="s">
        <v>4210</v>
      </c>
      <c r="M1760" t="s">
        <v>1040</v>
      </c>
      <c r="N1760" t="s">
        <v>6715</v>
      </c>
      <c r="O1760" t="s">
        <v>42</v>
      </c>
      <c r="P1760" t="s">
        <v>1029</v>
      </c>
      <c r="Q1760" t="s">
        <v>6716</v>
      </c>
      <c r="R1760">
        <v>183.37200000000001</v>
      </c>
      <c r="S1760">
        <v>2</v>
      </c>
      <c r="T1760">
        <v>0.3</v>
      </c>
      <c r="U1760">
        <v>-36.674399999999999</v>
      </c>
      <c r="V1760">
        <v>2017</v>
      </c>
      <c r="W1760">
        <v>8</v>
      </c>
      <c r="X1760">
        <v>1</v>
      </c>
      <c r="Y1760" t="str">
        <f>TEXT(DATE(2026, Superstore_sales_dataset[[#This Row],[month]], 1), "mmmm")</f>
        <v>August</v>
      </c>
    </row>
    <row r="1761" spans="1:25" x14ac:dyDescent="0.3">
      <c r="A1761">
        <v>2052</v>
      </c>
      <c r="B1761" t="s">
        <v>4078</v>
      </c>
      <c r="C1761" s="1">
        <v>42196</v>
      </c>
      <c r="D1761" s="1">
        <v>42198</v>
      </c>
      <c r="E1761" t="s">
        <v>90</v>
      </c>
      <c r="F1761" t="s">
        <v>4079</v>
      </c>
      <c r="G1761" t="s">
        <v>4080</v>
      </c>
      <c r="H1761" t="s">
        <v>39</v>
      </c>
      <c r="I1761" t="s">
        <v>26</v>
      </c>
      <c r="J1761" t="s">
        <v>3788</v>
      </c>
      <c r="K1761" t="s">
        <v>3789</v>
      </c>
      <c r="L1761" t="s">
        <v>3790</v>
      </c>
      <c r="M1761" t="s">
        <v>1049</v>
      </c>
      <c r="N1761" t="s">
        <v>6717</v>
      </c>
      <c r="O1761" t="s">
        <v>42</v>
      </c>
      <c r="P1761" t="s">
        <v>1032</v>
      </c>
      <c r="Q1761" t="s">
        <v>6718</v>
      </c>
      <c r="R1761">
        <v>341.488</v>
      </c>
      <c r="S1761">
        <v>8</v>
      </c>
      <c r="T1761">
        <v>0.3</v>
      </c>
      <c r="U1761">
        <v>-73.176000000000002</v>
      </c>
      <c r="V1761">
        <v>2015</v>
      </c>
      <c r="W1761">
        <v>7</v>
      </c>
      <c r="X1761">
        <v>2</v>
      </c>
      <c r="Y1761" t="str">
        <f>TEXT(DATE(2026, Superstore_sales_dataset[[#This Row],[month]], 1), "mmmm")</f>
        <v>July</v>
      </c>
    </row>
    <row r="1762" spans="1:25" x14ac:dyDescent="0.3">
      <c r="A1762">
        <v>2116</v>
      </c>
      <c r="B1762" t="s">
        <v>800</v>
      </c>
      <c r="C1762" s="1">
        <v>42308</v>
      </c>
      <c r="D1762" s="1">
        <v>42308</v>
      </c>
      <c r="E1762" t="s">
        <v>219</v>
      </c>
      <c r="F1762" t="s">
        <v>801</v>
      </c>
      <c r="G1762" t="s">
        <v>802</v>
      </c>
      <c r="H1762" t="s">
        <v>39</v>
      </c>
      <c r="I1762" t="s">
        <v>26</v>
      </c>
      <c r="J1762" t="s">
        <v>803</v>
      </c>
      <c r="K1762" t="s">
        <v>28</v>
      </c>
      <c r="L1762" t="s">
        <v>804</v>
      </c>
      <c r="M1762" t="s">
        <v>30</v>
      </c>
      <c r="N1762" t="s">
        <v>5236</v>
      </c>
      <c r="O1762" t="s">
        <v>42</v>
      </c>
      <c r="P1762" t="s">
        <v>1029</v>
      </c>
      <c r="Q1762" t="s">
        <v>6719</v>
      </c>
      <c r="R1762">
        <v>425.83300000000003</v>
      </c>
      <c r="S1762">
        <v>1</v>
      </c>
      <c r="T1762">
        <v>0.15</v>
      </c>
      <c r="U1762">
        <v>20.039200000000001</v>
      </c>
      <c r="V1762">
        <v>2015</v>
      </c>
      <c r="W1762">
        <v>10</v>
      </c>
      <c r="X1762">
        <v>5</v>
      </c>
      <c r="Y1762" t="str">
        <f>TEXT(DATE(2026, Superstore_sales_dataset[[#This Row],[month]], 1), "mmmm")</f>
        <v>October</v>
      </c>
    </row>
    <row r="1763" spans="1:25" x14ac:dyDescent="0.3">
      <c r="A1763">
        <v>2126</v>
      </c>
      <c r="B1763" t="s">
        <v>5888</v>
      </c>
      <c r="C1763" s="1">
        <v>43070</v>
      </c>
      <c r="D1763" s="1">
        <v>43074</v>
      </c>
      <c r="E1763" t="s">
        <v>36</v>
      </c>
      <c r="F1763" t="s">
        <v>5889</v>
      </c>
      <c r="G1763" t="s">
        <v>5890</v>
      </c>
      <c r="H1763" t="s">
        <v>86</v>
      </c>
      <c r="I1763" t="s">
        <v>26</v>
      </c>
      <c r="J1763" t="s">
        <v>3788</v>
      </c>
      <c r="K1763" t="s">
        <v>3789</v>
      </c>
      <c r="L1763" t="s">
        <v>3952</v>
      </c>
      <c r="M1763" t="s">
        <v>1049</v>
      </c>
      <c r="N1763" t="s">
        <v>6720</v>
      </c>
      <c r="O1763" t="s">
        <v>56</v>
      </c>
      <c r="P1763" t="s">
        <v>1053</v>
      </c>
      <c r="Q1763" t="s">
        <v>6721</v>
      </c>
      <c r="R1763">
        <v>62.957999999999998</v>
      </c>
      <c r="S1763">
        <v>7</v>
      </c>
      <c r="T1763">
        <v>0.4</v>
      </c>
      <c r="U1763">
        <v>9.4436999999999998</v>
      </c>
      <c r="V1763">
        <v>2017</v>
      </c>
      <c r="W1763">
        <v>12</v>
      </c>
      <c r="X1763">
        <v>1</v>
      </c>
      <c r="Y1763" t="str">
        <f>TEXT(DATE(2026, Superstore_sales_dataset[[#This Row],[month]], 1), "mmmm")</f>
        <v>December</v>
      </c>
    </row>
    <row r="1764" spans="1:25" x14ac:dyDescent="0.3">
      <c r="A1764">
        <v>2136</v>
      </c>
      <c r="B1764" t="s">
        <v>6722</v>
      </c>
      <c r="C1764" s="1">
        <v>42338</v>
      </c>
      <c r="D1764" s="1">
        <v>42342</v>
      </c>
      <c r="E1764" t="s">
        <v>36</v>
      </c>
      <c r="F1764" t="s">
        <v>4846</v>
      </c>
      <c r="G1764" t="s">
        <v>4847</v>
      </c>
      <c r="H1764" t="s">
        <v>39</v>
      </c>
      <c r="I1764" t="s">
        <v>26</v>
      </c>
      <c r="J1764" t="s">
        <v>3788</v>
      </c>
      <c r="K1764" t="s">
        <v>3789</v>
      </c>
      <c r="L1764" t="s">
        <v>3790</v>
      </c>
      <c r="M1764" t="s">
        <v>1049</v>
      </c>
      <c r="N1764" t="s">
        <v>6723</v>
      </c>
      <c r="O1764" t="s">
        <v>56</v>
      </c>
      <c r="P1764" t="s">
        <v>1053</v>
      </c>
      <c r="Q1764" t="s">
        <v>6724</v>
      </c>
      <c r="R1764">
        <v>94.92</v>
      </c>
      <c r="S1764">
        <v>4</v>
      </c>
      <c r="T1764">
        <v>0.4</v>
      </c>
      <c r="U1764">
        <v>15.82</v>
      </c>
      <c r="V1764">
        <v>2015</v>
      </c>
      <c r="W1764">
        <v>11</v>
      </c>
      <c r="X1764">
        <v>5</v>
      </c>
      <c r="Y1764" t="str">
        <f>TEXT(DATE(2026, Superstore_sales_dataset[[#This Row],[month]], 1), "mmmm")</f>
        <v>November</v>
      </c>
    </row>
    <row r="1765" spans="1:25" x14ac:dyDescent="0.3">
      <c r="A1765">
        <v>2137</v>
      </c>
      <c r="B1765" t="s">
        <v>6725</v>
      </c>
      <c r="C1765" s="1">
        <v>42369</v>
      </c>
      <c r="D1765" s="1">
        <v>42374</v>
      </c>
      <c r="E1765" t="s">
        <v>36</v>
      </c>
      <c r="F1765" t="s">
        <v>6726</v>
      </c>
      <c r="G1765" t="s">
        <v>6727</v>
      </c>
      <c r="H1765" t="s">
        <v>39</v>
      </c>
      <c r="I1765" t="s">
        <v>26</v>
      </c>
      <c r="J1765" t="s">
        <v>5307</v>
      </c>
      <c r="K1765" t="s">
        <v>3775</v>
      </c>
      <c r="L1765" t="s">
        <v>5308</v>
      </c>
      <c r="M1765" t="s">
        <v>1040</v>
      </c>
      <c r="N1765" t="s">
        <v>6728</v>
      </c>
      <c r="O1765" t="s">
        <v>42</v>
      </c>
      <c r="P1765" t="s">
        <v>43</v>
      </c>
      <c r="Q1765" t="s">
        <v>6729</v>
      </c>
      <c r="R1765">
        <v>14.76</v>
      </c>
      <c r="S1765">
        <v>5</v>
      </c>
      <c r="T1765">
        <v>0.6</v>
      </c>
      <c r="U1765">
        <v>-11.439</v>
      </c>
      <c r="V1765">
        <v>2015</v>
      </c>
      <c r="W1765">
        <v>12</v>
      </c>
      <c r="X1765">
        <v>5</v>
      </c>
      <c r="Y1765" t="str">
        <f>TEXT(DATE(2026, Superstore_sales_dataset[[#This Row],[month]], 1), "mmmm")</f>
        <v>December</v>
      </c>
    </row>
    <row r="1766" spans="1:25" x14ac:dyDescent="0.3">
      <c r="A1766">
        <v>2142</v>
      </c>
      <c r="B1766" t="s">
        <v>2852</v>
      </c>
      <c r="C1766" s="1">
        <v>41796</v>
      </c>
      <c r="D1766" s="1">
        <v>41801</v>
      </c>
      <c r="E1766" t="s">
        <v>36</v>
      </c>
      <c r="F1766" t="s">
        <v>2853</v>
      </c>
      <c r="G1766" t="s">
        <v>2854</v>
      </c>
      <c r="H1766" t="s">
        <v>25</v>
      </c>
      <c r="I1766" t="s">
        <v>26</v>
      </c>
      <c r="J1766" t="s">
        <v>501</v>
      </c>
      <c r="K1766" t="s">
        <v>1197</v>
      </c>
      <c r="L1766" t="s">
        <v>2855</v>
      </c>
      <c r="M1766" t="s">
        <v>1049</v>
      </c>
      <c r="N1766" t="s">
        <v>6730</v>
      </c>
      <c r="O1766" t="s">
        <v>42</v>
      </c>
      <c r="P1766" t="s">
        <v>1090</v>
      </c>
      <c r="Q1766" t="s">
        <v>6731</v>
      </c>
      <c r="R1766">
        <v>991.76400000000001</v>
      </c>
      <c r="S1766">
        <v>3</v>
      </c>
      <c r="T1766">
        <v>0.4</v>
      </c>
      <c r="U1766">
        <v>-347.11739999999998</v>
      </c>
      <c r="V1766">
        <v>2014</v>
      </c>
      <c r="W1766">
        <v>6</v>
      </c>
      <c r="X1766">
        <v>1</v>
      </c>
      <c r="Y1766" t="str">
        <f>TEXT(DATE(2026, Superstore_sales_dataset[[#This Row],[month]], 1), "mmmm")</f>
        <v>June</v>
      </c>
    </row>
    <row r="1767" spans="1:25" x14ac:dyDescent="0.3">
      <c r="A1767">
        <v>2182</v>
      </c>
      <c r="B1767" t="s">
        <v>6732</v>
      </c>
      <c r="C1767" s="1">
        <v>42497</v>
      </c>
      <c r="D1767" s="1">
        <v>42501</v>
      </c>
      <c r="E1767" t="s">
        <v>36</v>
      </c>
      <c r="F1767" t="s">
        <v>529</v>
      </c>
      <c r="G1767" t="s">
        <v>530</v>
      </c>
      <c r="H1767" t="s">
        <v>39</v>
      </c>
      <c r="I1767" t="s">
        <v>26</v>
      </c>
      <c r="J1767" t="s">
        <v>3334</v>
      </c>
      <c r="K1767" t="s">
        <v>1197</v>
      </c>
      <c r="L1767" t="s">
        <v>3335</v>
      </c>
      <c r="M1767" t="s">
        <v>1049</v>
      </c>
      <c r="N1767" t="s">
        <v>6733</v>
      </c>
      <c r="O1767" t="s">
        <v>42</v>
      </c>
      <c r="P1767" t="s">
        <v>1032</v>
      </c>
      <c r="Q1767" t="s">
        <v>6734</v>
      </c>
      <c r="R1767">
        <v>442.76400000000001</v>
      </c>
      <c r="S1767">
        <v>4</v>
      </c>
      <c r="T1767">
        <v>0.1</v>
      </c>
      <c r="U1767">
        <v>59.035200000000003</v>
      </c>
      <c r="V1767">
        <v>2016</v>
      </c>
      <c r="W1767">
        <v>5</v>
      </c>
      <c r="X1767">
        <v>1</v>
      </c>
      <c r="Y1767" t="str">
        <f>TEXT(DATE(2026, Superstore_sales_dataset[[#This Row],[month]], 1), "mmmm")</f>
        <v>May</v>
      </c>
    </row>
    <row r="1768" spans="1:25" x14ac:dyDescent="0.3">
      <c r="A1768">
        <v>2212</v>
      </c>
      <c r="B1768" t="s">
        <v>6735</v>
      </c>
      <c r="C1768" s="1">
        <v>42701</v>
      </c>
      <c r="D1768" s="1">
        <v>42704</v>
      </c>
      <c r="E1768" t="s">
        <v>90</v>
      </c>
      <c r="F1768" t="s">
        <v>2128</v>
      </c>
      <c r="G1768" t="s">
        <v>2129</v>
      </c>
      <c r="H1768" t="s">
        <v>25</v>
      </c>
      <c r="I1768" t="s">
        <v>26</v>
      </c>
      <c r="J1768" t="s">
        <v>6736</v>
      </c>
      <c r="K1768" t="s">
        <v>1131</v>
      </c>
      <c r="L1768" t="s">
        <v>6737</v>
      </c>
      <c r="M1768" t="s">
        <v>1040</v>
      </c>
      <c r="N1768" t="s">
        <v>6738</v>
      </c>
      <c r="O1768" t="s">
        <v>32</v>
      </c>
      <c r="P1768" t="s">
        <v>49</v>
      </c>
      <c r="Q1768" t="s">
        <v>6739</v>
      </c>
      <c r="R1768">
        <v>167.292</v>
      </c>
      <c r="S1768">
        <v>6</v>
      </c>
      <c r="T1768">
        <v>0.1</v>
      </c>
      <c r="U1768">
        <v>29.7408</v>
      </c>
      <c r="V1768">
        <v>2016</v>
      </c>
      <c r="W1768">
        <v>11</v>
      </c>
      <c r="X1768">
        <v>5</v>
      </c>
      <c r="Y1768" t="str">
        <f>TEXT(DATE(2026, Superstore_sales_dataset[[#This Row],[month]], 1), "mmmm")</f>
        <v>November</v>
      </c>
    </row>
    <row r="1769" spans="1:25" x14ac:dyDescent="0.3">
      <c r="A1769">
        <v>2226</v>
      </c>
      <c r="B1769" t="s">
        <v>6740</v>
      </c>
      <c r="C1769" s="1">
        <v>42448</v>
      </c>
      <c r="D1769" s="1">
        <v>42450</v>
      </c>
      <c r="E1769" t="s">
        <v>22</v>
      </c>
      <c r="F1769" t="s">
        <v>6741</v>
      </c>
      <c r="G1769" t="s">
        <v>6742</v>
      </c>
      <c r="H1769" t="s">
        <v>39</v>
      </c>
      <c r="I1769" t="s">
        <v>26</v>
      </c>
      <c r="J1769" t="s">
        <v>6743</v>
      </c>
      <c r="K1769" t="s">
        <v>3833</v>
      </c>
      <c r="L1769" t="s">
        <v>6744</v>
      </c>
      <c r="M1769" t="s">
        <v>30</v>
      </c>
      <c r="N1769" t="s">
        <v>6745</v>
      </c>
      <c r="O1769" t="s">
        <v>42</v>
      </c>
      <c r="P1769" t="s">
        <v>1029</v>
      </c>
      <c r="Q1769" t="s">
        <v>6746</v>
      </c>
      <c r="R1769">
        <v>72.293999999999997</v>
      </c>
      <c r="S1769">
        <v>1</v>
      </c>
      <c r="T1769">
        <v>0.7</v>
      </c>
      <c r="U1769">
        <v>-98.8018</v>
      </c>
      <c r="V1769">
        <v>2016</v>
      </c>
      <c r="W1769">
        <v>3</v>
      </c>
      <c r="X1769">
        <v>3</v>
      </c>
      <c r="Y1769" t="str">
        <f>TEXT(DATE(2026, Superstore_sales_dataset[[#This Row],[month]], 1), "mmmm")</f>
        <v>March</v>
      </c>
    </row>
    <row r="1770" spans="1:25" x14ac:dyDescent="0.3">
      <c r="A1770">
        <v>2239</v>
      </c>
      <c r="B1770" t="s">
        <v>6747</v>
      </c>
      <c r="C1770" s="1">
        <v>42845</v>
      </c>
      <c r="D1770" s="1">
        <v>42851</v>
      </c>
      <c r="E1770" t="s">
        <v>36</v>
      </c>
      <c r="F1770" t="s">
        <v>1979</v>
      </c>
      <c r="G1770" t="s">
        <v>1980</v>
      </c>
      <c r="H1770" t="s">
        <v>86</v>
      </c>
      <c r="I1770" t="s">
        <v>26</v>
      </c>
      <c r="J1770" t="s">
        <v>3818</v>
      </c>
      <c r="K1770" t="s">
        <v>3796</v>
      </c>
      <c r="L1770" t="s">
        <v>3819</v>
      </c>
      <c r="M1770" t="s">
        <v>1040</v>
      </c>
      <c r="N1770" t="s">
        <v>6748</v>
      </c>
      <c r="O1770" t="s">
        <v>42</v>
      </c>
      <c r="P1770" t="s">
        <v>43</v>
      </c>
      <c r="Q1770" t="s">
        <v>6749</v>
      </c>
      <c r="R1770">
        <v>44.4</v>
      </c>
      <c r="S1770">
        <v>2</v>
      </c>
      <c r="T1770">
        <v>0.6</v>
      </c>
      <c r="U1770">
        <v>-52.17</v>
      </c>
      <c r="V1770">
        <v>2017</v>
      </c>
      <c r="W1770">
        <v>4</v>
      </c>
      <c r="X1770">
        <v>4</v>
      </c>
      <c r="Y1770" t="str">
        <f>TEXT(DATE(2026, Superstore_sales_dataset[[#This Row],[month]], 1), "mmmm")</f>
        <v>April</v>
      </c>
    </row>
    <row r="1771" spans="1:25" x14ac:dyDescent="0.3">
      <c r="A1771">
        <v>2347</v>
      </c>
      <c r="B1771" t="s">
        <v>6149</v>
      </c>
      <c r="C1771" s="1">
        <v>42442</v>
      </c>
      <c r="D1771" s="1">
        <v>42447</v>
      </c>
      <c r="E1771" t="s">
        <v>36</v>
      </c>
      <c r="F1771" t="s">
        <v>5070</v>
      </c>
      <c r="G1771" t="s">
        <v>5071</v>
      </c>
      <c r="H1771" t="s">
        <v>39</v>
      </c>
      <c r="I1771" t="s">
        <v>26</v>
      </c>
      <c r="J1771" t="s">
        <v>4916</v>
      </c>
      <c r="K1771" t="s">
        <v>3775</v>
      </c>
      <c r="L1771" t="s">
        <v>4917</v>
      </c>
      <c r="M1771" t="s">
        <v>1040</v>
      </c>
      <c r="N1771" t="s">
        <v>6750</v>
      </c>
      <c r="O1771" t="s">
        <v>32</v>
      </c>
      <c r="P1771" t="s">
        <v>2162</v>
      </c>
      <c r="Q1771" t="s">
        <v>6751</v>
      </c>
      <c r="R1771">
        <v>1.272</v>
      </c>
      <c r="S1771">
        <v>2</v>
      </c>
      <c r="T1771">
        <v>0.8</v>
      </c>
      <c r="U1771">
        <v>-2.1623999999999999</v>
      </c>
      <c r="V1771">
        <v>2016</v>
      </c>
      <c r="W1771">
        <v>3</v>
      </c>
      <c r="X1771">
        <v>3</v>
      </c>
      <c r="Y1771" t="str">
        <f>TEXT(DATE(2026, Superstore_sales_dataset[[#This Row],[month]], 1), "mmmm")</f>
        <v>March</v>
      </c>
    </row>
    <row r="1772" spans="1:25" x14ac:dyDescent="0.3">
      <c r="A1772">
        <v>2363</v>
      </c>
      <c r="B1772" t="s">
        <v>6752</v>
      </c>
      <c r="C1772" s="1">
        <v>42841</v>
      </c>
      <c r="D1772" s="1">
        <v>42845</v>
      </c>
      <c r="E1772" t="s">
        <v>36</v>
      </c>
      <c r="F1772" t="s">
        <v>3541</v>
      </c>
      <c r="G1772" t="s">
        <v>3542</v>
      </c>
      <c r="H1772" t="s">
        <v>39</v>
      </c>
      <c r="I1772" t="s">
        <v>26</v>
      </c>
      <c r="J1772" t="s">
        <v>1212</v>
      </c>
      <c r="K1772" t="s">
        <v>3813</v>
      </c>
      <c r="L1772" t="s">
        <v>3828</v>
      </c>
      <c r="M1772" t="s">
        <v>1049</v>
      </c>
      <c r="N1772" t="s">
        <v>6753</v>
      </c>
      <c r="O1772" t="s">
        <v>32</v>
      </c>
      <c r="P1772" t="s">
        <v>2162</v>
      </c>
      <c r="Q1772" t="s">
        <v>6754</v>
      </c>
      <c r="R1772">
        <v>13.71</v>
      </c>
      <c r="S1772">
        <v>5</v>
      </c>
      <c r="T1772">
        <v>0.7</v>
      </c>
      <c r="U1772">
        <v>-10.054</v>
      </c>
      <c r="V1772">
        <v>2017</v>
      </c>
      <c r="W1772">
        <v>4</v>
      </c>
      <c r="X1772">
        <v>4</v>
      </c>
      <c r="Y1772" t="str">
        <f>TEXT(DATE(2026, Superstore_sales_dataset[[#This Row],[month]], 1), "mmmm")</f>
        <v>April</v>
      </c>
    </row>
    <row r="1773" spans="1:25" x14ac:dyDescent="0.3">
      <c r="A1773">
        <v>2404</v>
      </c>
      <c r="B1773" t="s">
        <v>6755</v>
      </c>
      <c r="C1773" s="1">
        <v>42640</v>
      </c>
      <c r="D1773" s="1">
        <v>42646</v>
      </c>
      <c r="E1773" t="s">
        <v>36</v>
      </c>
      <c r="F1773" t="s">
        <v>346</v>
      </c>
      <c r="G1773" t="s">
        <v>347</v>
      </c>
      <c r="H1773" t="s">
        <v>25</v>
      </c>
      <c r="I1773" t="s">
        <v>26</v>
      </c>
      <c r="J1773" t="s">
        <v>3873</v>
      </c>
      <c r="K1773" t="s">
        <v>3775</v>
      </c>
      <c r="L1773" t="s">
        <v>3874</v>
      </c>
      <c r="M1773" t="s">
        <v>1040</v>
      </c>
      <c r="N1773" t="s">
        <v>6756</v>
      </c>
      <c r="O1773" t="s">
        <v>42</v>
      </c>
      <c r="P1773" t="s">
        <v>1029</v>
      </c>
      <c r="Q1773" t="s">
        <v>6757</v>
      </c>
      <c r="R1773">
        <v>956.66480000000001</v>
      </c>
      <c r="S1773">
        <v>7</v>
      </c>
      <c r="T1773">
        <v>0.32</v>
      </c>
      <c r="U1773">
        <v>-225.0976</v>
      </c>
      <c r="V1773">
        <v>2016</v>
      </c>
      <c r="W1773">
        <v>9</v>
      </c>
      <c r="X1773">
        <v>5</v>
      </c>
      <c r="Y1773" t="str">
        <f>TEXT(DATE(2026, Superstore_sales_dataset[[#This Row],[month]], 1), "mmmm")</f>
        <v>September</v>
      </c>
    </row>
    <row r="1774" spans="1:25" x14ac:dyDescent="0.3">
      <c r="A1774">
        <v>2426</v>
      </c>
      <c r="B1774" t="s">
        <v>6758</v>
      </c>
      <c r="C1774" s="1">
        <v>43094</v>
      </c>
      <c r="D1774" s="1">
        <v>43099</v>
      </c>
      <c r="E1774" t="s">
        <v>36</v>
      </c>
      <c r="F1774" t="s">
        <v>1861</v>
      </c>
      <c r="G1774" t="s">
        <v>1862</v>
      </c>
      <c r="H1774" t="s">
        <v>39</v>
      </c>
      <c r="I1774" t="s">
        <v>26</v>
      </c>
      <c r="J1774" t="s">
        <v>1752</v>
      </c>
      <c r="K1774" t="s">
        <v>3813</v>
      </c>
      <c r="L1774" t="s">
        <v>5216</v>
      </c>
      <c r="M1774" t="s">
        <v>1049</v>
      </c>
      <c r="N1774" t="s">
        <v>6759</v>
      </c>
      <c r="O1774" t="s">
        <v>42</v>
      </c>
      <c r="P1774" t="s">
        <v>1090</v>
      </c>
      <c r="Q1774" t="s">
        <v>6760</v>
      </c>
      <c r="R1774">
        <v>273.06</v>
      </c>
      <c r="S1774">
        <v>2</v>
      </c>
      <c r="T1774">
        <v>0.4</v>
      </c>
      <c r="U1774">
        <v>-104.673</v>
      </c>
      <c r="V1774">
        <v>2017</v>
      </c>
      <c r="W1774">
        <v>12</v>
      </c>
      <c r="X1774">
        <v>5</v>
      </c>
      <c r="Y1774" t="str">
        <f>TEXT(DATE(2026, Superstore_sales_dataset[[#This Row],[month]], 1), "mmmm")</f>
        <v>December</v>
      </c>
    </row>
    <row r="1775" spans="1:25" x14ac:dyDescent="0.3">
      <c r="A1775">
        <v>2428</v>
      </c>
      <c r="B1775" t="s">
        <v>6761</v>
      </c>
      <c r="C1775" s="1">
        <v>42532</v>
      </c>
      <c r="D1775" s="1">
        <v>42538</v>
      </c>
      <c r="E1775" t="s">
        <v>36</v>
      </c>
      <c r="F1775" t="s">
        <v>6762</v>
      </c>
      <c r="G1775" t="s">
        <v>6763</v>
      </c>
      <c r="H1775" t="s">
        <v>25</v>
      </c>
      <c r="I1775" t="s">
        <v>26</v>
      </c>
      <c r="J1775" t="s">
        <v>1342</v>
      </c>
      <c r="K1775" t="s">
        <v>3775</v>
      </c>
      <c r="L1775" t="s">
        <v>4072</v>
      </c>
      <c r="M1775" t="s">
        <v>1040</v>
      </c>
      <c r="N1775" t="s">
        <v>6764</v>
      </c>
      <c r="O1775" t="s">
        <v>32</v>
      </c>
      <c r="P1775" t="s">
        <v>2162</v>
      </c>
      <c r="Q1775" t="s">
        <v>6765</v>
      </c>
      <c r="R1775">
        <v>1.3440000000000001</v>
      </c>
      <c r="S1775">
        <v>4</v>
      </c>
      <c r="T1775">
        <v>0.8</v>
      </c>
      <c r="U1775">
        <v>-2.1503999999999999</v>
      </c>
      <c r="V1775">
        <v>2016</v>
      </c>
      <c r="W1775">
        <v>6</v>
      </c>
      <c r="X1775">
        <v>2</v>
      </c>
      <c r="Y1775" t="str">
        <f>TEXT(DATE(2026, Superstore_sales_dataset[[#This Row],[month]], 1), "mmmm")</f>
        <v>June</v>
      </c>
    </row>
    <row r="1776" spans="1:25" x14ac:dyDescent="0.3">
      <c r="A1776">
        <v>2429</v>
      </c>
      <c r="B1776" t="s">
        <v>6761</v>
      </c>
      <c r="C1776" s="1">
        <v>42532</v>
      </c>
      <c r="D1776" s="1">
        <v>42538</v>
      </c>
      <c r="E1776" t="s">
        <v>36</v>
      </c>
      <c r="F1776" t="s">
        <v>6762</v>
      </c>
      <c r="G1776" t="s">
        <v>6763</v>
      </c>
      <c r="H1776" t="s">
        <v>25</v>
      </c>
      <c r="I1776" t="s">
        <v>26</v>
      </c>
      <c r="J1776" t="s">
        <v>1342</v>
      </c>
      <c r="K1776" t="s">
        <v>3775</v>
      </c>
      <c r="L1776" t="s">
        <v>4072</v>
      </c>
      <c r="M1776" t="s">
        <v>1040</v>
      </c>
      <c r="N1776" t="s">
        <v>6766</v>
      </c>
      <c r="O1776" t="s">
        <v>32</v>
      </c>
      <c r="P1776" t="s">
        <v>2162</v>
      </c>
      <c r="Q1776" t="s">
        <v>6767</v>
      </c>
      <c r="R1776">
        <v>8.2720000000000002</v>
      </c>
      <c r="S1776">
        <v>4</v>
      </c>
      <c r="T1776">
        <v>0.8</v>
      </c>
      <c r="U1776">
        <v>-13.6488</v>
      </c>
      <c r="V1776">
        <v>2016</v>
      </c>
      <c r="W1776">
        <v>6</v>
      </c>
      <c r="X1776">
        <v>2</v>
      </c>
      <c r="Y1776" t="str">
        <f>TEXT(DATE(2026, Superstore_sales_dataset[[#This Row],[month]], 1), "mmmm")</f>
        <v>June</v>
      </c>
    </row>
    <row r="1777" spans="1:25" x14ac:dyDescent="0.3">
      <c r="A1777">
        <v>2433</v>
      </c>
      <c r="B1777" t="s">
        <v>6768</v>
      </c>
      <c r="C1777" s="1">
        <v>41723</v>
      </c>
      <c r="D1777" s="1">
        <v>41730</v>
      </c>
      <c r="E1777" t="s">
        <v>36</v>
      </c>
      <c r="F1777" t="s">
        <v>6769</v>
      </c>
      <c r="G1777" t="s">
        <v>6770</v>
      </c>
      <c r="H1777" t="s">
        <v>39</v>
      </c>
      <c r="I1777" t="s">
        <v>26</v>
      </c>
      <c r="J1777" t="s">
        <v>3334</v>
      </c>
      <c r="K1777" t="s">
        <v>1197</v>
      </c>
      <c r="L1777" t="s">
        <v>3335</v>
      </c>
      <c r="M1777" t="s">
        <v>1049</v>
      </c>
      <c r="N1777" t="s">
        <v>6771</v>
      </c>
      <c r="O1777" t="s">
        <v>42</v>
      </c>
      <c r="P1777" t="s">
        <v>1032</v>
      </c>
      <c r="Q1777" t="s">
        <v>6772</v>
      </c>
      <c r="R1777">
        <v>366.786</v>
      </c>
      <c r="S1777">
        <v>7</v>
      </c>
      <c r="T1777">
        <v>0.1</v>
      </c>
      <c r="U1777">
        <v>65.206400000000002</v>
      </c>
      <c r="V1777">
        <v>2014</v>
      </c>
      <c r="W1777">
        <v>3</v>
      </c>
      <c r="X1777">
        <v>5</v>
      </c>
      <c r="Y1777" t="str">
        <f>TEXT(DATE(2026, Superstore_sales_dataset[[#This Row],[month]], 1), "mmmm")</f>
        <v>March</v>
      </c>
    </row>
    <row r="1778" spans="1:25" x14ac:dyDescent="0.3">
      <c r="A1778">
        <v>2438</v>
      </c>
      <c r="B1778" t="s">
        <v>6773</v>
      </c>
      <c r="C1778" s="1">
        <v>41961</v>
      </c>
      <c r="D1778" s="1">
        <v>41963</v>
      </c>
      <c r="E1778" t="s">
        <v>22</v>
      </c>
      <c r="F1778" t="s">
        <v>3327</v>
      </c>
      <c r="G1778" t="s">
        <v>3328</v>
      </c>
      <c r="H1778" t="s">
        <v>39</v>
      </c>
      <c r="I1778" t="s">
        <v>26</v>
      </c>
      <c r="J1778" t="s">
        <v>3160</v>
      </c>
      <c r="K1778" t="s">
        <v>3833</v>
      </c>
      <c r="L1778" t="s">
        <v>3866</v>
      </c>
      <c r="M1778" t="s">
        <v>30</v>
      </c>
      <c r="N1778" t="s">
        <v>6774</v>
      </c>
      <c r="O1778" t="s">
        <v>42</v>
      </c>
      <c r="P1778" t="s">
        <v>1090</v>
      </c>
      <c r="Q1778" t="s">
        <v>6775</v>
      </c>
      <c r="R1778">
        <v>145.97999999999999</v>
      </c>
      <c r="S1778">
        <v>2</v>
      </c>
      <c r="T1778">
        <v>0.5</v>
      </c>
      <c r="U1778">
        <v>-99.266400000000004</v>
      </c>
      <c r="V1778">
        <v>2014</v>
      </c>
      <c r="W1778">
        <v>11</v>
      </c>
      <c r="X1778">
        <v>4</v>
      </c>
      <c r="Y1778" t="str">
        <f>TEXT(DATE(2026, Superstore_sales_dataset[[#This Row],[month]], 1), "mmmm")</f>
        <v>November</v>
      </c>
    </row>
    <row r="1779" spans="1:25" x14ac:dyDescent="0.3">
      <c r="A1779">
        <v>2508</v>
      </c>
      <c r="B1779" t="s">
        <v>6776</v>
      </c>
      <c r="C1779" s="1">
        <v>42187</v>
      </c>
      <c r="D1779" s="1">
        <v>42187</v>
      </c>
      <c r="E1779" t="s">
        <v>219</v>
      </c>
      <c r="F1779" t="s">
        <v>6777</v>
      </c>
      <c r="G1779" t="s">
        <v>6778</v>
      </c>
      <c r="H1779" t="s">
        <v>39</v>
      </c>
      <c r="I1779" t="s">
        <v>26</v>
      </c>
      <c r="J1779" t="s">
        <v>3823</v>
      </c>
      <c r="K1779" t="s">
        <v>3775</v>
      </c>
      <c r="L1779" t="s">
        <v>3824</v>
      </c>
      <c r="M1779" t="s">
        <v>1040</v>
      </c>
      <c r="N1779" t="s">
        <v>6779</v>
      </c>
      <c r="O1779" t="s">
        <v>32</v>
      </c>
      <c r="P1779" t="s">
        <v>49</v>
      </c>
      <c r="Q1779" t="s">
        <v>6780</v>
      </c>
      <c r="R1779">
        <v>32.783999999999999</v>
      </c>
      <c r="S1779">
        <v>4</v>
      </c>
      <c r="T1779">
        <v>0.8</v>
      </c>
      <c r="U1779">
        <v>-85.238399999999999</v>
      </c>
      <c r="V1779">
        <v>2015</v>
      </c>
      <c r="W1779">
        <v>7</v>
      </c>
      <c r="X1779">
        <v>1</v>
      </c>
      <c r="Y1779" t="str">
        <f>TEXT(DATE(2026, Superstore_sales_dataset[[#This Row],[month]], 1), "mmmm")</f>
        <v>July</v>
      </c>
    </row>
    <row r="1780" spans="1:25" x14ac:dyDescent="0.3">
      <c r="A1780">
        <v>2539</v>
      </c>
      <c r="B1780" t="s">
        <v>6781</v>
      </c>
      <c r="C1780" s="1">
        <v>42031</v>
      </c>
      <c r="D1780" s="1">
        <v>42033</v>
      </c>
      <c r="E1780" t="s">
        <v>22</v>
      </c>
      <c r="F1780" t="s">
        <v>1712</v>
      </c>
      <c r="G1780" t="s">
        <v>1713</v>
      </c>
      <c r="H1780" t="s">
        <v>39</v>
      </c>
      <c r="I1780" t="s">
        <v>26</v>
      </c>
      <c r="J1780" t="s">
        <v>3920</v>
      </c>
      <c r="K1780" t="s">
        <v>3813</v>
      </c>
      <c r="L1780" t="s">
        <v>3921</v>
      </c>
      <c r="M1780" t="s">
        <v>1049</v>
      </c>
      <c r="N1780" t="s">
        <v>6782</v>
      </c>
      <c r="O1780" t="s">
        <v>56</v>
      </c>
      <c r="P1780" t="s">
        <v>1053</v>
      </c>
      <c r="Q1780" t="s">
        <v>6783</v>
      </c>
      <c r="R1780">
        <v>155.37</v>
      </c>
      <c r="S1780">
        <v>1</v>
      </c>
      <c r="T1780">
        <v>0.4</v>
      </c>
      <c r="U1780">
        <v>-36.253</v>
      </c>
      <c r="V1780">
        <v>2015</v>
      </c>
      <c r="W1780">
        <v>1</v>
      </c>
      <c r="X1780">
        <v>5</v>
      </c>
      <c r="Y1780" t="str">
        <f>TEXT(DATE(2026, Superstore_sales_dataset[[#This Row],[month]], 1), "mmmm")</f>
        <v>January</v>
      </c>
    </row>
    <row r="1781" spans="1:25" x14ac:dyDescent="0.3">
      <c r="A1781">
        <v>2557</v>
      </c>
      <c r="B1781" t="s">
        <v>6784</v>
      </c>
      <c r="C1781" s="1">
        <v>42651</v>
      </c>
      <c r="D1781" s="1">
        <v>42657</v>
      </c>
      <c r="E1781" t="s">
        <v>36</v>
      </c>
      <c r="F1781" t="s">
        <v>5478</v>
      </c>
      <c r="G1781" t="s">
        <v>5479</v>
      </c>
      <c r="H1781" t="s">
        <v>25</v>
      </c>
      <c r="I1781" t="s">
        <v>26</v>
      </c>
      <c r="J1781" t="s">
        <v>3823</v>
      </c>
      <c r="K1781" t="s">
        <v>3775</v>
      </c>
      <c r="L1781" t="s">
        <v>3824</v>
      </c>
      <c r="M1781" t="s">
        <v>1040</v>
      </c>
      <c r="N1781" t="s">
        <v>6785</v>
      </c>
      <c r="O1781" t="s">
        <v>42</v>
      </c>
      <c r="P1781" t="s">
        <v>43</v>
      </c>
      <c r="Q1781" t="s">
        <v>6786</v>
      </c>
      <c r="R1781">
        <v>51.712000000000003</v>
      </c>
      <c r="S1781">
        <v>8</v>
      </c>
      <c r="T1781">
        <v>0.6</v>
      </c>
      <c r="U1781">
        <v>-32.32</v>
      </c>
      <c r="V1781">
        <v>2016</v>
      </c>
      <c r="W1781">
        <v>10</v>
      </c>
      <c r="X1781">
        <v>2</v>
      </c>
      <c r="Y1781" t="str">
        <f>TEXT(DATE(2026, Superstore_sales_dataset[[#This Row],[month]], 1), "mmmm")</f>
        <v>October</v>
      </c>
    </row>
    <row r="1782" spans="1:25" x14ac:dyDescent="0.3">
      <c r="A1782">
        <v>2591</v>
      </c>
      <c r="B1782" t="s">
        <v>6787</v>
      </c>
      <c r="C1782" s="1">
        <v>42621</v>
      </c>
      <c r="D1782" s="1">
        <v>42627</v>
      </c>
      <c r="E1782" t="s">
        <v>36</v>
      </c>
      <c r="F1782" t="s">
        <v>3591</v>
      </c>
      <c r="G1782" t="s">
        <v>3592</v>
      </c>
      <c r="H1782" t="s">
        <v>39</v>
      </c>
      <c r="I1782" t="s">
        <v>26</v>
      </c>
      <c r="J1782" t="s">
        <v>6788</v>
      </c>
      <c r="K1782" t="s">
        <v>3796</v>
      </c>
      <c r="L1782" t="s">
        <v>6789</v>
      </c>
      <c r="M1782" t="s">
        <v>1040</v>
      </c>
      <c r="N1782" t="s">
        <v>6790</v>
      </c>
      <c r="O1782" t="s">
        <v>42</v>
      </c>
      <c r="P1782" t="s">
        <v>43</v>
      </c>
      <c r="Q1782" t="s">
        <v>6791</v>
      </c>
      <c r="R1782">
        <v>14.135999999999999</v>
      </c>
      <c r="S1782">
        <v>2</v>
      </c>
      <c r="T1782">
        <v>0.6</v>
      </c>
      <c r="U1782">
        <v>-7.7747999999999999</v>
      </c>
      <c r="V1782">
        <v>2016</v>
      </c>
      <c r="W1782">
        <v>9</v>
      </c>
      <c r="X1782">
        <v>2</v>
      </c>
      <c r="Y1782" t="str">
        <f>TEXT(DATE(2026, Superstore_sales_dataset[[#This Row],[month]], 1), "mmmm")</f>
        <v>September</v>
      </c>
    </row>
    <row r="1783" spans="1:25" x14ac:dyDescent="0.3">
      <c r="A1783">
        <v>2592</v>
      </c>
      <c r="B1783" t="s">
        <v>6787</v>
      </c>
      <c r="C1783" s="1">
        <v>42621</v>
      </c>
      <c r="D1783" s="1">
        <v>42627</v>
      </c>
      <c r="E1783" t="s">
        <v>36</v>
      </c>
      <c r="F1783" t="s">
        <v>3591</v>
      </c>
      <c r="G1783" t="s">
        <v>3592</v>
      </c>
      <c r="H1783" t="s">
        <v>39</v>
      </c>
      <c r="I1783" t="s">
        <v>26</v>
      </c>
      <c r="J1783" t="s">
        <v>6788</v>
      </c>
      <c r="K1783" t="s">
        <v>3796</v>
      </c>
      <c r="L1783" t="s">
        <v>6789</v>
      </c>
      <c r="M1783" t="s">
        <v>1040</v>
      </c>
      <c r="N1783" t="s">
        <v>6792</v>
      </c>
      <c r="O1783" t="s">
        <v>42</v>
      </c>
      <c r="P1783" t="s">
        <v>1090</v>
      </c>
      <c r="Q1783" t="s">
        <v>6793</v>
      </c>
      <c r="R1783">
        <v>601.47</v>
      </c>
      <c r="S1783">
        <v>3</v>
      </c>
      <c r="T1783">
        <v>0.5</v>
      </c>
      <c r="U1783">
        <v>-300.73500000000001</v>
      </c>
      <c r="V1783">
        <v>2016</v>
      </c>
      <c r="W1783">
        <v>9</v>
      </c>
      <c r="X1783">
        <v>2</v>
      </c>
      <c r="Y1783" t="str">
        <f>TEXT(DATE(2026, Superstore_sales_dataset[[#This Row],[month]], 1), "mmmm")</f>
        <v>September</v>
      </c>
    </row>
    <row r="1784" spans="1:25" x14ac:dyDescent="0.3">
      <c r="A1784">
        <v>2629</v>
      </c>
      <c r="B1784" t="s">
        <v>6794</v>
      </c>
      <c r="C1784" s="1">
        <v>43052</v>
      </c>
      <c r="D1784" s="1">
        <v>43054</v>
      </c>
      <c r="E1784" t="s">
        <v>90</v>
      </c>
      <c r="F1784" t="s">
        <v>5175</v>
      </c>
      <c r="G1784" t="s">
        <v>5176</v>
      </c>
      <c r="H1784" t="s">
        <v>25</v>
      </c>
      <c r="I1784" t="s">
        <v>26</v>
      </c>
      <c r="J1784" t="s">
        <v>1394</v>
      </c>
      <c r="K1784" t="s">
        <v>3813</v>
      </c>
      <c r="L1784" t="s">
        <v>4380</v>
      </c>
      <c r="M1784" t="s">
        <v>1049</v>
      </c>
      <c r="N1784" t="s">
        <v>6795</v>
      </c>
      <c r="O1784" t="s">
        <v>56</v>
      </c>
      <c r="P1784" t="s">
        <v>1200</v>
      </c>
      <c r="Q1784" t="s">
        <v>6796</v>
      </c>
      <c r="R1784">
        <v>652.995</v>
      </c>
      <c r="S1784">
        <v>7</v>
      </c>
      <c r="T1784">
        <v>0.7</v>
      </c>
      <c r="U1784">
        <v>-935.95950000000005</v>
      </c>
      <c r="V1784">
        <v>2017</v>
      </c>
      <c r="W1784">
        <v>11</v>
      </c>
      <c r="X1784">
        <v>3</v>
      </c>
      <c r="Y1784" t="str">
        <f>TEXT(DATE(2026, Superstore_sales_dataset[[#This Row],[month]], 1), "mmmm")</f>
        <v>November</v>
      </c>
    </row>
    <row r="1785" spans="1:25" x14ac:dyDescent="0.3">
      <c r="A1785">
        <v>2630</v>
      </c>
      <c r="B1785" t="s">
        <v>6794</v>
      </c>
      <c r="C1785" s="1">
        <v>43052</v>
      </c>
      <c r="D1785" s="1">
        <v>43054</v>
      </c>
      <c r="E1785" t="s">
        <v>90</v>
      </c>
      <c r="F1785" t="s">
        <v>5175</v>
      </c>
      <c r="G1785" t="s">
        <v>5176</v>
      </c>
      <c r="H1785" t="s">
        <v>25</v>
      </c>
      <c r="I1785" t="s">
        <v>26</v>
      </c>
      <c r="J1785" t="s">
        <v>1394</v>
      </c>
      <c r="K1785" t="s">
        <v>3813</v>
      </c>
      <c r="L1785" t="s">
        <v>4380</v>
      </c>
      <c r="M1785" t="s">
        <v>1049</v>
      </c>
      <c r="N1785" t="s">
        <v>6797</v>
      </c>
      <c r="O1785" t="s">
        <v>32</v>
      </c>
      <c r="P1785" t="s">
        <v>2162</v>
      </c>
      <c r="Q1785" t="s">
        <v>6798</v>
      </c>
      <c r="R1785">
        <v>11.22</v>
      </c>
      <c r="S1785">
        <v>10</v>
      </c>
      <c r="T1785">
        <v>0.7</v>
      </c>
      <c r="U1785">
        <v>-7.48</v>
      </c>
      <c r="V1785">
        <v>2017</v>
      </c>
      <c r="W1785">
        <v>11</v>
      </c>
      <c r="X1785">
        <v>3</v>
      </c>
      <c r="Y1785" t="str">
        <f>TEXT(DATE(2026, Superstore_sales_dataset[[#This Row],[month]], 1), "mmmm")</f>
        <v>November</v>
      </c>
    </row>
    <row r="1786" spans="1:25" x14ac:dyDescent="0.3">
      <c r="A1786">
        <v>2683</v>
      </c>
      <c r="B1786" t="s">
        <v>1835</v>
      </c>
      <c r="C1786" s="1">
        <v>42756</v>
      </c>
      <c r="D1786" s="1">
        <v>42762</v>
      </c>
      <c r="E1786" t="s">
        <v>36</v>
      </c>
      <c r="F1786" t="s">
        <v>1836</v>
      </c>
      <c r="G1786" t="s">
        <v>1837</v>
      </c>
      <c r="H1786" t="s">
        <v>86</v>
      </c>
      <c r="I1786" t="s">
        <v>26</v>
      </c>
      <c r="J1786" t="s">
        <v>1181</v>
      </c>
      <c r="K1786" t="s">
        <v>1131</v>
      </c>
      <c r="L1786" t="s">
        <v>1422</v>
      </c>
      <c r="M1786" t="s">
        <v>1040</v>
      </c>
      <c r="N1786" t="s">
        <v>6799</v>
      </c>
      <c r="O1786" t="s">
        <v>56</v>
      </c>
      <c r="P1786" t="s">
        <v>1200</v>
      </c>
      <c r="Q1786" t="s">
        <v>6800</v>
      </c>
      <c r="R1786">
        <v>350.97300000000001</v>
      </c>
      <c r="S1786">
        <v>3</v>
      </c>
      <c r="T1786">
        <v>0.1</v>
      </c>
      <c r="U1786">
        <v>152.0883</v>
      </c>
      <c r="V1786">
        <v>2017</v>
      </c>
      <c r="W1786">
        <v>1</v>
      </c>
      <c r="X1786">
        <v>3</v>
      </c>
      <c r="Y1786" t="str">
        <f>TEXT(DATE(2026, Superstore_sales_dataset[[#This Row],[month]], 1), "mmmm")</f>
        <v>January</v>
      </c>
    </row>
    <row r="1787" spans="1:25" x14ac:dyDescent="0.3">
      <c r="A1787">
        <v>2688</v>
      </c>
      <c r="B1787" t="s">
        <v>6801</v>
      </c>
      <c r="C1787" s="1">
        <v>42586</v>
      </c>
      <c r="D1787" s="1">
        <v>42587</v>
      </c>
      <c r="E1787" t="s">
        <v>90</v>
      </c>
      <c r="F1787" t="s">
        <v>3688</v>
      </c>
      <c r="G1787" t="s">
        <v>3689</v>
      </c>
      <c r="H1787" t="s">
        <v>39</v>
      </c>
      <c r="I1787" t="s">
        <v>26</v>
      </c>
      <c r="J1787" t="s">
        <v>6136</v>
      </c>
      <c r="K1787" t="s">
        <v>3796</v>
      </c>
      <c r="L1787" t="s">
        <v>6377</v>
      </c>
      <c r="M1787" t="s">
        <v>1040</v>
      </c>
      <c r="N1787" t="s">
        <v>6802</v>
      </c>
      <c r="O1787" t="s">
        <v>32</v>
      </c>
      <c r="P1787" t="s">
        <v>2162</v>
      </c>
      <c r="Q1787" t="s">
        <v>6803</v>
      </c>
      <c r="R1787">
        <v>3.98</v>
      </c>
      <c r="S1787">
        <v>5</v>
      </c>
      <c r="T1787">
        <v>0.8</v>
      </c>
      <c r="U1787">
        <v>-6.5670000000000002</v>
      </c>
      <c r="V1787">
        <v>2016</v>
      </c>
      <c r="W1787">
        <v>8</v>
      </c>
      <c r="X1787">
        <v>1</v>
      </c>
      <c r="Y1787" t="str">
        <f>TEXT(DATE(2026, Superstore_sales_dataset[[#This Row],[month]], 1), "mmmm")</f>
        <v>August</v>
      </c>
    </row>
    <row r="1788" spans="1:25" x14ac:dyDescent="0.3">
      <c r="A1788">
        <v>2697</v>
      </c>
      <c r="B1788" t="s">
        <v>5914</v>
      </c>
      <c r="C1788" s="1">
        <v>41716</v>
      </c>
      <c r="D1788" s="1">
        <v>41721</v>
      </c>
      <c r="E1788" t="s">
        <v>36</v>
      </c>
      <c r="F1788" t="s">
        <v>4499</v>
      </c>
      <c r="G1788" t="s">
        <v>4500</v>
      </c>
      <c r="H1788" t="s">
        <v>86</v>
      </c>
      <c r="I1788" t="s">
        <v>26</v>
      </c>
      <c r="J1788" t="s">
        <v>3889</v>
      </c>
      <c r="K1788" t="s">
        <v>3890</v>
      </c>
      <c r="L1788" t="s">
        <v>3891</v>
      </c>
      <c r="M1788" t="s">
        <v>1027</v>
      </c>
      <c r="N1788" t="s">
        <v>6804</v>
      </c>
      <c r="O1788" t="s">
        <v>56</v>
      </c>
      <c r="P1788" t="s">
        <v>1200</v>
      </c>
      <c r="Q1788" t="s">
        <v>6805</v>
      </c>
      <c r="R1788">
        <v>821.3</v>
      </c>
      <c r="S1788">
        <v>4</v>
      </c>
      <c r="T1788">
        <v>0.5</v>
      </c>
      <c r="U1788">
        <v>-16.425999999999998</v>
      </c>
      <c r="V1788">
        <v>2014</v>
      </c>
      <c r="W1788">
        <v>3</v>
      </c>
      <c r="X1788">
        <v>4</v>
      </c>
      <c r="Y1788" t="str">
        <f>TEXT(DATE(2026, Superstore_sales_dataset[[#This Row],[month]], 1), "mmmm")</f>
        <v>March</v>
      </c>
    </row>
    <row r="1789" spans="1:25" x14ac:dyDescent="0.3">
      <c r="A1789">
        <v>2698</v>
      </c>
      <c r="B1789" t="s">
        <v>5914</v>
      </c>
      <c r="C1789" s="1">
        <v>41716</v>
      </c>
      <c r="D1789" s="1">
        <v>41721</v>
      </c>
      <c r="E1789" t="s">
        <v>36</v>
      </c>
      <c r="F1789" t="s">
        <v>4499</v>
      </c>
      <c r="G1789" t="s">
        <v>4500</v>
      </c>
      <c r="H1789" t="s">
        <v>86</v>
      </c>
      <c r="I1789" t="s">
        <v>26</v>
      </c>
      <c r="J1789" t="s">
        <v>3889</v>
      </c>
      <c r="K1789" t="s">
        <v>3890</v>
      </c>
      <c r="L1789" t="s">
        <v>3891</v>
      </c>
      <c r="M1789" t="s">
        <v>1027</v>
      </c>
      <c r="N1789" t="s">
        <v>6806</v>
      </c>
      <c r="O1789" t="s">
        <v>56</v>
      </c>
      <c r="P1789" t="s">
        <v>1200</v>
      </c>
      <c r="Q1789" t="s">
        <v>6807</v>
      </c>
      <c r="R1789">
        <v>22638.48</v>
      </c>
      <c r="S1789">
        <v>6</v>
      </c>
      <c r="T1789">
        <v>0.5</v>
      </c>
      <c r="U1789">
        <v>-1811.0784000000001</v>
      </c>
      <c r="V1789">
        <v>2014</v>
      </c>
      <c r="W1789">
        <v>3</v>
      </c>
      <c r="X1789">
        <v>4</v>
      </c>
      <c r="Y1789" t="str">
        <f>TEXT(DATE(2026, Superstore_sales_dataset[[#This Row],[month]], 1), "mmmm")</f>
        <v>March</v>
      </c>
    </row>
    <row r="1790" spans="1:25" x14ac:dyDescent="0.3">
      <c r="A1790">
        <v>2764</v>
      </c>
      <c r="B1790" t="s">
        <v>5917</v>
      </c>
      <c r="C1790" s="1">
        <v>42908</v>
      </c>
      <c r="D1790" s="1">
        <v>42914</v>
      </c>
      <c r="E1790" t="s">
        <v>36</v>
      </c>
      <c r="F1790" t="s">
        <v>5157</v>
      </c>
      <c r="G1790" t="s">
        <v>5158</v>
      </c>
      <c r="H1790" t="s">
        <v>86</v>
      </c>
      <c r="I1790" t="s">
        <v>26</v>
      </c>
      <c r="J1790" t="s">
        <v>3788</v>
      </c>
      <c r="K1790" t="s">
        <v>3789</v>
      </c>
      <c r="L1790" t="s">
        <v>4133</v>
      </c>
      <c r="M1790" t="s">
        <v>1049</v>
      </c>
      <c r="N1790" t="s">
        <v>6808</v>
      </c>
      <c r="O1790" t="s">
        <v>32</v>
      </c>
      <c r="P1790" t="s">
        <v>2162</v>
      </c>
      <c r="Q1790" t="s">
        <v>6809</v>
      </c>
      <c r="R1790">
        <v>10.332000000000001</v>
      </c>
      <c r="S1790">
        <v>3</v>
      </c>
      <c r="T1790">
        <v>0.7</v>
      </c>
      <c r="U1790">
        <v>-7.5768000000000004</v>
      </c>
      <c r="V1790">
        <v>2017</v>
      </c>
      <c r="W1790">
        <v>6</v>
      </c>
      <c r="X1790">
        <v>4</v>
      </c>
      <c r="Y1790" t="str">
        <f>TEXT(DATE(2026, Superstore_sales_dataset[[#This Row],[month]], 1), "mmmm")</f>
        <v>June</v>
      </c>
    </row>
    <row r="1791" spans="1:25" x14ac:dyDescent="0.3">
      <c r="A1791">
        <v>2769</v>
      </c>
      <c r="B1791" t="s">
        <v>6810</v>
      </c>
      <c r="C1791" s="1">
        <v>42096</v>
      </c>
      <c r="D1791" s="1">
        <v>42101</v>
      </c>
      <c r="E1791" t="s">
        <v>36</v>
      </c>
      <c r="F1791" t="s">
        <v>6811</v>
      </c>
      <c r="G1791" t="s">
        <v>6812</v>
      </c>
      <c r="H1791" t="s">
        <v>39</v>
      </c>
      <c r="I1791" t="s">
        <v>26</v>
      </c>
      <c r="J1791" t="s">
        <v>3805</v>
      </c>
      <c r="K1791" t="s">
        <v>3775</v>
      </c>
      <c r="L1791" t="s">
        <v>3806</v>
      </c>
      <c r="M1791" t="s">
        <v>1040</v>
      </c>
      <c r="N1791" t="s">
        <v>6813</v>
      </c>
      <c r="O1791" t="s">
        <v>32</v>
      </c>
      <c r="P1791" t="s">
        <v>49</v>
      </c>
      <c r="Q1791" t="s">
        <v>6814</v>
      </c>
      <c r="R1791">
        <v>32.192</v>
      </c>
      <c r="S1791">
        <v>2</v>
      </c>
      <c r="T1791">
        <v>0.8</v>
      </c>
      <c r="U1791">
        <v>-80.48</v>
      </c>
      <c r="V1791">
        <v>2015</v>
      </c>
      <c r="W1791">
        <v>4</v>
      </c>
      <c r="X1791">
        <v>1</v>
      </c>
      <c r="Y1791" t="str">
        <f>TEXT(DATE(2026, Superstore_sales_dataset[[#This Row],[month]], 1), "mmmm")</f>
        <v>April</v>
      </c>
    </row>
    <row r="1792" spans="1:25" x14ac:dyDescent="0.3">
      <c r="A1792">
        <v>2784</v>
      </c>
      <c r="B1792" t="s">
        <v>6815</v>
      </c>
      <c r="C1792" s="1">
        <v>42679</v>
      </c>
      <c r="D1792" s="1">
        <v>42684</v>
      </c>
      <c r="E1792" t="s">
        <v>36</v>
      </c>
      <c r="F1792" t="s">
        <v>513</v>
      </c>
      <c r="G1792" t="s">
        <v>514</v>
      </c>
      <c r="H1792" t="s">
        <v>25</v>
      </c>
      <c r="I1792" t="s">
        <v>26</v>
      </c>
      <c r="J1792" t="s">
        <v>3788</v>
      </c>
      <c r="K1792" t="s">
        <v>3789</v>
      </c>
      <c r="L1792" t="s">
        <v>3790</v>
      </c>
      <c r="M1792" t="s">
        <v>1049</v>
      </c>
      <c r="N1792" t="s">
        <v>6816</v>
      </c>
      <c r="O1792" t="s">
        <v>56</v>
      </c>
      <c r="P1792" t="s">
        <v>1053</v>
      </c>
      <c r="Q1792" t="s">
        <v>6817</v>
      </c>
      <c r="R1792">
        <v>23.988</v>
      </c>
      <c r="S1792">
        <v>2</v>
      </c>
      <c r="T1792">
        <v>0.4</v>
      </c>
      <c r="U1792">
        <v>-15.992000000000001</v>
      </c>
      <c r="V1792">
        <v>2016</v>
      </c>
      <c r="W1792">
        <v>11</v>
      </c>
      <c r="X1792">
        <v>1</v>
      </c>
      <c r="Y1792" t="str">
        <f>TEXT(DATE(2026, Superstore_sales_dataset[[#This Row],[month]], 1), "mmmm")</f>
        <v>November</v>
      </c>
    </row>
    <row r="1793" spans="1:25" x14ac:dyDescent="0.3">
      <c r="A1793">
        <v>2977</v>
      </c>
      <c r="B1793" t="s">
        <v>6818</v>
      </c>
      <c r="C1793" s="1">
        <v>43073</v>
      </c>
      <c r="D1793" s="1">
        <v>43073</v>
      </c>
      <c r="E1793" t="s">
        <v>219</v>
      </c>
      <c r="F1793" t="s">
        <v>23</v>
      </c>
      <c r="G1793" t="s">
        <v>24</v>
      </c>
      <c r="H1793" t="s">
        <v>25</v>
      </c>
      <c r="I1793" t="s">
        <v>26</v>
      </c>
      <c r="J1793" t="s">
        <v>3788</v>
      </c>
      <c r="K1793" t="s">
        <v>3789</v>
      </c>
      <c r="L1793" t="s">
        <v>3952</v>
      </c>
      <c r="M1793" t="s">
        <v>1049</v>
      </c>
      <c r="N1793" t="s">
        <v>6819</v>
      </c>
      <c r="O1793" t="s">
        <v>42</v>
      </c>
      <c r="P1793" t="s">
        <v>1032</v>
      </c>
      <c r="Q1793" t="s">
        <v>6820</v>
      </c>
      <c r="R1793">
        <v>188.55199999999999</v>
      </c>
      <c r="S1793">
        <v>7</v>
      </c>
      <c r="T1793">
        <v>0.3</v>
      </c>
      <c r="U1793">
        <v>-2.6936</v>
      </c>
      <c r="V1793">
        <v>2017</v>
      </c>
      <c r="W1793">
        <v>12</v>
      </c>
      <c r="X1793">
        <v>2</v>
      </c>
      <c r="Y1793" t="str">
        <f>TEXT(DATE(2026, Superstore_sales_dataset[[#This Row],[month]], 1), "mmmm")</f>
        <v>December</v>
      </c>
    </row>
    <row r="1794" spans="1:25" x14ac:dyDescent="0.3">
      <c r="A1794">
        <v>3000</v>
      </c>
      <c r="B1794" t="s">
        <v>5285</v>
      </c>
      <c r="C1794" s="1">
        <v>41811</v>
      </c>
      <c r="D1794" s="1">
        <v>41815</v>
      </c>
      <c r="E1794" t="s">
        <v>36</v>
      </c>
      <c r="F1794" t="s">
        <v>1939</v>
      </c>
      <c r="G1794" t="s">
        <v>1940</v>
      </c>
      <c r="H1794" t="s">
        <v>39</v>
      </c>
      <c r="I1794" t="s">
        <v>26</v>
      </c>
      <c r="J1794" t="s">
        <v>3788</v>
      </c>
      <c r="K1794" t="s">
        <v>3789</v>
      </c>
      <c r="L1794" t="s">
        <v>4121</v>
      </c>
      <c r="M1794" t="s">
        <v>1049</v>
      </c>
      <c r="N1794" t="s">
        <v>6821</v>
      </c>
      <c r="O1794" t="s">
        <v>56</v>
      </c>
      <c r="P1794" t="s">
        <v>1200</v>
      </c>
      <c r="Q1794" t="s">
        <v>6822</v>
      </c>
      <c r="R1794">
        <v>206.99100000000001</v>
      </c>
      <c r="S1794">
        <v>3</v>
      </c>
      <c r="T1794">
        <v>0.7</v>
      </c>
      <c r="U1794">
        <v>-172.49250000000001</v>
      </c>
      <c r="V1794">
        <v>2014</v>
      </c>
      <c r="W1794">
        <v>6</v>
      </c>
      <c r="X1794">
        <v>3</v>
      </c>
      <c r="Y1794" t="str">
        <f>TEXT(DATE(2026, Superstore_sales_dataset[[#This Row],[month]], 1), "mmmm")</f>
        <v>June</v>
      </c>
    </row>
    <row r="1795" spans="1:25" x14ac:dyDescent="0.3">
      <c r="A1795">
        <v>3104</v>
      </c>
      <c r="B1795" t="s">
        <v>6823</v>
      </c>
      <c r="C1795" s="1">
        <v>42712</v>
      </c>
      <c r="D1795" s="1">
        <v>42716</v>
      </c>
      <c r="E1795" t="s">
        <v>36</v>
      </c>
      <c r="F1795" t="s">
        <v>2946</v>
      </c>
      <c r="G1795" t="s">
        <v>2947</v>
      </c>
      <c r="H1795" t="s">
        <v>86</v>
      </c>
      <c r="I1795" t="s">
        <v>26</v>
      </c>
      <c r="J1795" t="s">
        <v>1212</v>
      </c>
      <c r="K1795" t="s">
        <v>3813</v>
      </c>
      <c r="L1795" t="s">
        <v>3828</v>
      </c>
      <c r="M1795" t="s">
        <v>1049</v>
      </c>
      <c r="N1795" t="s">
        <v>6824</v>
      </c>
      <c r="O1795" t="s">
        <v>32</v>
      </c>
      <c r="P1795" t="s">
        <v>2162</v>
      </c>
      <c r="Q1795" t="s">
        <v>6825</v>
      </c>
      <c r="R1795">
        <v>12.957000000000001</v>
      </c>
      <c r="S1795">
        <v>7</v>
      </c>
      <c r="T1795">
        <v>0.7</v>
      </c>
      <c r="U1795">
        <v>-9.5017999999999994</v>
      </c>
      <c r="V1795">
        <v>2016</v>
      </c>
      <c r="W1795">
        <v>12</v>
      </c>
      <c r="X1795">
        <v>2</v>
      </c>
      <c r="Y1795" t="str">
        <f>TEXT(DATE(2026, Superstore_sales_dataset[[#This Row],[month]], 1), "mmmm")</f>
        <v>December</v>
      </c>
    </row>
    <row r="1796" spans="1:25" x14ac:dyDescent="0.3">
      <c r="A1796">
        <v>3127</v>
      </c>
      <c r="B1796" t="s">
        <v>6826</v>
      </c>
      <c r="C1796" s="1">
        <v>42986</v>
      </c>
      <c r="D1796" s="1">
        <v>42990</v>
      </c>
      <c r="E1796" t="s">
        <v>36</v>
      </c>
      <c r="F1796" t="s">
        <v>4177</v>
      </c>
      <c r="G1796" t="s">
        <v>4178</v>
      </c>
      <c r="H1796" t="s">
        <v>39</v>
      </c>
      <c r="I1796" t="s">
        <v>26</v>
      </c>
      <c r="J1796" t="s">
        <v>3788</v>
      </c>
      <c r="K1796" t="s">
        <v>3789</v>
      </c>
      <c r="L1796" t="s">
        <v>3790</v>
      </c>
      <c r="M1796" t="s">
        <v>1049</v>
      </c>
      <c r="N1796" t="s">
        <v>6566</v>
      </c>
      <c r="O1796" t="s">
        <v>56</v>
      </c>
      <c r="P1796" t="s">
        <v>1053</v>
      </c>
      <c r="Q1796" t="s">
        <v>6827</v>
      </c>
      <c r="R1796">
        <v>258.52800000000002</v>
      </c>
      <c r="S1796">
        <v>2</v>
      </c>
      <c r="T1796">
        <v>0.4</v>
      </c>
      <c r="U1796">
        <v>-47.396799999999999</v>
      </c>
      <c r="V1796">
        <v>2017</v>
      </c>
      <c r="W1796">
        <v>9</v>
      </c>
      <c r="X1796">
        <v>2</v>
      </c>
      <c r="Y1796" t="str">
        <f>TEXT(DATE(2026, Superstore_sales_dataset[[#This Row],[month]], 1), "mmmm")</f>
        <v>September</v>
      </c>
    </row>
    <row r="1797" spans="1:25" x14ac:dyDescent="0.3">
      <c r="A1797">
        <v>3152</v>
      </c>
      <c r="B1797" t="s">
        <v>6828</v>
      </c>
      <c r="C1797" s="1">
        <v>42353</v>
      </c>
      <c r="D1797" s="1">
        <v>42356</v>
      </c>
      <c r="E1797" t="s">
        <v>90</v>
      </c>
      <c r="F1797" t="s">
        <v>1179</v>
      </c>
      <c r="G1797" t="s">
        <v>1180</v>
      </c>
      <c r="H1797" t="s">
        <v>39</v>
      </c>
      <c r="I1797" t="s">
        <v>26</v>
      </c>
      <c r="J1797" t="s">
        <v>1841</v>
      </c>
      <c r="K1797" t="s">
        <v>3813</v>
      </c>
      <c r="L1797" t="s">
        <v>4233</v>
      </c>
      <c r="M1797" t="s">
        <v>1049</v>
      </c>
      <c r="N1797" t="s">
        <v>6829</v>
      </c>
      <c r="O1797" t="s">
        <v>56</v>
      </c>
      <c r="P1797" t="s">
        <v>1200</v>
      </c>
      <c r="Q1797" t="s">
        <v>6830</v>
      </c>
      <c r="R1797">
        <v>1799.9939999999999</v>
      </c>
      <c r="S1797">
        <v>2</v>
      </c>
      <c r="T1797">
        <v>0.7</v>
      </c>
      <c r="U1797">
        <v>-2639.9911999999999</v>
      </c>
      <c r="V1797">
        <v>2015</v>
      </c>
      <c r="W1797">
        <v>12</v>
      </c>
      <c r="X1797">
        <v>3</v>
      </c>
      <c r="Y1797" t="str">
        <f>TEXT(DATE(2026, Superstore_sales_dataset[[#This Row],[month]], 1), "mmmm")</f>
        <v>December</v>
      </c>
    </row>
    <row r="1798" spans="1:25" x14ac:dyDescent="0.3">
      <c r="A1798">
        <v>3161</v>
      </c>
      <c r="B1798" t="s">
        <v>6831</v>
      </c>
      <c r="C1798" s="1">
        <v>41894</v>
      </c>
      <c r="D1798" s="1">
        <v>41898</v>
      </c>
      <c r="E1798" t="s">
        <v>22</v>
      </c>
      <c r="F1798" t="s">
        <v>6832</v>
      </c>
      <c r="G1798" t="s">
        <v>6833</v>
      </c>
      <c r="H1798" t="s">
        <v>39</v>
      </c>
      <c r="I1798" t="s">
        <v>26</v>
      </c>
      <c r="J1798" t="s">
        <v>3823</v>
      </c>
      <c r="K1798" t="s">
        <v>3775</v>
      </c>
      <c r="L1798" t="s">
        <v>3824</v>
      </c>
      <c r="M1798" t="s">
        <v>1040</v>
      </c>
      <c r="N1798" t="s">
        <v>6834</v>
      </c>
      <c r="O1798" t="s">
        <v>32</v>
      </c>
      <c r="P1798" t="s">
        <v>2162</v>
      </c>
      <c r="Q1798" t="s">
        <v>6835</v>
      </c>
      <c r="R1798">
        <v>5.18</v>
      </c>
      <c r="S1798">
        <v>5</v>
      </c>
      <c r="T1798">
        <v>0.8</v>
      </c>
      <c r="U1798">
        <v>-8.0289999999999999</v>
      </c>
      <c r="V1798">
        <v>2014</v>
      </c>
      <c r="W1798">
        <v>9</v>
      </c>
      <c r="X1798">
        <v>2</v>
      </c>
      <c r="Y1798" t="str">
        <f>TEXT(DATE(2026, Superstore_sales_dataset[[#This Row],[month]], 1), "mmmm")</f>
        <v>September</v>
      </c>
    </row>
    <row r="1799" spans="1:25" x14ac:dyDescent="0.3">
      <c r="A1799">
        <v>3302</v>
      </c>
      <c r="B1799" t="s">
        <v>6836</v>
      </c>
      <c r="C1799" s="1">
        <v>41961</v>
      </c>
      <c r="D1799" s="1">
        <v>41965</v>
      </c>
      <c r="E1799" t="s">
        <v>36</v>
      </c>
      <c r="F1799" t="s">
        <v>5273</v>
      </c>
      <c r="G1799" t="s">
        <v>5274</v>
      </c>
      <c r="H1799" t="s">
        <v>39</v>
      </c>
      <c r="I1799" t="s">
        <v>26</v>
      </c>
      <c r="J1799" t="s">
        <v>3788</v>
      </c>
      <c r="K1799" t="s">
        <v>3789</v>
      </c>
      <c r="L1799" t="s">
        <v>4133</v>
      </c>
      <c r="M1799" t="s">
        <v>1049</v>
      </c>
      <c r="N1799" t="s">
        <v>6837</v>
      </c>
      <c r="O1799" t="s">
        <v>56</v>
      </c>
      <c r="P1799" t="s">
        <v>1053</v>
      </c>
      <c r="Q1799" t="s">
        <v>6838</v>
      </c>
      <c r="R1799">
        <v>539.96400000000006</v>
      </c>
      <c r="S1799">
        <v>6</v>
      </c>
      <c r="T1799">
        <v>0.4</v>
      </c>
      <c r="U1799">
        <v>-107.9928</v>
      </c>
      <c r="V1799">
        <v>2014</v>
      </c>
      <c r="W1799">
        <v>11</v>
      </c>
      <c r="X1799">
        <v>4</v>
      </c>
      <c r="Y1799" t="str">
        <f>TEXT(DATE(2026, Superstore_sales_dataset[[#This Row],[month]], 1), "mmmm")</f>
        <v>November</v>
      </c>
    </row>
    <row r="1800" spans="1:25" x14ac:dyDescent="0.3">
      <c r="A1800">
        <v>3334</v>
      </c>
      <c r="B1800" t="s">
        <v>5311</v>
      </c>
      <c r="C1800" s="1">
        <v>43083</v>
      </c>
      <c r="D1800" s="1">
        <v>43089</v>
      </c>
      <c r="E1800" t="s">
        <v>36</v>
      </c>
      <c r="F1800" t="s">
        <v>1784</v>
      </c>
      <c r="G1800" t="s">
        <v>1785</v>
      </c>
      <c r="H1800" t="s">
        <v>86</v>
      </c>
      <c r="I1800" t="s">
        <v>26</v>
      </c>
      <c r="J1800" t="s">
        <v>3818</v>
      </c>
      <c r="K1800" t="s">
        <v>3796</v>
      </c>
      <c r="L1800" t="s">
        <v>4014</v>
      </c>
      <c r="M1800" t="s">
        <v>1040</v>
      </c>
      <c r="N1800" t="s">
        <v>6839</v>
      </c>
      <c r="O1800" t="s">
        <v>42</v>
      </c>
      <c r="P1800" t="s">
        <v>43</v>
      </c>
      <c r="Q1800" t="s">
        <v>6840</v>
      </c>
      <c r="R1800">
        <v>2.032</v>
      </c>
      <c r="S1800">
        <v>1</v>
      </c>
      <c r="T1800">
        <v>0.6</v>
      </c>
      <c r="U1800">
        <v>-1.3208</v>
      </c>
      <c r="V1800">
        <v>2017</v>
      </c>
      <c r="W1800">
        <v>12</v>
      </c>
      <c r="X1800">
        <v>3</v>
      </c>
      <c r="Y1800" t="str">
        <f>TEXT(DATE(2026, Superstore_sales_dataset[[#This Row],[month]], 1), "mmmm")</f>
        <v>December</v>
      </c>
    </row>
    <row r="1801" spans="1:25" x14ac:dyDescent="0.3">
      <c r="A1801">
        <v>3352</v>
      </c>
      <c r="B1801" t="s">
        <v>6841</v>
      </c>
      <c r="C1801" s="1">
        <v>41905</v>
      </c>
      <c r="D1801" s="1">
        <v>41910</v>
      </c>
      <c r="E1801" t="s">
        <v>36</v>
      </c>
      <c r="F1801" t="s">
        <v>1816</v>
      </c>
      <c r="G1801" t="s">
        <v>1817</v>
      </c>
      <c r="H1801" t="s">
        <v>25</v>
      </c>
      <c r="I1801" t="s">
        <v>26</v>
      </c>
      <c r="J1801" t="s">
        <v>465</v>
      </c>
      <c r="K1801" t="s">
        <v>28</v>
      </c>
      <c r="L1801" t="s">
        <v>466</v>
      </c>
      <c r="M1801" t="s">
        <v>30</v>
      </c>
      <c r="N1801" t="s">
        <v>6842</v>
      </c>
      <c r="O1801" t="s">
        <v>42</v>
      </c>
      <c r="P1801" t="s">
        <v>1029</v>
      </c>
      <c r="Q1801" t="s">
        <v>6843</v>
      </c>
      <c r="R1801">
        <v>435.99900000000002</v>
      </c>
      <c r="S1801">
        <v>3</v>
      </c>
      <c r="T1801">
        <v>0.15</v>
      </c>
      <c r="U1801">
        <v>20.517600000000002</v>
      </c>
      <c r="V1801">
        <v>2014</v>
      </c>
      <c r="W1801">
        <v>9</v>
      </c>
      <c r="X1801">
        <v>4</v>
      </c>
      <c r="Y1801" t="str">
        <f>TEXT(DATE(2026, Superstore_sales_dataset[[#This Row],[month]], 1), "mmmm")</f>
        <v>September</v>
      </c>
    </row>
    <row r="1802" spans="1:25" x14ac:dyDescent="0.3">
      <c r="A1802">
        <v>3355</v>
      </c>
      <c r="B1802" t="s">
        <v>6844</v>
      </c>
      <c r="C1802" s="1">
        <v>41839</v>
      </c>
      <c r="D1802" s="1">
        <v>41844</v>
      </c>
      <c r="E1802" t="s">
        <v>36</v>
      </c>
      <c r="F1802" t="s">
        <v>5568</v>
      </c>
      <c r="G1802" t="s">
        <v>5569</v>
      </c>
      <c r="H1802" t="s">
        <v>25</v>
      </c>
      <c r="I1802" t="s">
        <v>26</v>
      </c>
      <c r="J1802" t="s">
        <v>1686</v>
      </c>
      <c r="K1802" t="s">
        <v>1587</v>
      </c>
      <c r="L1802" t="s">
        <v>1687</v>
      </c>
      <c r="M1802" t="s">
        <v>1049</v>
      </c>
      <c r="N1802" t="s">
        <v>6845</v>
      </c>
      <c r="O1802" t="s">
        <v>42</v>
      </c>
      <c r="P1802" t="s">
        <v>1090</v>
      </c>
      <c r="Q1802" t="s">
        <v>6846</v>
      </c>
      <c r="R1802">
        <v>70.56</v>
      </c>
      <c r="S1802">
        <v>1</v>
      </c>
      <c r="T1802">
        <v>0.3</v>
      </c>
      <c r="U1802">
        <v>-4.032</v>
      </c>
      <c r="V1802">
        <v>2014</v>
      </c>
      <c r="W1802">
        <v>7</v>
      </c>
      <c r="X1802">
        <v>3</v>
      </c>
      <c r="Y1802" t="str">
        <f>TEXT(DATE(2026, Superstore_sales_dataset[[#This Row],[month]], 1), "mmmm")</f>
        <v>July</v>
      </c>
    </row>
    <row r="1803" spans="1:25" x14ac:dyDescent="0.3">
      <c r="A1803">
        <v>3384</v>
      </c>
      <c r="B1803" t="s">
        <v>6847</v>
      </c>
      <c r="C1803" s="1">
        <v>42342</v>
      </c>
      <c r="D1803" s="1">
        <v>42347</v>
      </c>
      <c r="E1803" t="s">
        <v>22</v>
      </c>
      <c r="F1803" t="s">
        <v>859</v>
      </c>
      <c r="G1803" t="s">
        <v>860</v>
      </c>
      <c r="H1803" t="s">
        <v>39</v>
      </c>
      <c r="I1803" t="s">
        <v>26</v>
      </c>
      <c r="J1803" t="s">
        <v>3334</v>
      </c>
      <c r="K1803" t="s">
        <v>1197</v>
      </c>
      <c r="L1803" t="s">
        <v>3341</v>
      </c>
      <c r="M1803" t="s">
        <v>1049</v>
      </c>
      <c r="N1803" t="s">
        <v>6848</v>
      </c>
      <c r="O1803" t="s">
        <v>42</v>
      </c>
      <c r="P1803" t="s">
        <v>1032</v>
      </c>
      <c r="Q1803" t="s">
        <v>6849</v>
      </c>
      <c r="R1803">
        <v>384.17399999999998</v>
      </c>
      <c r="S1803">
        <v>7</v>
      </c>
      <c r="T1803">
        <v>0.1</v>
      </c>
      <c r="U1803">
        <v>29.880199999999999</v>
      </c>
      <c r="V1803">
        <v>2015</v>
      </c>
      <c r="W1803">
        <v>12</v>
      </c>
      <c r="X1803">
        <v>1</v>
      </c>
      <c r="Y1803" t="str">
        <f>TEXT(DATE(2026, Superstore_sales_dataset[[#This Row],[month]], 1), "mmmm")</f>
        <v>December</v>
      </c>
    </row>
    <row r="1804" spans="1:25" x14ac:dyDescent="0.3">
      <c r="A1804">
        <v>3404</v>
      </c>
      <c r="B1804" t="s">
        <v>6850</v>
      </c>
      <c r="C1804" s="1">
        <v>42884</v>
      </c>
      <c r="D1804" s="1">
        <v>42891</v>
      </c>
      <c r="E1804" t="s">
        <v>36</v>
      </c>
      <c r="F1804" t="s">
        <v>6851</v>
      </c>
      <c r="G1804" t="s">
        <v>6852</v>
      </c>
      <c r="H1804" t="s">
        <v>39</v>
      </c>
      <c r="I1804" t="s">
        <v>26</v>
      </c>
      <c r="J1804" t="s">
        <v>3823</v>
      </c>
      <c r="K1804" t="s">
        <v>3775</v>
      </c>
      <c r="L1804" t="s">
        <v>4201</v>
      </c>
      <c r="M1804" t="s">
        <v>1040</v>
      </c>
      <c r="N1804" t="s">
        <v>6853</v>
      </c>
      <c r="O1804" t="s">
        <v>42</v>
      </c>
      <c r="P1804" t="s">
        <v>43</v>
      </c>
      <c r="Q1804" t="s">
        <v>6854</v>
      </c>
      <c r="R1804">
        <v>65.424000000000007</v>
      </c>
      <c r="S1804">
        <v>4</v>
      </c>
      <c r="T1804">
        <v>0.6</v>
      </c>
      <c r="U1804">
        <v>-52.339199999999998</v>
      </c>
      <c r="V1804">
        <v>2017</v>
      </c>
      <c r="W1804">
        <v>5</v>
      </c>
      <c r="X1804">
        <v>5</v>
      </c>
      <c r="Y1804" t="str">
        <f>TEXT(DATE(2026, Superstore_sales_dataset[[#This Row],[month]], 1), "mmmm")</f>
        <v>May</v>
      </c>
    </row>
    <row r="1805" spans="1:25" x14ac:dyDescent="0.3">
      <c r="A1805">
        <v>3508</v>
      </c>
      <c r="B1805" t="s">
        <v>6855</v>
      </c>
      <c r="C1805" s="1">
        <v>41810</v>
      </c>
      <c r="D1805" s="1">
        <v>41814</v>
      </c>
      <c r="E1805" t="s">
        <v>36</v>
      </c>
      <c r="F1805" t="s">
        <v>6856</v>
      </c>
      <c r="G1805" t="s">
        <v>6857</v>
      </c>
      <c r="H1805" t="s">
        <v>39</v>
      </c>
      <c r="I1805" t="s">
        <v>26</v>
      </c>
      <c r="J1805" t="s">
        <v>4042</v>
      </c>
      <c r="K1805" t="s">
        <v>3775</v>
      </c>
      <c r="L1805" t="s">
        <v>4043</v>
      </c>
      <c r="M1805" t="s">
        <v>1040</v>
      </c>
      <c r="N1805" t="s">
        <v>6858</v>
      </c>
      <c r="O1805" t="s">
        <v>42</v>
      </c>
      <c r="P1805" t="s">
        <v>1029</v>
      </c>
      <c r="Q1805" t="s">
        <v>6859</v>
      </c>
      <c r="R1805">
        <v>193.06559999999999</v>
      </c>
      <c r="S1805">
        <v>4</v>
      </c>
      <c r="T1805">
        <v>0.32</v>
      </c>
      <c r="U1805">
        <v>-19.874400000000001</v>
      </c>
      <c r="V1805">
        <v>2014</v>
      </c>
      <c r="W1805">
        <v>6</v>
      </c>
      <c r="X1805">
        <v>3</v>
      </c>
      <c r="Y1805" t="str">
        <f>TEXT(DATE(2026, Superstore_sales_dataset[[#This Row],[month]], 1), "mmmm")</f>
        <v>June</v>
      </c>
    </row>
    <row r="1806" spans="1:25" x14ac:dyDescent="0.3">
      <c r="A1806">
        <v>3513</v>
      </c>
      <c r="B1806" t="s">
        <v>6860</v>
      </c>
      <c r="C1806" s="1">
        <v>42982</v>
      </c>
      <c r="D1806" s="1">
        <v>42984</v>
      </c>
      <c r="E1806" t="s">
        <v>90</v>
      </c>
      <c r="F1806" t="s">
        <v>603</v>
      </c>
      <c r="G1806" t="s">
        <v>604</v>
      </c>
      <c r="H1806" t="s">
        <v>25</v>
      </c>
      <c r="I1806" t="s">
        <v>26</v>
      </c>
      <c r="J1806" t="s">
        <v>3818</v>
      </c>
      <c r="K1806" t="s">
        <v>3796</v>
      </c>
      <c r="L1806" t="s">
        <v>4014</v>
      </c>
      <c r="M1806" t="s">
        <v>1040</v>
      </c>
      <c r="N1806" t="s">
        <v>6861</v>
      </c>
      <c r="O1806" t="s">
        <v>42</v>
      </c>
      <c r="P1806" t="s">
        <v>1029</v>
      </c>
      <c r="Q1806" t="s">
        <v>6862</v>
      </c>
      <c r="R1806">
        <v>825.17399999999998</v>
      </c>
      <c r="S1806">
        <v>9</v>
      </c>
      <c r="T1806">
        <v>0.3</v>
      </c>
      <c r="U1806">
        <v>-117.88200000000001</v>
      </c>
      <c r="V1806">
        <v>2017</v>
      </c>
      <c r="W1806">
        <v>9</v>
      </c>
      <c r="X1806">
        <v>2</v>
      </c>
      <c r="Y1806" t="str">
        <f>TEXT(DATE(2026, Superstore_sales_dataset[[#This Row],[month]], 1), "mmmm")</f>
        <v>September</v>
      </c>
    </row>
    <row r="1807" spans="1:25" x14ac:dyDescent="0.3">
      <c r="A1807">
        <v>3546</v>
      </c>
      <c r="B1807" t="s">
        <v>6863</v>
      </c>
      <c r="C1807" s="1">
        <v>43092</v>
      </c>
      <c r="D1807" s="1">
        <v>43094</v>
      </c>
      <c r="E1807" t="s">
        <v>22</v>
      </c>
      <c r="F1807" t="s">
        <v>5372</v>
      </c>
      <c r="G1807" t="s">
        <v>5373</v>
      </c>
      <c r="H1807" t="s">
        <v>39</v>
      </c>
      <c r="I1807" t="s">
        <v>26</v>
      </c>
      <c r="J1807" t="s">
        <v>6864</v>
      </c>
      <c r="K1807" t="s">
        <v>3775</v>
      </c>
      <c r="L1807" t="s">
        <v>6865</v>
      </c>
      <c r="M1807" t="s">
        <v>1040</v>
      </c>
      <c r="N1807" t="s">
        <v>6866</v>
      </c>
      <c r="O1807" t="s">
        <v>32</v>
      </c>
      <c r="P1807" t="s">
        <v>49</v>
      </c>
      <c r="Q1807" t="s">
        <v>6867</v>
      </c>
      <c r="R1807">
        <v>29.312000000000001</v>
      </c>
      <c r="S1807">
        <v>8</v>
      </c>
      <c r="T1807">
        <v>0.8</v>
      </c>
      <c r="U1807">
        <v>-74.745599999999996</v>
      </c>
      <c r="V1807">
        <v>2017</v>
      </c>
      <c r="W1807">
        <v>12</v>
      </c>
      <c r="X1807">
        <v>4</v>
      </c>
      <c r="Y1807" t="str">
        <f>TEXT(DATE(2026, Superstore_sales_dataset[[#This Row],[month]], 1), "mmmm")</f>
        <v>December</v>
      </c>
    </row>
    <row r="1808" spans="1:25" x14ac:dyDescent="0.3">
      <c r="A1808">
        <v>3757</v>
      </c>
      <c r="B1808" t="s">
        <v>6868</v>
      </c>
      <c r="C1808" s="1">
        <v>42432</v>
      </c>
      <c r="D1808" s="1">
        <v>42435</v>
      </c>
      <c r="E1808" t="s">
        <v>90</v>
      </c>
      <c r="F1808" t="s">
        <v>1919</v>
      </c>
      <c r="G1808" t="s">
        <v>1920</v>
      </c>
      <c r="H1808" t="s">
        <v>25</v>
      </c>
      <c r="I1808" t="s">
        <v>26</v>
      </c>
      <c r="J1808" t="s">
        <v>6869</v>
      </c>
      <c r="K1808" t="s">
        <v>3775</v>
      </c>
      <c r="L1808" t="s">
        <v>6870</v>
      </c>
      <c r="M1808" t="s">
        <v>1040</v>
      </c>
      <c r="N1808" t="s">
        <v>6871</v>
      </c>
      <c r="O1808" t="s">
        <v>42</v>
      </c>
      <c r="P1808" t="s">
        <v>1032</v>
      </c>
      <c r="Q1808" t="s">
        <v>6872</v>
      </c>
      <c r="R1808">
        <v>563.42999999999995</v>
      </c>
      <c r="S1808">
        <v>5</v>
      </c>
      <c r="T1808">
        <v>0.3</v>
      </c>
      <c r="U1808">
        <v>-56.343000000000004</v>
      </c>
      <c r="V1808">
        <v>2016</v>
      </c>
      <c r="W1808">
        <v>3</v>
      </c>
      <c r="X1808">
        <v>1</v>
      </c>
      <c r="Y1808" t="str">
        <f>TEXT(DATE(2026, Superstore_sales_dataset[[#This Row],[month]], 1), "mmmm")</f>
        <v>March</v>
      </c>
    </row>
    <row r="1809" spans="1:25" x14ac:dyDescent="0.3">
      <c r="A1809">
        <v>3786</v>
      </c>
      <c r="B1809" t="s">
        <v>6873</v>
      </c>
      <c r="C1809" s="1">
        <v>43095</v>
      </c>
      <c r="D1809" s="1">
        <v>43099</v>
      </c>
      <c r="E1809" t="s">
        <v>36</v>
      </c>
      <c r="F1809" t="s">
        <v>1541</v>
      </c>
      <c r="G1809" t="s">
        <v>1542</v>
      </c>
      <c r="H1809" t="s">
        <v>86</v>
      </c>
      <c r="I1809" t="s">
        <v>26</v>
      </c>
      <c r="J1809" t="s">
        <v>1212</v>
      </c>
      <c r="K1809" t="s">
        <v>3813</v>
      </c>
      <c r="L1809" t="s">
        <v>3828</v>
      </c>
      <c r="M1809" t="s">
        <v>1049</v>
      </c>
      <c r="N1809" t="s">
        <v>6874</v>
      </c>
      <c r="O1809" t="s">
        <v>32</v>
      </c>
      <c r="P1809" t="s">
        <v>2162</v>
      </c>
      <c r="Q1809" t="s">
        <v>6875</v>
      </c>
      <c r="R1809">
        <v>3.1320000000000001</v>
      </c>
      <c r="S1809">
        <v>2</v>
      </c>
      <c r="T1809">
        <v>0.7</v>
      </c>
      <c r="U1809">
        <v>-2.61</v>
      </c>
      <c r="V1809">
        <v>2017</v>
      </c>
      <c r="W1809">
        <v>12</v>
      </c>
      <c r="X1809">
        <v>5</v>
      </c>
      <c r="Y1809" t="str">
        <f>TEXT(DATE(2026, Superstore_sales_dataset[[#This Row],[month]], 1), "mmmm")</f>
        <v>December</v>
      </c>
    </row>
    <row r="1810" spans="1:25" x14ac:dyDescent="0.3">
      <c r="A1810">
        <v>3865</v>
      </c>
      <c r="B1810" t="s">
        <v>6876</v>
      </c>
      <c r="C1810" s="1">
        <v>42336</v>
      </c>
      <c r="D1810" s="1">
        <v>42341</v>
      </c>
      <c r="E1810" t="s">
        <v>36</v>
      </c>
      <c r="F1810" t="s">
        <v>421</v>
      </c>
      <c r="G1810" t="s">
        <v>422</v>
      </c>
      <c r="H1810" t="s">
        <v>39</v>
      </c>
      <c r="I1810" t="s">
        <v>26</v>
      </c>
      <c r="J1810" t="s">
        <v>6877</v>
      </c>
      <c r="K1810" t="s">
        <v>3796</v>
      </c>
      <c r="L1810" t="s">
        <v>6878</v>
      </c>
      <c r="M1810" t="s">
        <v>1040</v>
      </c>
      <c r="N1810" t="s">
        <v>6879</v>
      </c>
      <c r="O1810" t="s">
        <v>42</v>
      </c>
      <c r="P1810" t="s">
        <v>43</v>
      </c>
      <c r="Q1810" t="s">
        <v>6880</v>
      </c>
      <c r="R1810">
        <v>151.96</v>
      </c>
      <c r="S1810">
        <v>5</v>
      </c>
      <c r="T1810">
        <v>0.6</v>
      </c>
      <c r="U1810">
        <v>-182.352</v>
      </c>
      <c r="V1810">
        <v>2015</v>
      </c>
      <c r="W1810">
        <v>11</v>
      </c>
      <c r="X1810">
        <v>4</v>
      </c>
      <c r="Y1810" t="str">
        <f>TEXT(DATE(2026, Superstore_sales_dataset[[#This Row],[month]], 1), "mmmm")</f>
        <v>November</v>
      </c>
    </row>
    <row r="1811" spans="1:25" x14ac:dyDescent="0.3">
      <c r="A1811">
        <v>3911</v>
      </c>
      <c r="B1811" t="s">
        <v>6881</v>
      </c>
      <c r="C1811" s="1">
        <v>42099</v>
      </c>
      <c r="D1811" s="1">
        <v>42104</v>
      </c>
      <c r="E1811" t="s">
        <v>36</v>
      </c>
      <c r="F1811" t="s">
        <v>6882</v>
      </c>
      <c r="G1811" t="s">
        <v>6883</v>
      </c>
      <c r="H1811" t="s">
        <v>86</v>
      </c>
      <c r="I1811" t="s">
        <v>26</v>
      </c>
      <c r="J1811" t="s">
        <v>3788</v>
      </c>
      <c r="K1811" t="s">
        <v>3789</v>
      </c>
      <c r="L1811" t="s">
        <v>3952</v>
      </c>
      <c r="M1811" t="s">
        <v>1049</v>
      </c>
      <c r="N1811" t="s">
        <v>6884</v>
      </c>
      <c r="O1811" t="s">
        <v>42</v>
      </c>
      <c r="P1811" t="s">
        <v>1029</v>
      </c>
      <c r="Q1811" t="s">
        <v>6885</v>
      </c>
      <c r="R1811">
        <v>352.45</v>
      </c>
      <c r="S1811">
        <v>5</v>
      </c>
      <c r="T1811">
        <v>0.5</v>
      </c>
      <c r="U1811">
        <v>-211.47</v>
      </c>
      <c r="V1811">
        <v>2015</v>
      </c>
      <c r="W1811">
        <v>4</v>
      </c>
      <c r="X1811">
        <v>2</v>
      </c>
      <c r="Y1811" t="str">
        <f>TEXT(DATE(2026, Superstore_sales_dataset[[#This Row],[month]], 1), "mmmm")</f>
        <v>April</v>
      </c>
    </row>
    <row r="1812" spans="1:25" x14ac:dyDescent="0.3">
      <c r="A1812">
        <v>4004</v>
      </c>
      <c r="B1812" t="s">
        <v>6886</v>
      </c>
      <c r="C1812" s="1">
        <v>42432</v>
      </c>
      <c r="D1812" s="1">
        <v>42437</v>
      </c>
      <c r="E1812" t="s">
        <v>36</v>
      </c>
      <c r="F1812" t="s">
        <v>396</v>
      </c>
      <c r="G1812" t="s">
        <v>397</v>
      </c>
      <c r="H1812" t="s">
        <v>39</v>
      </c>
      <c r="I1812" t="s">
        <v>26</v>
      </c>
      <c r="J1812" t="s">
        <v>4916</v>
      </c>
      <c r="K1812" t="s">
        <v>3775</v>
      </c>
      <c r="L1812" t="s">
        <v>4917</v>
      </c>
      <c r="M1812" t="s">
        <v>1040</v>
      </c>
      <c r="N1812" t="s">
        <v>6887</v>
      </c>
      <c r="O1812" t="s">
        <v>56</v>
      </c>
      <c r="P1812" t="s">
        <v>1200</v>
      </c>
      <c r="Q1812" t="s">
        <v>6888</v>
      </c>
      <c r="R1812">
        <v>287.91000000000003</v>
      </c>
      <c r="S1812">
        <v>3</v>
      </c>
      <c r="T1812">
        <v>0.4</v>
      </c>
      <c r="U1812">
        <v>33.589500000000001</v>
      </c>
      <c r="V1812">
        <v>2016</v>
      </c>
      <c r="W1812">
        <v>3</v>
      </c>
      <c r="X1812">
        <v>1</v>
      </c>
      <c r="Y1812" t="str">
        <f>TEXT(DATE(2026, Superstore_sales_dataset[[#This Row],[month]], 1), "mmmm")</f>
        <v>March</v>
      </c>
    </row>
    <row r="1813" spans="1:25" x14ac:dyDescent="0.3">
      <c r="A1813">
        <v>4101</v>
      </c>
      <c r="B1813" t="s">
        <v>6889</v>
      </c>
      <c r="C1813" s="1">
        <v>42905</v>
      </c>
      <c r="D1813" s="1">
        <v>42909</v>
      </c>
      <c r="E1813" t="s">
        <v>36</v>
      </c>
      <c r="F1813" t="s">
        <v>194</v>
      </c>
      <c r="G1813" t="s">
        <v>195</v>
      </c>
      <c r="H1813" t="s">
        <v>39</v>
      </c>
      <c r="I1813" t="s">
        <v>26</v>
      </c>
      <c r="J1813" t="s">
        <v>3823</v>
      </c>
      <c r="K1813" t="s">
        <v>3775</v>
      </c>
      <c r="L1813" t="s">
        <v>4201</v>
      </c>
      <c r="M1813" t="s">
        <v>1040</v>
      </c>
      <c r="N1813" t="s">
        <v>6890</v>
      </c>
      <c r="O1813" t="s">
        <v>32</v>
      </c>
      <c r="P1813" t="s">
        <v>49</v>
      </c>
      <c r="Q1813" t="s">
        <v>6891</v>
      </c>
      <c r="R1813">
        <v>2.2639999999999998</v>
      </c>
      <c r="S1813">
        <v>1</v>
      </c>
      <c r="T1813">
        <v>0.8</v>
      </c>
      <c r="U1813">
        <v>-5.2072000000000003</v>
      </c>
      <c r="V1813">
        <v>2017</v>
      </c>
      <c r="W1813">
        <v>6</v>
      </c>
      <c r="X1813">
        <v>4</v>
      </c>
      <c r="Y1813" t="str">
        <f>TEXT(DATE(2026, Superstore_sales_dataset[[#This Row],[month]], 1), "mmmm")</f>
        <v>June</v>
      </c>
    </row>
    <row r="1814" spans="1:25" x14ac:dyDescent="0.3">
      <c r="A1814">
        <v>4129</v>
      </c>
      <c r="B1814" t="s">
        <v>6892</v>
      </c>
      <c r="C1814" s="1">
        <v>41901</v>
      </c>
      <c r="D1814" s="1">
        <v>41906</v>
      </c>
      <c r="E1814" t="s">
        <v>36</v>
      </c>
      <c r="F1814" t="s">
        <v>579</v>
      </c>
      <c r="G1814" t="s">
        <v>580</v>
      </c>
      <c r="H1814" t="s">
        <v>39</v>
      </c>
      <c r="I1814" t="s">
        <v>26</v>
      </c>
      <c r="J1814" t="s">
        <v>4414</v>
      </c>
      <c r="K1814" t="s">
        <v>3943</v>
      </c>
      <c r="L1814" t="s">
        <v>4415</v>
      </c>
      <c r="M1814" t="s">
        <v>1027</v>
      </c>
      <c r="N1814" t="s">
        <v>6893</v>
      </c>
      <c r="O1814" t="s">
        <v>56</v>
      </c>
      <c r="P1814" t="s">
        <v>1200</v>
      </c>
      <c r="Q1814" t="s">
        <v>6894</v>
      </c>
      <c r="R1814">
        <v>2624.9850000000001</v>
      </c>
      <c r="S1814">
        <v>3</v>
      </c>
      <c r="T1814">
        <v>0.5</v>
      </c>
      <c r="U1814">
        <v>-944.99459999999999</v>
      </c>
      <c r="V1814">
        <v>2014</v>
      </c>
      <c r="W1814">
        <v>9</v>
      </c>
      <c r="X1814">
        <v>3</v>
      </c>
      <c r="Y1814" t="str">
        <f>TEXT(DATE(2026, Superstore_sales_dataset[[#This Row],[month]], 1), "mmmm")</f>
        <v>September</v>
      </c>
    </row>
    <row r="1815" spans="1:25" x14ac:dyDescent="0.3">
      <c r="A1815">
        <v>4218</v>
      </c>
      <c r="B1815" t="s">
        <v>6895</v>
      </c>
      <c r="C1815" s="1">
        <v>42826</v>
      </c>
      <c r="D1815" s="1">
        <v>42828</v>
      </c>
      <c r="E1815" t="s">
        <v>90</v>
      </c>
      <c r="F1815" t="s">
        <v>6896</v>
      </c>
      <c r="G1815" t="s">
        <v>6897</v>
      </c>
      <c r="H1815" t="s">
        <v>25</v>
      </c>
      <c r="I1815" t="s">
        <v>26</v>
      </c>
      <c r="J1815" t="s">
        <v>408</v>
      </c>
      <c r="K1815" t="s">
        <v>28</v>
      </c>
      <c r="L1815" t="s">
        <v>479</v>
      </c>
      <c r="M1815" t="s">
        <v>30</v>
      </c>
      <c r="N1815" t="s">
        <v>6898</v>
      </c>
      <c r="O1815" t="s">
        <v>42</v>
      </c>
      <c r="P1815" t="s">
        <v>1029</v>
      </c>
      <c r="Q1815" t="s">
        <v>6899</v>
      </c>
      <c r="R1815">
        <v>482.66399999999999</v>
      </c>
      <c r="S1815">
        <v>8</v>
      </c>
      <c r="T1815">
        <v>0.15</v>
      </c>
      <c r="U1815">
        <v>85.176000000000002</v>
      </c>
      <c r="V1815">
        <v>2017</v>
      </c>
      <c r="W1815">
        <v>4</v>
      </c>
      <c r="X1815">
        <v>1</v>
      </c>
      <c r="Y1815" t="str">
        <f>TEXT(DATE(2026, Superstore_sales_dataset[[#This Row],[month]], 1), "mmmm")</f>
        <v>April</v>
      </c>
    </row>
    <row r="1816" spans="1:25" x14ac:dyDescent="0.3">
      <c r="A1816">
        <v>4226</v>
      </c>
      <c r="B1816" t="s">
        <v>6900</v>
      </c>
      <c r="C1816" s="1">
        <v>41986</v>
      </c>
      <c r="D1816" s="1">
        <v>41990</v>
      </c>
      <c r="E1816" t="s">
        <v>36</v>
      </c>
      <c r="F1816" t="s">
        <v>3097</v>
      </c>
      <c r="G1816" t="s">
        <v>3098</v>
      </c>
      <c r="H1816" t="s">
        <v>25</v>
      </c>
      <c r="I1816" t="s">
        <v>26</v>
      </c>
      <c r="J1816" t="s">
        <v>3818</v>
      </c>
      <c r="K1816" t="s">
        <v>3796</v>
      </c>
      <c r="L1816" t="s">
        <v>4210</v>
      </c>
      <c r="M1816" t="s">
        <v>1040</v>
      </c>
      <c r="N1816" t="s">
        <v>6901</v>
      </c>
      <c r="O1816" t="s">
        <v>42</v>
      </c>
      <c r="P1816" t="s">
        <v>43</v>
      </c>
      <c r="Q1816" t="s">
        <v>6902</v>
      </c>
      <c r="R1816">
        <v>94.427999999999997</v>
      </c>
      <c r="S1816">
        <v>3</v>
      </c>
      <c r="T1816">
        <v>0.6</v>
      </c>
      <c r="U1816">
        <v>-42.492600000000003</v>
      </c>
      <c r="V1816">
        <v>2014</v>
      </c>
      <c r="W1816">
        <v>12</v>
      </c>
      <c r="X1816">
        <v>2</v>
      </c>
      <c r="Y1816" t="str">
        <f>TEXT(DATE(2026, Superstore_sales_dataset[[#This Row],[month]], 1), "mmmm")</f>
        <v>December</v>
      </c>
    </row>
    <row r="1817" spans="1:25" x14ac:dyDescent="0.3">
      <c r="A1817">
        <v>4264</v>
      </c>
      <c r="B1817" t="s">
        <v>6903</v>
      </c>
      <c r="C1817" s="1">
        <v>43042</v>
      </c>
      <c r="D1817" s="1">
        <v>43047</v>
      </c>
      <c r="E1817" t="s">
        <v>36</v>
      </c>
      <c r="F1817" t="s">
        <v>4585</v>
      </c>
      <c r="G1817" t="s">
        <v>4586</v>
      </c>
      <c r="H1817" t="s">
        <v>39</v>
      </c>
      <c r="I1817" t="s">
        <v>26</v>
      </c>
      <c r="J1817" t="s">
        <v>3788</v>
      </c>
      <c r="K1817" t="s">
        <v>3789</v>
      </c>
      <c r="L1817" t="s">
        <v>3952</v>
      </c>
      <c r="M1817" t="s">
        <v>1049</v>
      </c>
      <c r="N1817" t="s">
        <v>6904</v>
      </c>
      <c r="O1817" t="s">
        <v>32</v>
      </c>
      <c r="P1817" t="s">
        <v>2162</v>
      </c>
      <c r="Q1817" t="s">
        <v>6905</v>
      </c>
      <c r="R1817">
        <v>11.673</v>
      </c>
      <c r="S1817">
        <v>3</v>
      </c>
      <c r="T1817">
        <v>0.7</v>
      </c>
      <c r="U1817">
        <v>-7.782</v>
      </c>
      <c r="V1817">
        <v>2017</v>
      </c>
      <c r="W1817">
        <v>11</v>
      </c>
      <c r="X1817">
        <v>1</v>
      </c>
      <c r="Y1817" t="str">
        <f>TEXT(DATE(2026, Superstore_sales_dataset[[#This Row],[month]], 1), "mmmm")</f>
        <v>November</v>
      </c>
    </row>
    <row r="1818" spans="1:25" x14ac:dyDescent="0.3">
      <c r="A1818">
        <v>4384</v>
      </c>
      <c r="B1818" t="s">
        <v>6906</v>
      </c>
      <c r="C1818" s="1">
        <v>42205</v>
      </c>
      <c r="D1818" s="1">
        <v>42212</v>
      </c>
      <c r="E1818" t="s">
        <v>36</v>
      </c>
      <c r="F1818" t="s">
        <v>5075</v>
      </c>
      <c r="G1818" t="s">
        <v>5076</v>
      </c>
      <c r="H1818" t="s">
        <v>39</v>
      </c>
      <c r="I1818" t="s">
        <v>26</v>
      </c>
      <c r="J1818" t="s">
        <v>6907</v>
      </c>
      <c r="K1818" t="s">
        <v>3796</v>
      </c>
      <c r="L1818" t="s">
        <v>6908</v>
      </c>
      <c r="M1818" t="s">
        <v>1040</v>
      </c>
      <c r="N1818" t="s">
        <v>6909</v>
      </c>
      <c r="O1818" t="s">
        <v>42</v>
      </c>
      <c r="P1818" t="s">
        <v>1029</v>
      </c>
      <c r="Q1818" t="s">
        <v>6910</v>
      </c>
      <c r="R1818">
        <v>384.94400000000002</v>
      </c>
      <c r="S1818">
        <v>4</v>
      </c>
      <c r="T1818">
        <v>0.3</v>
      </c>
      <c r="U1818">
        <v>-126.4816</v>
      </c>
      <c r="V1818">
        <v>2015</v>
      </c>
      <c r="W1818">
        <v>7</v>
      </c>
      <c r="X1818">
        <v>4</v>
      </c>
      <c r="Y1818" t="str">
        <f>TEXT(DATE(2026, Superstore_sales_dataset[[#This Row],[month]], 1), "mmmm")</f>
        <v>July</v>
      </c>
    </row>
    <row r="1819" spans="1:25" x14ac:dyDescent="0.3">
      <c r="A1819">
        <v>4474</v>
      </c>
      <c r="B1819" t="s">
        <v>6911</v>
      </c>
      <c r="C1819" s="1">
        <v>43007</v>
      </c>
      <c r="D1819" s="1">
        <v>43007</v>
      </c>
      <c r="E1819" t="s">
        <v>219</v>
      </c>
      <c r="F1819" t="s">
        <v>4911</v>
      </c>
      <c r="G1819" t="s">
        <v>4912</v>
      </c>
      <c r="H1819" t="s">
        <v>86</v>
      </c>
      <c r="I1819" t="s">
        <v>26</v>
      </c>
      <c r="J1819" t="s">
        <v>6912</v>
      </c>
      <c r="K1819" t="s">
        <v>3813</v>
      </c>
      <c r="L1819" t="s">
        <v>6913</v>
      </c>
      <c r="M1819" t="s">
        <v>1049</v>
      </c>
      <c r="N1819" t="s">
        <v>6914</v>
      </c>
      <c r="O1819" t="s">
        <v>42</v>
      </c>
      <c r="P1819" t="s">
        <v>1090</v>
      </c>
      <c r="Q1819" t="s">
        <v>6915</v>
      </c>
      <c r="R1819">
        <v>344.22</v>
      </c>
      <c r="S1819">
        <v>2</v>
      </c>
      <c r="T1819">
        <v>0.4</v>
      </c>
      <c r="U1819">
        <v>-189.321</v>
      </c>
      <c r="V1819">
        <v>2017</v>
      </c>
      <c r="W1819">
        <v>9</v>
      </c>
      <c r="X1819">
        <v>5</v>
      </c>
      <c r="Y1819" t="str">
        <f>TEXT(DATE(2026, Superstore_sales_dataset[[#This Row],[month]], 1), "mmmm")</f>
        <v>September</v>
      </c>
    </row>
    <row r="1820" spans="1:25" x14ac:dyDescent="0.3">
      <c r="A1820">
        <v>4634</v>
      </c>
      <c r="B1820" t="s">
        <v>6916</v>
      </c>
      <c r="C1820" s="1">
        <v>42237</v>
      </c>
      <c r="D1820" s="1">
        <v>42242</v>
      </c>
      <c r="E1820" t="s">
        <v>36</v>
      </c>
      <c r="F1820" t="s">
        <v>1136</v>
      </c>
      <c r="G1820" t="s">
        <v>1137</v>
      </c>
      <c r="H1820" t="s">
        <v>25</v>
      </c>
      <c r="I1820" t="s">
        <v>26</v>
      </c>
      <c r="J1820" t="s">
        <v>408</v>
      </c>
      <c r="K1820" t="s">
        <v>28</v>
      </c>
      <c r="L1820" t="s">
        <v>415</v>
      </c>
      <c r="M1820" t="s">
        <v>30</v>
      </c>
      <c r="N1820" t="s">
        <v>6917</v>
      </c>
      <c r="O1820" t="s">
        <v>42</v>
      </c>
      <c r="P1820" t="s">
        <v>1029</v>
      </c>
      <c r="Q1820" t="s">
        <v>6918</v>
      </c>
      <c r="R1820">
        <v>586.39800000000002</v>
      </c>
      <c r="S1820">
        <v>6</v>
      </c>
      <c r="T1820">
        <v>0.15</v>
      </c>
      <c r="U1820">
        <v>34.494</v>
      </c>
      <c r="V1820">
        <v>2015</v>
      </c>
      <c r="W1820">
        <v>8</v>
      </c>
      <c r="X1820">
        <v>4</v>
      </c>
      <c r="Y1820" t="str">
        <f>TEXT(DATE(2026, Superstore_sales_dataset[[#This Row],[month]], 1), "mmmm")</f>
        <v>August</v>
      </c>
    </row>
    <row r="1821" spans="1:25" x14ac:dyDescent="0.3">
      <c r="A1821">
        <v>4782</v>
      </c>
      <c r="B1821" t="s">
        <v>6919</v>
      </c>
      <c r="C1821" s="1">
        <v>41950</v>
      </c>
      <c r="D1821" s="1">
        <v>41955</v>
      </c>
      <c r="E1821" t="s">
        <v>36</v>
      </c>
      <c r="F1821" t="s">
        <v>336</v>
      </c>
      <c r="G1821" t="s">
        <v>337</v>
      </c>
      <c r="H1821" t="s">
        <v>39</v>
      </c>
      <c r="I1821" t="s">
        <v>26</v>
      </c>
      <c r="J1821" t="s">
        <v>3823</v>
      </c>
      <c r="K1821" t="s">
        <v>3775</v>
      </c>
      <c r="L1821" t="s">
        <v>3824</v>
      </c>
      <c r="M1821" t="s">
        <v>1040</v>
      </c>
      <c r="N1821" t="s">
        <v>6920</v>
      </c>
      <c r="O1821" t="s">
        <v>32</v>
      </c>
      <c r="P1821" t="s">
        <v>2162</v>
      </c>
      <c r="Q1821" t="s">
        <v>6921</v>
      </c>
      <c r="R1821">
        <v>1.476</v>
      </c>
      <c r="S1821">
        <v>3</v>
      </c>
      <c r="T1821">
        <v>0.8</v>
      </c>
      <c r="U1821">
        <v>-2.214</v>
      </c>
      <c r="V1821">
        <v>2014</v>
      </c>
      <c r="W1821">
        <v>11</v>
      </c>
      <c r="X1821">
        <v>2</v>
      </c>
      <c r="Y1821" t="str">
        <f>TEXT(DATE(2026, Superstore_sales_dataset[[#This Row],[month]], 1), "mmmm")</f>
        <v>November</v>
      </c>
    </row>
    <row r="1822" spans="1:25" x14ac:dyDescent="0.3">
      <c r="A1822">
        <v>4824</v>
      </c>
      <c r="B1822" t="s">
        <v>6922</v>
      </c>
      <c r="C1822" s="1">
        <v>42695</v>
      </c>
      <c r="D1822" s="1">
        <v>42700</v>
      </c>
      <c r="E1822" t="s">
        <v>36</v>
      </c>
      <c r="F1822" t="s">
        <v>2912</v>
      </c>
      <c r="G1822" t="s">
        <v>2913</v>
      </c>
      <c r="H1822" t="s">
        <v>39</v>
      </c>
      <c r="I1822" t="s">
        <v>26</v>
      </c>
      <c r="J1822" t="s">
        <v>1212</v>
      </c>
      <c r="K1822" t="s">
        <v>3813</v>
      </c>
      <c r="L1822" t="s">
        <v>3828</v>
      </c>
      <c r="M1822" t="s">
        <v>1049</v>
      </c>
      <c r="N1822" t="s">
        <v>6923</v>
      </c>
      <c r="O1822" t="s">
        <v>56</v>
      </c>
      <c r="P1822" t="s">
        <v>1200</v>
      </c>
      <c r="Q1822" t="s">
        <v>6924</v>
      </c>
      <c r="R1822">
        <v>30.344999999999999</v>
      </c>
      <c r="S1822">
        <v>7</v>
      </c>
      <c r="T1822">
        <v>0.7</v>
      </c>
      <c r="U1822">
        <v>-24.276</v>
      </c>
      <c r="V1822">
        <v>2016</v>
      </c>
      <c r="W1822">
        <v>11</v>
      </c>
      <c r="X1822">
        <v>4</v>
      </c>
      <c r="Y1822" t="str">
        <f>TEXT(DATE(2026, Superstore_sales_dataset[[#This Row],[month]], 1), "mmmm")</f>
        <v>November</v>
      </c>
    </row>
    <row r="1823" spans="1:25" x14ac:dyDescent="0.3">
      <c r="A1823">
        <v>4909</v>
      </c>
      <c r="B1823" t="s">
        <v>6925</v>
      </c>
      <c r="C1823" s="1">
        <v>41961</v>
      </c>
      <c r="D1823" s="1">
        <v>41966</v>
      </c>
      <c r="E1823" t="s">
        <v>22</v>
      </c>
      <c r="F1823" t="s">
        <v>2100</v>
      </c>
      <c r="G1823" t="s">
        <v>2101</v>
      </c>
      <c r="H1823" t="s">
        <v>39</v>
      </c>
      <c r="I1823" t="s">
        <v>26</v>
      </c>
      <c r="J1823" t="s">
        <v>1752</v>
      </c>
      <c r="K1823" t="s">
        <v>3813</v>
      </c>
      <c r="L1823" t="s">
        <v>5216</v>
      </c>
      <c r="M1823" t="s">
        <v>1049</v>
      </c>
      <c r="N1823" t="s">
        <v>6926</v>
      </c>
      <c r="O1823" t="s">
        <v>56</v>
      </c>
      <c r="P1823" t="s">
        <v>1053</v>
      </c>
      <c r="Q1823" t="s">
        <v>6927</v>
      </c>
      <c r="R1823">
        <v>9.5879999999999992</v>
      </c>
      <c r="S1823">
        <v>2</v>
      </c>
      <c r="T1823">
        <v>0.4</v>
      </c>
      <c r="U1823">
        <v>-2.0773999999999999</v>
      </c>
      <c r="V1823">
        <v>2014</v>
      </c>
      <c r="W1823">
        <v>11</v>
      </c>
      <c r="X1823">
        <v>4</v>
      </c>
      <c r="Y1823" t="str">
        <f>TEXT(DATE(2026, Superstore_sales_dataset[[#This Row],[month]], 1), "mmmm")</f>
        <v>November</v>
      </c>
    </row>
    <row r="1824" spans="1:25" x14ac:dyDescent="0.3">
      <c r="A1824">
        <v>4918</v>
      </c>
      <c r="B1824" t="s">
        <v>6928</v>
      </c>
      <c r="C1824" s="1">
        <v>43017</v>
      </c>
      <c r="D1824" s="1">
        <v>43019</v>
      </c>
      <c r="E1824" t="s">
        <v>22</v>
      </c>
      <c r="F1824" t="s">
        <v>6029</v>
      </c>
      <c r="G1824" t="s">
        <v>6030</v>
      </c>
      <c r="H1824" t="s">
        <v>39</v>
      </c>
      <c r="I1824" t="s">
        <v>26</v>
      </c>
      <c r="J1824" t="s">
        <v>6929</v>
      </c>
      <c r="K1824" t="s">
        <v>3775</v>
      </c>
      <c r="L1824" t="s">
        <v>6930</v>
      </c>
      <c r="M1824" t="s">
        <v>1040</v>
      </c>
      <c r="N1824" t="s">
        <v>6931</v>
      </c>
      <c r="O1824" t="s">
        <v>42</v>
      </c>
      <c r="P1824" t="s">
        <v>1032</v>
      </c>
      <c r="Q1824" t="s">
        <v>6932</v>
      </c>
      <c r="R1824">
        <v>254.05799999999999</v>
      </c>
      <c r="S1824">
        <v>3</v>
      </c>
      <c r="T1824">
        <v>0.3</v>
      </c>
      <c r="U1824">
        <v>-32.6646</v>
      </c>
      <c r="V1824">
        <v>2017</v>
      </c>
      <c r="W1824">
        <v>10</v>
      </c>
      <c r="X1824">
        <v>2</v>
      </c>
      <c r="Y1824" t="str">
        <f>TEXT(DATE(2026, Superstore_sales_dataset[[#This Row],[month]], 1), "mmmm")</f>
        <v>October</v>
      </c>
    </row>
    <row r="1825" spans="1:25" x14ac:dyDescent="0.3">
      <c r="A1825">
        <v>5015</v>
      </c>
      <c r="B1825" t="s">
        <v>5991</v>
      </c>
      <c r="C1825" s="1">
        <v>42937</v>
      </c>
      <c r="D1825" s="1">
        <v>42942</v>
      </c>
      <c r="E1825" t="s">
        <v>36</v>
      </c>
      <c r="F1825" t="s">
        <v>5992</v>
      </c>
      <c r="G1825" t="s">
        <v>5993</v>
      </c>
      <c r="H1825" t="s">
        <v>86</v>
      </c>
      <c r="I1825" t="s">
        <v>26</v>
      </c>
      <c r="J1825" t="s">
        <v>3920</v>
      </c>
      <c r="K1825" t="s">
        <v>3813</v>
      </c>
      <c r="L1825" t="s">
        <v>3921</v>
      </c>
      <c r="M1825" t="s">
        <v>1049</v>
      </c>
      <c r="N1825" t="s">
        <v>6933</v>
      </c>
      <c r="O1825" t="s">
        <v>56</v>
      </c>
      <c r="P1825" t="s">
        <v>1053</v>
      </c>
      <c r="Q1825" t="s">
        <v>6934</v>
      </c>
      <c r="R1825">
        <v>210.56399999999999</v>
      </c>
      <c r="S1825">
        <v>6</v>
      </c>
      <c r="T1825">
        <v>0.4</v>
      </c>
      <c r="U1825">
        <v>-52.640999999999998</v>
      </c>
      <c r="V1825">
        <v>2017</v>
      </c>
      <c r="W1825">
        <v>7</v>
      </c>
      <c r="X1825">
        <v>4</v>
      </c>
      <c r="Y1825" t="str">
        <f>TEXT(DATE(2026, Superstore_sales_dataset[[#This Row],[month]], 1), "mmmm")</f>
        <v>July</v>
      </c>
    </row>
    <row r="1826" spans="1:25" x14ac:dyDescent="0.3">
      <c r="A1826">
        <v>5017</v>
      </c>
      <c r="B1826" t="s">
        <v>6935</v>
      </c>
      <c r="C1826" s="1">
        <v>41967</v>
      </c>
      <c r="D1826" s="1">
        <v>41972</v>
      </c>
      <c r="E1826" t="s">
        <v>36</v>
      </c>
      <c r="F1826" t="s">
        <v>5167</v>
      </c>
      <c r="G1826" t="s">
        <v>5168</v>
      </c>
      <c r="H1826" t="s">
        <v>39</v>
      </c>
      <c r="I1826" t="s">
        <v>26</v>
      </c>
      <c r="J1826" t="s">
        <v>4363</v>
      </c>
      <c r="K1826" t="s">
        <v>3813</v>
      </c>
      <c r="L1826" t="s">
        <v>4364</v>
      </c>
      <c r="M1826" t="s">
        <v>1049</v>
      </c>
      <c r="N1826" t="s">
        <v>6936</v>
      </c>
      <c r="O1826" t="s">
        <v>56</v>
      </c>
      <c r="P1826" t="s">
        <v>1053</v>
      </c>
      <c r="Q1826" t="s">
        <v>6937</v>
      </c>
      <c r="R1826">
        <v>1502.376</v>
      </c>
      <c r="S1826">
        <v>4</v>
      </c>
      <c r="T1826">
        <v>0.4</v>
      </c>
      <c r="U1826">
        <v>-250.39599999999999</v>
      </c>
      <c r="V1826">
        <v>2014</v>
      </c>
      <c r="W1826">
        <v>11</v>
      </c>
      <c r="X1826">
        <v>5</v>
      </c>
      <c r="Y1826" t="str">
        <f>TEXT(DATE(2026, Superstore_sales_dataset[[#This Row],[month]], 1), "mmmm")</f>
        <v>November</v>
      </c>
    </row>
    <row r="1827" spans="1:25" x14ac:dyDescent="0.3">
      <c r="A1827">
        <v>5087</v>
      </c>
      <c r="B1827" t="s">
        <v>6938</v>
      </c>
      <c r="C1827" s="1">
        <v>42068</v>
      </c>
      <c r="D1827" s="1">
        <v>42072</v>
      </c>
      <c r="E1827" t="s">
        <v>36</v>
      </c>
      <c r="F1827" t="s">
        <v>6939</v>
      </c>
      <c r="G1827" t="s">
        <v>6940</v>
      </c>
      <c r="H1827" t="s">
        <v>25</v>
      </c>
      <c r="I1827" t="s">
        <v>26</v>
      </c>
      <c r="J1827" t="s">
        <v>3788</v>
      </c>
      <c r="K1827" t="s">
        <v>3789</v>
      </c>
      <c r="L1827" t="s">
        <v>4121</v>
      </c>
      <c r="M1827" t="s">
        <v>1049</v>
      </c>
      <c r="N1827" t="s">
        <v>6941</v>
      </c>
      <c r="O1827" t="s">
        <v>56</v>
      </c>
      <c r="P1827" t="s">
        <v>1053</v>
      </c>
      <c r="Q1827" t="s">
        <v>6942</v>
      </c>
      <c r="R1827">
        <v>466.15800000000002</v>
      </c>
      <c r="S1827">
        <v>7</v>
      </c>
      <c r="T1827">
        <v>0.4</v>
      </c>
      <c r="U1827">
        <v>-93.2316</v>
      </c>
      <c r="V1827">
        <v>2015</v>
      </c>
      <c r="W1827">
        <v>3</v>
      </c>
      <c r="X1827">
        <v>1</v>
      </c>
      <c r="Y1827" t="str">
        <f>TEXT(DATE(2026, Superstore_sales_dataset[[#This Row],[month]], 1), "mmmm")</f>
        <v>March</v>
      </c>
    </row>
    <row r="1828" spans="1:25" x14ac:dyDescent="0.3">
      <c r="A1828">
        <v>5113</v>
      </c>
      <c r="B1828" t="s">
        <v>6943</v>
      </c>
      <c r="C1828" s="1">
        <v>42321</v>
      </c>
      <c r="D1828" s="1">
        <v>42321</v>
      </c>
      <c r="E1828" t="s">
        <v>219</v>
      </c>
      <c r="F1828" t="s">
        <v>4167</v>
      </c>
      <c r="G1828" t="s">
        <v>4168</v>
      </c>
      <c r="H1828" t="s">
        <v>39</v>
      </c>
      <c r="I1828" t="s">
        <v>26</v>
      </c>
      <c r="J1828" t="s">
        <v>3818</v>
      </c>
      <c r="K1828" t="s">
        <v>3796</v>
      </c>
      <c r="L1828" t="s">
        <v>3819</v>
      </c>
      <c r="M1828" t="s">
        <v>1040</v>
      </c>
      <c r="N1828" t="s">
        <v>6944</v>
      </c>
      <c r="O1828" t="s">
        <v>42</v>
      </c>
      <c r="P1828" t="s">
        <v>43</v>
      </c>
      <c r="Q1828" t="s">
        <v>6945</v>
      </c>
      <c r="R1828">
        <v>17.495999999999999</v>
      </c>
      <c r="S1828">
        <v>9</v>
      </c>
      <c r="T1828">
        <v>0.6</v>
      </c>
      <c r="U1828">
        <v>-7.4358000000000004</v>
      </c>
      <c r="V1828">
        <v>2015</v>
      </c>
      <c r="W1828">
        <v>11</v>
      </c>
      <c r="X1828">
        <v>2</v>
      </c>
      <c r="Y1828" t="str">
        <f>TEXT(DATE(2026, Superstore_sales_dataset[[#This Row],[month]], 1), "mmmm")</f>
        <v>November</v>
      </c>
    </row>
    <row r="1829" spans="1:25" x14ac:dyDescent="0.3">
      <c r="A1829">
        <v>5543</v>
      </c>
      <c r="B1829" t="s">
        <v>6946</v>
      </c>
      <c r="C1829" s="1">
        <v>42723</v>
      </c>
      <c r="D1829" s="1">
        <v>42729</v>
      </c>
      <c r="E1829" t="s">
        <v>36</v>
      </c>
      <c r="F1829" t="s">
        <v>3880</v>
      </c>
      <c r="G1829" t="s">
        <v>3881</v>
      </c>
      <c r="H1829" t="s">
        <v>25</v>
      </c>
      <c r="I1829" t="s">
        <v>26</v>
      </c>
      <c r="J1829" t="s">
        <v>3882</v>
      </c>
      <c r="K1829" t="s">
        <v>3781</v>
      </c>
      <c r="L1829" t="s">
        <v>3883</v>
      </c>
      <c r="M1829" t="s">
        <v>30</v>
      </c>
      <c r="N1829" t="s">
        <v>6947</v>
      </c>
      <c r="O1829" t="s">
        <v>42</v>
      </c>
      <c r="P1829" t="s">
        <v>1090</v>
      </c>
      <c r="Q1829" t="s">
        <v>6948</v>
      </c>
      <c r="R1829">
        <v>455.97</v>
      </c>
      <c r="S1829">
        <v>6</v>
      </c>
      <c r="T1829">
        <v>0.5</v>
      </c>
      <c r="U1829">
        <v>-218.8656</v>
      </c>
      <c r="V1829">
        <v>2016</v>
      </c>
      <c r="W1829">
        <v>12</v>
      </c>
      <c r="X1829">
        <v>4</v>
      </c>
      <c r="Y1829" t="str">
        <f>TEXT(DATE(2026, Superstore_sales_dataset[[#This Row],[month]], 1), "mmmm")</f>
        <v>December</v>
      </c>
    </row>
    <row r="1830" spans="1:25" x14ac:dyDescent="0.3">
      <c r="A1830">
        <v>5566</v>
      </c>
      <c r="B1830" t="s">
        <v>6949</v>
      </c>
      <c r="C1830" s="1">
        <v>42807</v>
      </c>
      <c r="D1830" s="1">
        <v>42807</v>
      </c>
      <c r="E1830" t="s">
        <v>219</v>
      </c>
      <c r="F1830" t="s">
        <v>2441</v>
      </c>
      <c r="G1830" t="s">
        <v>2442</v>
      </c>
      <c r="H1830" t="s">
        <v>86</v>
      </c>
      <c r="I1830" t="s">
        <v>26</v>
      </c>
      <c r="J1830" t="s">
        <v>3818</v>
      </c>
      <c r="K1830" t="s">
        <v>3796</v>
      </c>
      <c r="L1830" t="s">
        <v>3819</v>
      </c>
      <c r="M1830" t="s">
        <v>1040</v>
      </c>
      <c r="N1830" t="s">
        <v>6950</v>
      </c>
      <c r="O1830" t="s">
        <v>56</v>
      </c>
      <c r="P1830" t="s">
        <v>1200</v>
      </c>
      <c r="Q1830" t="s">
        <v>6951</v>
      </c>
      <c r="R1830">
        <v>209.98599999999999</v>
      </c>
      <c r="S1830">
        <v>2</v>
      </c>
      <c r="T1830">
        <v>0.3</v>
      </c>
      <c r="U1830">
        <v>8.9993999999999996</v>
      </c>
      <c r="V1830">
        <v>2017</v>
      </c>
      <c r="W1830">
        <v>3</v>
      </c>
      <c r="X1830">
        <v>3</v>
      </c>
      <c r="Y1830" t="str">
        <f>TEXT(DATE(2026, Superstore_sales_dataset[[#This Row],[month]], 1), "mmmm")</f>
        <v>March</v>
      </c>
    </row>
    <row r="1831" spans="1:25" x14ac:dyDescent="0.3">
      <c r="A1831">
        <v>5575</v>
      </c>
      <c r="B1831" t="s">
        <v>6208</v>
      </c>
      <c r="C1831" s="1">
        <v>41978</v>
      </c>
      <c r="D1831" s="1">
        <v>41982</v>
      </c>
      <c r="E1831" t="s">
        <v>36</v>
      </c>
      <c r="F1831" t="s">
        <v>2679</v>
      </c>
      <c r="G1831" t="s">
        <v>2680</v>
      </c>
      <c r="H1831" t="s">
        <v>25</v>
      </c>
      <c r="I1831" t="s">
        <v>26</v>
      </c>
      <c r="J1831" t="s">
        <v>1212</v>
      </c>
      <c r="K1831" t="s">
        <v>3813</v>
      </c>
      <c r="L1831" t="s">
        <v>3828</v>
      </c>
      <c r="M1831" t="s">
        <v>1049</v>
      </c>
      <c r="N1831" t="s">
        <v>6952</v>
      </c>
      <c r="O1831" t="s">
        <v>56</v>
      </c>
      <c r="P1831" t="s">
        <v>1053</v>
      </c>
      <c r="Q1831" t="s">
        <v>6953</v>
      </c>
      <c r="R1831">
        <v>36.738</v>
      </c>
      <c r="S1831">
        <v>1</v>
      </c>
      <c r="T1831">
        <v>0.4</v>
      </c>
      <c r="U1831">
        <v>-9.1844999999999999</v>
      </c>
      <c r="V1831">
        <v>2014</v>
      </c>
      <c r="W1831">
        <v>12</v>
      </c>
      <c r="X1831">
        <v>1</v>
      </c>
      <c r="Y1831" t="str">
        <f>TEXT(DATE(2026, Superstore_sales_dataset[[#This Row],[month]], 1), "mmmm")</f>
        <v>December</v>
      </c>
    </row>
    <row r="1832" spans="1:25" x14ac:dyDescent="0.3">
      <c r="A1832">
        <v>6427</v>
      </c>
      <c r="B1832" t="s">
        <v>6954</v>
      </c>
      <c r="C1832" s="1">
        <v>42513</v>
      </c>
      <c r="D1832" s="1">
        <v>42517</v>
      </c>
      <c r="E1832" t="s">
        <v>36</v>
      </c>
      <c r="F1832" t="s">
        <v>6955</v>
      </c>
      <c r="G1832" t="s">
        <v>6956</v>
      </c>
      <c r="H1832" t="s">
        <v>39</v>
      </c>
      <c r="I1832" t="s">
        <v>26</v>
      </c>
      <c r="J1832" t="s">
        <v>3788</v>
      </c>
      <c r="K1832" t="s">
        <v>3789</v>
      </c>
      <c r="L1832" t="s">
        <v>4121</v>
      </c>
      <c r="M1832" t="s">
        <v>1049</v>
      </c>
      <c r="N1832" t="s">
        <v>6957</v>
      </c>
      <c r="O1832" t="s">
        <v>32</v>
      </c>
      <c r="P1832" t="s">
        <v>2162</v>
      </c>
      <c r="Q1832" t="s">
        <v>6958</v>
      </c>
      <c r="R1832">
        <v>6.2939999999999996</v>
      </c>
      <c r="S1832">
        <v>1</v>
      </c>
      <c r="T1832">
        <v>0.7</v>
      </c>
      <c r="U1832">
        <v>-4.1959999999999997</v>
      </c>
      <c r="V1832">
        <v>2016</v>
      </c>
      <c r="W1832">
        <v>5</v>
      </c>
      <c r="X1832">
        <v>4</v>
      </c>
      <c r="Y1832" t="str">
        <f>TEXT(DATE(2026, Superstore_sales_dataset[[#This Row],[month]], 1), "mmmm")</f>
        <v>May</v>
      </c>
    </row>
    <row r="1833" spans="1:25" x14ac:dyDescent="0.3">
      <c r="A1833">
        <v>6429</v>
      </c>
      <c r="B1833" t="s">
        <v>6954</v>
      </c>
      <c r="C1833" s="1">
        <v>42513</v>
      </c>
      <c r="D1833" s="1">
        <v>42517</v>
      </c>
      <c r="E1833" t="s">
        <v>36</v>
      </c>
      <c r="F1833" t="s">
        <v>6955</v>
      </c>
      <c r="G1833" t="s">
        <v>6956</v>
      </c>
      <c r="H1833" t="s">
        <v>39</v>
      </c>
      <c r="I1833" t="s">
        <v>26</v>
      </c>
      <c r="J1833" t="s">
        <v>3788</v>
      </c>
      <c r="K1833" t="s">
        <v>3789</v>
      </c>
      <c r="L1833" t="s">
        <v>4121</v>
      </c>
      <c r="M1833" t="s">
        <v>1049</v>
      </c>
      <c r="N1833" t="s">
        <v>6959</v>
      </c>
      <c r="O1833" t="s">
        <v>56</v>
      </c>
      <c r="P1833" t="s">
        <v>1053</v>
      </c>
      <c r="Q1833" t="s">
        <v>6960</v>
      </c>
      <c r="R1833">
        <v>122.38200000000001</v>
      </c>
      <c r="S1833">
        <v>3</v>
      </c>
      <c r="T1833">
        <v>0.4</v>
      </c>
      <c r="U1833">
        <v>-24.476400000000002</v>
      </c>
      <c r="V1833">
        <v>2016</v>
      </c>
      <c r="W1833">
        <v>5</v>
      </c>
      <c r="X1833">
        <v>4</v>
      </c>
      <c r="Y1833" t="str">
        <f>TEXT(DATE(2026, Superstore_sales_dataset[[#This Row],[month]], 1), "mmmm")</f>
        <v>May</v>
      </c>
    </row>
    <row r="1834" spans="1:25" x14ac:dyDescent="0.3">
      <c r="A1834">
        <v>6765</v>
      </c>
      <c r="B1834" t="s">
        <v>6961</v>
      </c>
      <c r="C1834" s="1">
        <v>42615</v>
      </c>
      <c r="D1834" s="1">
        <v>42621</v>
      </c>
      <c r="E1834" t="s">
        <v>36</v>
      </c>
      <c r="F1834" t="s">
        <v>1258</v>
      </c>
      <c r="G1834" t="s">
        <v>1259</v>
      </c>
      <c r="H1834" t="s">
        <v>39</v>
      </c>
      <c r="I1834" t="s">
        <v>26</v>
      </c>
      <c r="J1834" t="s">
        <v>3818</v>
      </c>
      <c r="K1834" t="s">
        <v>3796</v>
      </c>
      <c r="L1834" t="s">
        <v>4210</v>
      </c>
      <c r="M1834" t="s">
        <v>1040</v>
      </c>
      <c r="N1834" t="s">
        <v>6962</v>
      </c>
      <c r="O1834" t="s">
        <v>56</v>
      </c>
      <c r="P1834" t="s">
        <v>1200</v>
      </c>
      <c r="Q1834" t="s">
        <v>6963</v>
      </c>
      <c r="R1834">
        <v>1362.9</v>
      </c>
      <c r="S1834">
        <v>3</v>
      </c>
      <c r="T1834">
        <v>0.3</v>
      </c>
      <c r="U1834">
        <v>-19.47</v>
      </c>
      <c r="V1834">
        <v>2016</v>
      </c>
      <c r="W1834">
        <v>9</v>
      </c>
      <c r="X1834">
        <v>1</v>
      </c>
      <c r="Y1834" t="str">
        <f>TEXT(DATE(2026, Superstore_sales_dataset[[#This Row],[month]], 1), "mmmm")</f>
        <v>September</v>
      </c>
    </row>
    <row r="1835" spans="1:25" x14ac:dyDescent="0.3">
      <c r="A1835">
        <v>6799</v>
      </c>
      <c r="B1835" t="s">
        <v>6964</v>
      </c>
      <c r="C1835" s="1">
        <v>42241</v>
      </c>
      <c r="D1835" s="1">
        <v>42241</v>
      </c>
      <c r="E1835" t="s">
        <v>219</v>
      </c>
      <c r="F1835" t="s">
        <v>307</v>
      </c>
      <c r="G1835" t="s">
        <v>308</v>
      </c>
      <c r="H1835" t="s">
        <v>39</v>
      </c>
      <c r="I1835" t="s">
        <v>26</v>
      </c>
      <c r="J1835" t="s">
        <v>3823</v>
      </c>
      <c r="K1835" t="s">
        <v>3775</v>
      </c>
      <c r="L1835" t="s">
        <v>4005</v>
      </c>
      <c r="M1835" t="s">
        <v>1040</v>
      </c>
      <c r="N1835" t="s">
        <v>6965</v>
      </c>
      <c r="O1835" t="s">
        <v>42</v>
      </c>
      <c r="P1835" t="s">
        <v>43</v>
      </c>
      <c r="Q1835" t="s">
        <v>6966</v>
      </c>
      <c r="R1835">
        <v>7.88</v>
      </c>
      <c r="S1835">
        <v>5</v>
      </c>
      <c r="T1835">
        <v>0.6</v>
      </c>
      <c r="U1835">
        <v>-3.94</v>
      </c>
      <c r="V1835">
        <v>2015</v>
      </c>
      <c r="W1835">
        <v>8</v>
      </c>
      <c r="X1835">
        <v>5</v>
      </c>
      <c r="Y1835" t="str">
        <f>TEXT(DATE(2026, Superstore_sales_dataset[[#This Row],[month]], 1), "mmmm")</f>
        <v>August</v>
      </c>
    </row>
    <row r="1836" spans="1:25" x14ac:dyDescent="0.3">
      <c r="A1836">
        <v>6904</v>
      </c>
      <c r="B1836" t="s">
        <v>6967</v>
      </c>
      <c r="C1836" s="1">
        <v>42980</v>
      </c>
      <c r="D1836" s="1">
        <v>42986</v>
      </c>
      <c r="E1836" t="s">
        <v>36</v>
      </c>
      <c r="F1836" t="s">
        <v>4716</v>
      </c>
      <c r="G1836" t="s">
        <v>4717</v>
      </c>
      <c r="H1836" t="s">
        <v>25</v>
      </c>
      <c r="I1836" t="s">
        <v>26</v>
      </c>
      <c r="J1836" t="s">
        <v>3818</v>
      </c>
      <c r="K1836" t="s">
        <v>3796</v>
      </c>
      <c r="L1836" t="s">
        <v>4014</v>
      </c>
      <c r="M1836" t="s">
        <v>1040</v>
      </c>
      <c r="N1836" t="s">
        <v>6968</v>
      </c>
      <c r="O1836" t="s">
        <v>32</v>
      </c>
      <c r="P1836" t="s">
        <v>49</v>
      </c>
      <c r="Q1836" t="s">
        <v>6969</v>
      </c>
      <c r="R1836">
        <v>5.5880000000000001</v>
      </c>
      <c r="S1836">
        <v>2</v>
      </c>
      <c r="T1836">
        <v>0.8</v>
      </c>
      <c r="U1836">
        <v>-15.0876</v>
      </c>
      <c r="V1836">
        <v>2017</v>
      </c>
      <c r="W1836">
        <v>9</v>
      </c>
      <c r="X1836">
        <v>1</v>
      </c>
      <c r="Y1836" t="str">
        <f>TEXT(DATE(2026, Superstore_sales_dataset[[#This Row],[month]], 1), "mmmm")</f>
        <v>September</v>
      </c>
    </row>
    <row r="1837" spans="1:25" x14ac:dyDescent="0.3">
      <c r="A1837">
        <v>6932</v>
      </c>
      <c r="B1837" t="s">
        <v>6970</v>
      </c>
      <c r="C1837" s="1">
        <v>41834</v>
      </c>
      <c r="D1837" s="1">
        <v>41838</v>
      </c>
      <c r="E1837" t="s">
        <v>36</v>
      </c>
      <c r="F1837" t="s">
        <v>6091</v>
      </c>
      <c r="G1837" t="s">
        <v>6092</v>
      </c>
      <c r="H1837" t="s">
        <v>39</v>
      </c>
      <c r="I1837" t="s">
        <v>26</v>
      </c>
      <c r="J1837" t="s">
        <v>3788</v>
      </c>
      <c r="K1837" t="s">
        <v>3789</v>
      </c>
      <c r="L1837" t="s">
        <v>4133</v>
      </c>
      <c r="M1837" t="s">
        <v>1049</v>
      </c>
      <c r="N1837" t="s">
        <v>6971</v>
      </c>
      <c r="O1837" t="s">
        <v>56</v>
      </c>
      <c r="P1837" t="s">
        <v>1053</v>
      </c>
      <c r="Q1837" t="s">
        <v>6972</v>
      </c>
      <c r="R1837">
        <v>13.494</v>
      </c>
      <c r="S1837">
        <v>1</v>
      </c>
      <c r="T1837">
        <v>0.4</v>
      </c>
      <c r="U1837">
        <v>-2.2490000000000001</v>
      </c>
      <c r="V1837">
        <v>2014</v>
      </c>
      <c r="W1837">
        <v>7</v>
      </c>
      <c r="X1837">
        <v>3</v>
      </c>
      <c r="Y1837" t="str">
        <f>TEXT(DATE(2026, Superstore_sales_dataset[[#This Row],[month]], 1), "mmmm")</f>
        <v>July</v>
      </c>
    </row>
    <row r="1838" spans="1:25" x14ac:dyDescent="0.3">
      <c r="A1838">
        <v>6937</v>
      </c>
      <c r="B1838" t="s">
        <v>6973</v>
      </c>
      <c r="C1838" s="1">
        <v>42615</v>
      </c>
      <c r="D1838" s="1">
        <v>42617</v>
      </c>
      <c r="E1838" t="s">
        <v>90</v>
      </c>
      <c r="F1838" t="s">
        <v>4089</v>
      </c>
      <c r="G1838" t="s">
        <v>4090</v>
      </c>
      <c r="H1838" t="s">
        <v>86</v>
      </c>
      <c r="I1838" t="s">
        <v>26</v>
      </c>
      <c r="J1838" t="s">
        <v>3818</v>
      </c>
      <c r="K1838" t="s">
        <v>3796</v>
      </c>
      <c r="L1838" t="s">
        <v>4014</v>
      </c>
      <c r="M1838" t="s">
        <v>1040</v>
      </c>
      <c r="N1838" t="s">
        <v>6974</v>
      </c>
      <c r="O1838" t="s">
        <v>42</v>
      </c>
      <c r="P1838" t="s">
        <v>43</v>
      </c>
      <c r="Q1838" t="s">
        <v>6975</v>
      </c>
      <c r="R1838">
        <v>84.272000000000006</v>
      </c>
      <c r="S1838">
        <v>2</v>
      </c>
      <c r="T1838">
        <v>0.6</v>
      </c>
      <c r="U1838">
        <v>-75.844800000000006</v>
      </c>
      <c r="V1838">
        <v>2016</v>
      </c>
      <c r="W1838">
        <v>9</v>
      </c>
      <c r="X1838">
        <v>1</v>
      </c>
      <c r="Y1838" t="str">
        <f>TEXT(DATE(2026, Superstore_sales_dataset[[#This Row],[month]], 1), "mmmm")</f>
        <v>September</v>
      </c>
    </row>
    <row r="1839" spans="1:25" x14ac:dyDescent="0.3">
      <c r="A1839">
        <v>6952</v>
      </c>
      <c r="B1839" t="s">
        <v>6976</v>
      </c>
      <c r="C1839" s="1">
        <v>42328</v>
      </c>
      <c r="D1839" s="1">
        <v>42332</v>
      </c>
      <c r="E1839" t="s">
        <v>36</v>
      </c>
      <c r="F1839" t="s">
        <v>506</v>
      </c>
      <c r="G1839" t="s">
        <v>507</v>
      </c>
      <c r="H1839" t="s">
        <v>25</v>
      </c>
      <c r="I1839" t="s">
        <v>26</v>
      </c>
      <c r="J1839" t="s">
        <v>3805</v>
      </c>
      <c r="K1839" t="s">
        <v>3775</v>
      </c>
      <c r="L1839" t="s">
        <v>4038</v>
      </c>
      <c r="M1839" t="s">
        <v>1040</v>
      </c>
      <c r="N1839" t="s">
        <v>6977</v>
      </c>
      <c r="O1839" t="s">
        <v>56</v>
      </c>
      <c r="P1839" t="s">
        <v>1200</v>
      </c>
      <c r="Q1839" t="s">
        <v>6978</v>
      </c>
      <c r="R1839">
        <v>479.988</v>
      </c>
      <c r="S1839">
        <v>2</v>
      </c>
      <c r="T1839">
        <v>0.4</v>
      </c>
      <c r="U1839">
        <v>55.998600000000003</v>
      </c>
      <c r="V1839">
        <v>2015</v>
      </c>
      <c r="W1839">
        <v>11</v>
      </c>
      <c r="X1839">
        <v>3</v>
      </c>
      <c r="Y1839" t="str">
        <f>TEXT(DATE(2026, Superstore_sales_dataset[[#This Row],[month]], 1), "mmmm")</f>
        <v>November</v>
      </c>
    </row>
    <row r="1840" spans="1:25" x14ac:dyDescent="0.3">
      <c r="A1840">
        <v>6990</v>
      </c>
      <c r="B1840" t="s">
        <v>6979</v>
      </c>
      <c r="C1840" s="1">
        <v>43080</v>
      </c>
      <c r="D1840" s="1">
        <v>43082</v>
      </c>
      <c r="E1840" t="s">
        <v>90</v>
      </c>
      <c r="F1840" t="s">
        <v>2088</v>
      </c>
      <c r="G1840" t="s">
        <v>2089</v>
      </c>
      <c r="H1840" t="s">
        <v>39</v>
      </c>
      <c r="I1840" t="s">
        <v>26</v>
      </c>
      <c r="J1840" t="s">
        <v>6980</v>
      </c>
      <c r="K1840" t="s">
        <v>3775</v>
      </c>
      <c r="L1840" t="s">
        <v>6981</v>
      </c>
      <c r="M1840" t="s">
        <v>1040</v>
      </c>
      <c r="N1840" t="s">
        <v>6982</v>
      </c>
      <c r="O1840" t="s">
        <v>32</v>
      </c>
      <c r="P1840" t="s">
        <v>49</v>
      </c>
      <c r="Q1840" t="s">
        <v>6983</v>
      </c>
      <c r="R1840">
        <v>1.3919999999999999</v>
      </c>
      <c r="S1840">
        <v>2</v>
      </c>
      <c r="T1840">
        <v>0.8</v>
      </c>
      <c r="U1840">
        <v>-3.7584</v>
      </c>
      <c r="V1840">
        <v>2017</v>
      </c>
      <c r="W1840">
        <v>12</v>
      </c>
      <c r="X1840">
        <v>3</v>
      </c>
      <c r="Y1840" t="str">
        <f>TEXT(DATE(2026, Superstore_sales_dataset[[#This Row],[month]], 1), "mmmm")</f>
        <v>December</v>
      </c>
    </row>
    <row r="1841" spans="1:25" x14ac:dyDescent="0.3">
      <c r="A1841">
        <v>7238</v>
      </c>
      <c r="B1841" t="s">
        <v>6984</v>
      </c>
      <c r="C1841" s="1">
        <v>42561</v>
      </c>
      <c r="D1841" s="1">
        <v>42561</v>
      </c>
      <c r="E1841" t="s">
        <v>219</v>
      </c>
      <c r="F1841" t="s">
        <v>2679</v>
      </c>
      <c r="G1841" t="s">
        <v>2680</v>
      </c>
      <c r="H1841" t="s">
        <v>25</v>
      </c>
      <c r="I1841" t="s">
        <v>26</v>
      </c>
      <c r="J1841" t="s">
        <v>3788</v>
      </c>
      <c r="K1841" t="s">
        <v>3789</v>
      </c>
      <c r="L1841" t="s">
        <v>3952</v>
      </c>
      <c r="M1841" t="s">
        <v>1049</v>
      </c>
      <c r="N1841" t="s">
        <v>6985</v>
      </c>
      <c r="O1841" t="s">
        <v>56</v>
      </c>
      <c r="P1841" t="s">
        <v>1200</v>
      </c>
      <c r="Q1841" t="s">
        <v>6986</v>
      </c>
      <c r="R1841">
        <v>341.99099999999999</v>
      </c>
      <c r="S1841">
        <v>3</v>
      </c>
      <c r="T1841">
        <v>0.7</v>
      </c>
      <c r="U1841">
        <v>-319.19159999999999</v>
      </c>
      <c r="V1841">
        <v>2016</v>
      </c>
      <c r="W1841">
        <v>7</v>
      </c>
      <c r="X1841">
        <v>3</v>
      </c>
      <c r="Y1841" t="str">
        <f>TEXT(DATE(2026, Superstore_sales_dataset[[#This Row],[month]], 1), "mmmm")</f>
        <v>July</v>
      </c>
    </row>
    <row r="1842" spans="1:25" x14ac:dyDescent="0.3">
      <c r="A1842">
        <v>7601</v>
      </c>
      <c r="B1842" t="s">
        <v>6987</v>
      </c>
      <c r="C1842" s="1">
        <v>41899</v>
      </c>
      <c r="D1842" s="1">
        <v>41904</v>
      </c>
      <c r="E1842" t="s">
        <v>36</v>
      </c>
      <c r="F1842" t="s">
        <v>4052</v>
      </c>
      <c r="G1842" t="s">
        <v>4053</v>
      </c>
      <c r="H1842" t="s">
        <v>39</v>
      </c>
      <c r="I1842" t="s">
        <v>26</v>
      </c>
      <c r="J1842" t="s">
        <v>1394</v>
      </c>
      <c r="K1842" t="s">
        <v>4065</v>
      </c>
      <c r="L1842" t="s">
        <v>4066</v>
      </c>
      <c r="M1842" t="s">
        <v>30</v>
      </c>
      <c r="N1842" t="s">
        <v>6988</v>
      </c>
      <c r="O1842" t="s">
        <v>56</v>
      </c>
      <c r="P1842" t="s">
        <v>1200</v>
      </c>
      <c r="Q1842" t="s">
        <v>6989</v>
      </c>
      <c r="R1842">
        <v>29.925000000000001</v>
      </c>
      <c r="S1842">
        <v>5</v>
      </c>
      <c r="T1842">
        <v>0.7</v>
      </c>
      <c r="U1842">
        <v>-21.945</v>
      </c>
      <c r="V1842">
        <v>2014</v>
      </c>
      <c r="W1842">
        <v>9</v>
      </c>
      <c r="X1842">
        <v>3</v>
      </c>
      <c r="Y1842" t="str">
        <f>TEXT(DATE(2026, Superstore_sales_dataset[[#This Row],[month]], 1), "mmmm")</f>
        <v>September</v>
      </c>
    </row>
    <row r="1843" spans="1:25" x14ac:dyDescent="0.3">
      <c r="A1843">
        <v>7642</v>
      </c>
      <c r="B1843" t="s">
        <v>6990</v>
      </c>
      <c r="C1843" s="1">
        <v>42649</v>
      </c>
      <c r="D1843" s="1">
        <v>42650</v>
      </c>
      <c r="E1843" t="s">
        <v>90</v>
      </c>
      <c r="F1843" t="s">
        <v>6991</v>
      </c>
      <c r="G1843" t="s">
        <v>6992</v>
      </c>
      <c r="H1843" t="s">
        <v>86</v>
      </c>
      <c r="I1843" t="s">
        <v>26</v>
      </c>
      <c r="J1843" t="s">
        <v>6993</v>
      </c>
      <c r="K1843" t="s">
        <v>3833</v>
      </c>
      <c r="L1843" t="s">
        <v>6994</v>
      </c>
      <c r="M1843" t="s">
        <v>30</v>
      </c>
      <c r="N1843" t="s">
        <v>6995</v>
      </c>
      <c r="O1843" t="s">
        <v>56</v>
      </c>
      <c r="P1843" t="s">
        <v>1200</v>
      </c>
      <c r="Q1843" t="s">
        <v>6996</v>
      </c>
      <c r="R1843">
        <v>703.71</v>
      </c>
      <c r="S1843">
        <v>6</v>
      </c>
      <c r="T1843">
        <v>0.7</v>
      </c>
      <c r="U1843">
        <v>-938.28</v>
      </c>
      <c r="V1843">
        <v>2016</v>
      </c>
      <c r="W1843">
        <v>10</v>
      </c>
      <c r="X1843">
        <v>2</v>
      </c>
      <c r="Y1843" t="str">
        <f>TEXT(DATE(2026, Superstore_sales_dataset[[#This Row],[month]], 1), "mmmm")</f>
        <v>October</v>
      </c>
    </row>
    <row r="1844" spans="1:25" x14ac:dyDescent="0.3">
      <c r="A1844">
        <v>7968</v>
      </c>
      <c r="B1844" t="s">
        <v>6997</v>
      </c>
      <c r="C1844" s="1">
        <v>42653</v>
      </c>
      <c r="D1844" s="1">
        <v>42655</v>
      </c>
      <c r="E1844" t="s">
        <v>90</v>
      </c>
      <c r="F1844" t="s">
        <v>6998</v>
      </c>
      <c r="G1844" t="s">
        <v>6999</v>
      </c>
      <c r="H1844" t="s">
        <v>25</v>
      </c>
      <c r="I1844" t="s">
        <v>26</v>
      </c>
      <c r="J1844" t="s">
        <v>4137</v>
      </c>
      <c r="K1844" t="s">
        <v>3833</v>
      </c>
      <c r="L1844" t="s">
        <v>4138</v>
      </c>
      <c r="M1844" t="s">
        <v>30</v>
      </c>
      <c r="N1844" t="s">
        <v>7000</v>
      </c>
      <c r="O1844" t="s">
        <v>42</v>
      </c>
      <c r="P1844" t="s">
        <v>1029</v>
      </c>
      <c r="Q1844" t="s">
        <v>7001</v>
      </c>
      <c r="R1844">
        <v>90.882000000000005</v>
      </c>
      <c r="S1844">
        <v>3</v>
      </c>
      <c r="T1844">
        <v>0.7</v>
      </c>
      <c r="U1844">
        <v>-190.85220000000001</v>
      </c>
      <c r="V1844">
        <v>2016</v>
      </c>
      <c r="W1844">
        <v>10</v>
      </c>
      <c r="X1844">
        <v>3</v>
      </c>
      <c r="Y1844" t="str">
        <f>TEXT(DATE(2026, Superstore_sales_dataset[[#This Row],[month]], 1), "mmmm")</f>
        <v>October</v>
      </c>
    </row>
    <row r="1845" spans="1:25" x14ac:dyDescent="0.3">
      <c r="A1845">
        <v>8212</v>
      </c>
      <c r="B1845" t="s">
        <v>7002</v>
      </c>
      <c r="C1845" s="1">
        <v>42681</v>
      </c>
      <c r="D1845" s="1">
        <v>42686</v>
      </c>
      <c r="E1845" t="s">
        <v>36</v>
      </c>
      <c r="F1845" t="s">
        <v>317</v>
      </c>
      <c r="G1845" t="s">
        <v>318</v>
      </c>
      <c r="H1845" t="s">
        <v>39</v>
      </c>
      <c r="I1845" t="s">
        <v>26</v>
      </c>
      <c r="J1845" t="s">
        <v>3805</v>
      </c>
      <c r="K1845" t="s">
        <v>3775</v>
      </c>
      <c r="L1845" t="s">
        <v>3806</v>
      </c>
      <c r="M1845" t="s">
        <v>1040</v>
      </c>
      <c r="N1845" t="s">
        <v>7003</v>
      </c>
      <c r="O1845" t="s">
        <v>42</v>
      </c>
      <c r="P1845" t="s">
        <v>43</v>
      </c>
      <c r="Q1845" t="s">
        <v>7004</v>
      </c>
      <c r="R1845">
        <v>44.46</v>
      </c>
      <c r="S1845">
        <v>5</v>
      </c>
      <c r="T1845">
        <v>0.6</v>
      </c>
      <c r="U1845">
        <v>-17.783999999999999</v>
      </c>
      <c r="V1845">
        <v>2016</v>
      </c>
      <c r="W1845">
        <v>11</v>
      </c>
      <c r="X1845">
        <v>2</v>
      </c>
      <c r="Y1845" t="str">
        <f>TEXT(DATE(2026, Superstore_sales_dataset[[#This Row],[month]], 1), "mmmm")</f>
        <v>November</v>
      </c>
    </row>
    <row r="1846" spans="1:25" x14ac:dyDescent="0.3">
      <c r="A1846">
        <v>8873</v>
      </c>
      <c r="B1846" t="s">
        <v>7005</v>
      </c>
      <c r="C1846" s="1">
        <v>41922</v>
      </c>
      <c r="D1846" s="1">
        <v>41922</v>
      </c>
      <c r="E1846" t="s">
        <v>219</v>
      </c>
      <c r="F1846" t="s">
        <v>6777</v>
      </c>
      <c r="G1846" t="s">
        <v>6778</v>
      </c>
      <c r="H1846" t="s">
        <v>39</v>
      </c>
      <c r="I1846" t="s">
        <v>26</v>
      </c>
      <c r="J1846" t="s">
        <v>1212</v>
      </c>
      <c r="K1846" t="s">
        <v>3813</v>
      </c>
      <c r="L1846" t="s">
        <v>3828</v>
      </c>
      <c r="M1846" t="s">
        <v>1049</v>
      </c>
      <c r="N1846" t="s">
        <v>7006</v>
      </c>
      <c r="O1846" t="s">
        <v>56</v>
      </c>
      <c r="P1846" t="s">
        <v>1200</v>
      </c>
      <c r="Q1846" t="s">
        <v>7007</v>
      </c>
      <c r="R1846">
        <v>101.994</v>
      </c>
      <c r="S1846">
        <v>2</v>
      </c>
      <c r="T1846">
        <v>0.7</v>
      </c>
      <c r="U1846">
        <v>-71.395799999999994</v>
      </c>
      <c r="V1846">
        <v>2014</v>
      </c>
      <c r="W1846">
        <v>10</v>
      </c>
      <c r="X1846">
        <v>2</v>
      </c>
      <c r="Y1846" t="str">
        <f>TEXT(DATE(2026, Superstore_sales_dataset[[#This Row],[month]], 1), "mmmm")</f>
        <v>October</v>
      </c>
    </row>
    <row r="1847" spans="1:25" x14ac:dyDescent="0.3">
      <c r="A1847">
        <v>8943</v>
      </c>
      <c r="B1847" t="s">
        <v>7008</v>
      </c>
      <c r="C1847" s="1">
        <v>42677</v>
      </c>
      <c r="D1847" s="1">
        <v>42679</v>
      </c>
      <c r="E1847" t="s">
        <v>90</v>
      </c>
      <c r="F1847" t="s">
        <v>1939</v>
      </c>
      <c r="G1847" t="s">
        <v>1940</v>
      </c>
      <c r="H1847" t="s">
        <v>39</v>
      </c>
      <c r="I1847" t="s">
        <v>26</v>
      </c>
      <c r="J1847" t="s">
        <v>4084</v>
      </c>
      <c r="K1847" t="s">
        <v>4065</v>
      </c>
      <c r="L1847" t="s">
        <v>4085</v>
      </c>
      <c r="M1847" t="s">
        <v>30</v>
      </c>
      <c r="N1847" t="s">
        <v>7009</v>
      </c>
      <c r="O1847" t="s">
        <v>56</v>
      </c>
      <c r="P1847" t="s">
        <v>1200</v>
      </c>
      <c r="Q1847" t="s">
        <v>7010</v>
      </c>
      <c r="R1847">
        <v>179.99100000000001</v>
      </c>
      <c r="S1847">
        <v>3</v>
      </c>
      <c r="T1847">
        <v>0.7</v>
      </c>
      <c r="U1847">
        <v>-251.98740000000001</v>
      </c>
      <c r="V1847">
        <v>2016</v>
      </c>
      <c r="W1847">
        <v>11</v>
      </c>
      <c r="X1847">
        <v>1</v>
      </c>
      <c r="Y1847" t="str">
        <f>TEXT(DATE(2026, Superstore_sales_dataset[[#This Row],[month]], 1), "mmmm")</f>
        <v>November</v>
      </c>
    </row>
    <row r="1848" spans="1:25" x14ac:dyDescent="0.3">
      <c r="A1848">
        <v>9320</v>
      </c>
      <c r="B1848" t="s">
        <v>7011</v>
      </c>
      <c r="C1848" s="1">
        <v>42936</v>
      </c>
      <c r="D1848" s="1">
        <v>42941</v>
      </c>
      <c r="E1848" t="s">
        <v>36</v>
      </c>
      <c r="F1848" t="s">
        <v>1294</v>
      </c>
      <c r="G1848" t="s">
        <v>1295</v>
      </c>
      <c r="H1848" t="s">
        <v>25</v>
      </c>
      <c r="I1848" t="s">
        <v>26</v>
      </c>
      <c r="J1848" t="s">
        <v>3334</v>
      </c>
      <c r="K1848" t="s">
        <v>1197</v>
      </c>
      <c r="L1848" t="s">
        <v>3335</v>
      </c>
      <c r="M1848" t="s">
        <v>1049</v>
      </c>
      <c r="N1848" t="s">
        <v>7012</v>
      </c>
      <c r="O1848" t="s">
        <v>42</v>
      </c>
      <c r="P1848" t="s">
        <v>1032</v>
      </c>
      <c r="Q1848" t="s">
        <v>7013</v>
      </c>
      <c r="R1848">
        <v>163.76400000000001</v>
      </c>
      <c r="S1848">
        <v>2</v>
      </c>
      <c r="T1848">
        <v>0.1</v>
      </c>
      <c r="U1848">
        <v>25.474399999999999</v>
      </c>
      <c r="V1848">
        <v>2017</v>
      </c>
      <c r="W1848">
        <v>7</v>
      </c>
      <c r="X1848">
        <v>4</v>
      </c>
      <c r="Y1848" t="str">
        <f>TEXT(DATE(2026, Superstore_sales_dataset[[#This Row],[month]], 1), "mmmm")</f>
        <v>July</v>
      </c>
    </row>
    <row r="1849" spans="1:25" x14ac:dyDescent="0.3">
      <c r="A1849">
        <v>9456</v>
      </c>
      <c r="B1849" t="s">
        <v>7014</v>
      </c>
      <c r="C1849" s="1">
        <v>42537</v>
      </c>
      <c r="D1849" s="1">
        <v>42540</v>
      </c>
      <c r="E1849" t="s">
        <v>22</v>
      </c>
      <c r="F1849" t="s">
        <v>6066</v>
      </c>
      <c r="G1849" t="s">
        <v>6067</v>
      </c>
      <c r="H1849" t="s">
        <v>86</v>
      </c>
      <c r="I1849" t="s">
        <v>26</v>
      </c>
      <c r="J1849" t="s">
        <v>7015</v>
      </c>
      <c r="K1849" t="s">
        <v>3853</v>
      </c>
      <c r="L1849" t="s">
        <v>7016</v>
      </c>
      <c r="M1849" t="s">
        <v>1027</v>
      </c>
      <c r="N1849" t="s">
        <v>7017</v>
      </c>
      <c r="O1849" t="s">
        <v>56</v>
      </c>
      <c r="P1849" t="s">
        <v>1200</v>
      </c>
      <c r="Q1849" t="s">
        <v>7018</v>
      </c>
      <c r="R1849">
        <v>91.474999999999994</v>
      </c>
      <c r="S1849">
        <v>1</v>
      </c>
      <c r="T1849">
        <v>0.5</v>
      </c>
      <c r="U1849">
        <v>-1.8294999999999999</v>
      </c>
      <c r="V1849">
        <v>2016</v>
      </c>
      <c r="W1849">
        <v>6</v>
      </c>
      <c r="X1849">
        <v>3</v>
      </c>
      <c r="Y1849" t="str">
        <f>TEXT(DATE(2026, Superstore_sales_dataset[[#This Row],[month]], 1), "mmmm")</f>
        <v>June</v>
      </c>
    </row>
    <row r="1850" spans="1:25" x14ac:dyDescent="0.3">
      <c r="A1850">
        <v>9563</v>
      </c>
      <c r="B1850" t="s">
        <v>7019</v>
      </c>
      <c r="C1850" s="1">
        <v>42493</v>
      </c>
      <c r="D1850" s="1">
        <v>42495</v>
      </c>
      <c r="E1850" t="s">
        <v>90</v>
      </c>
      <c r="F1850" t="s">
        <v>7020</v>
      </c>
      <c r="G1850" t="s">
        <v>7021</v>
      </c>
      <c r="H1850" t="s">
        <v>39</v>
      </c>
      <c r="I1850" t="s">
        <v>26</v>
      </c>
      <c r="J1850" t="s">
        <v>1841</v>
      </c>
      <c r="K1850" t="s">
        <v>3813</v>
      </c>
      <c r="L1850" t="s">
        <v>4233</v>
      </c>
      <c r="M1850" t="s">
        <v>1049</v>
      </c>
      <c r="N1850" t="s">
        <v>7022</v>
      </c>
      <c r="O1850" t="s">
        <v>56</v>
      </c>
      <c r="P1850" t="s">
        <v>1200</v>
      </c>
      <c r="Q1850" t="s">
        <v>7023</v>
      </c>
      <c r="R1850">
        <v>224.93700000000001</v>
      </c>
      <c r="S1850">
        <v>3</v>
      </c>
      <c r="T1850">
        <v>0.7</v>
      </c>
      <c r="U1850">
        <v>-164.9538</v>
      </c>
      <c r="V1850">
        <v>2016</v>
      </c>
      <c r="W1850">
        <v>5</v>
      </c>
      <c r="X1850">
        <v>1</v>
      </c>
      <c r="Y1850" t="str">
        <f>TEXT(DATE(2026, Superstore_sales_dataset[[#This Row],[month]], 1), "mmmm")</f>
        <v>May</v>
      </c>
    </row>
    <row r="1851" spans="1:25" x14ac:dyDescent="0.3">
      <c r="A1851">
        <v>9674</v>
      </c>
      <c r="B1851" t="s">
        <v>7024</v>
      </c>
      <c r="C1851" s="1">
        <v>42727</v>
      </c>
      <c r="D1851" s="1">
        <v>42732</v>
      </c>
      <c r="E1851" t="s">
        <v>36</v>
      </c>
      <c r="F1851" t="s">
        <v>104</v>
      </c>
      <c r="G1851" t="s">
        <v>105</v>
      </c>
      <c r="H1851" t="s">
        <v>86</v>
      </c>
      <c r="I1851" t="s">
        <v>26</v>
      </c>
      <c r="J1851" t="s">
        <v>3788</v>
      </c>
      <c r="K1851" t="s">
        <v>3789</v>
      </c>
      <c r="L1851" t="s">
        <v>3952</v>
      </c>
      <c r="M1851" t="s">
        <v>1049</v>
      </c>
      <c r="N1851" t="s">
        <v>7025</v>
      </c>
      <c r="O1851" t="s">
        <v>56</v>
      </c>
      <c r="P1851" t="s">
        <v>1053</v>
      </c>
      <c r="Q1851" t="s">
        <v>7026</v>
      </c>
      <c r="R1851">
        <v>1499.97</v>
      </c>
      <c r="S1851">
        <v>5</v>
      </c>
      <c r="T1851">
        <v>0.4</v>
      </c>
      <c r="U1851">
        <v>-374.99250000000001</v>
      </c>
      <c r="V1851">
        <v>2016</v>
      </c>
      <c r="W1851">
        <v>12</v>
      </c>
      <c r="X1851">
        <v>4</v>
      </c>
      <c r="Y1851" t="str">
        <f>TEXT(DATE(2026, Superstore_sales_dataset[[#This Row],[month]], 1), "mmmm")</f>
        <v>December</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D75C5F-314C-4D0C-B64C-1FDA38DEC4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aayush pokhrel</dc:creator>
  <cp:lastModifiedBy>aayush pokhrel</cp:lastModifiedBy>
  <dcterms:created xsi:type="dcterms:W3CDTF">2026-07-14T12:32:10Z</dcterms:created>
  <dcterms:modified xsi:type="dcterms:W3CDTF">2026-07-16T09:45:39Z</dcterms:modified>
</cp:coreProperties>
</file>