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L Experience survey"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<sst xmlns="http://schemas.openxmlformats.org/spreadsheetml/2006/main" count="757" uniqueCount="414">
  <si>
    <t xml:space="preserve">Timestamp</t>
  </si>
  <si>
    <t xml:space="preserve">Enter PROLIFIC ID:</t>
  </si>
  <si>
    <t xml:space="preserve">Full Name:</t>
  </si>
  <si>
    <t xml:space="preserve">Age:</t>
  </si>
  <si>
    <t xml:space="preserve">Gender:</t>
  </si>
  <si>
    <t xml:space="preserve">Highest Level of Education:</t>
  </si>
  <si>
    <t xml:space="preserve">Which city / country am I from?</t>
  </si>
  <si>
    <t xml:space="preserve">Do I have any knowledge of Sign Language (E.g.: American Sign Language)?</t>
  </si>
  <si>
    <t xml:space="preserve">If you selected "Yes" in the previous question, which sign language do you know?</t>
  </si>
  <si>
    <t xml:space="preserve">I used the "TRY IT OUT" section to get aware of the application.</t>
  </si>
  <si>
    <t xml:space="preserve">I felt comfortable using this system.</t>
  </si>
  <si>
    <t xml:space="preserve">I was able to complete the tasks and scenarios quickly using this system.</t>
  </si>
  <si>
    <t xml:space="preserve">There was enough time to complete the task.</t>
  </si>
  <si>
    <t xml:space="preserve">Overall I am satisfied with how easy it is to use this system.</t>
  </si>
  <si>
    <t xml:space="preserve">The information (such as on-screen messages, task descriptions, and other links) provided with this system was clear.</t>
  </si>
  <si>
    <t xml:space="preserve">The "TRY IT OUT" section was quite helpful to know the application before starting.</t>
  </si>
  <si>
    <t xml:space="preserve">It was easy to find the information I needed.</t>
  </si>
  <si>
    <t xml:space="preserve">The information was effective in helping me complete the task.</t>
  </si>
  <si>
    <t xml:space="preserve">The time allotted (15 seconds) to finish each sub-task was enough.</t>
  </si>
  <si>
    <t xml:space="preserve">The organization of information on the system screens was clear.</t>
  </si>
  <si>
    <t xml:space="preserve">I would prefer to use Sign Language over typing for such tasks</t>
  </si>
  <si>
    <t xml:space="preserve">The interface of this system was pleasant.</t>
  </si>
  <si>
    <t xml:space="preserve">The system was able to correctly interpret the signs I made for the sub-tasks.</t>
  </si>
  <si>
    <t xml:space="preserve">Overall, I am satisfied with this system and could use Sign Language to complete any future tasks.</t>
  </si>
  <si>
    <t xml:space="preserve">Do you have any other suggestions / recommendations / problems faced related to the entire task?</t>
  </si>
  <si>
    <t xml:space="preserve">SUS Raw score</t>
  </si>
  <si>
    <t xml:space="preserve">SUS Final Score</t>
  </si>
  <si>
    <t xml:space="preserve">New SUS Raw score</t>
  </si>
  <si>
    <t xml:space="preserve">NEW Final SUS Score</t>
  </si>
  <si>
    <t xml:space="preserve">2022/06/10 3:58:46 PM GMT+2</t>
  </si>
  <si>
    <t xml:space="preserve">60e343946a7faddde88fbe3c</t>
  </si>
  <si>
    <t xml:space="preserve">Rolivhuwa Lidzhade</t>
  </si>
  <si>
    <t xml:space="preserve">Male</t>
  </si>
  <si>
    <t xml:space="preserve">Bachelor’s degree</t>
  </si>
  <si>
    <t xml:space="preserve">South Africa</t>
  </si>
  <si>
    <t xml:space="preserve">Yes</t>
  </si>
  <si>
    <t xml:space="preserve">2022/06/10 4:41:13 PM GMT+2</t>
  </si>
  <si>
    <t xml:space="preserve">6053ce04a276ce713b3e7c1a</t>
  </si>
  <si>
    <t xml:space="preserve">Female</t>
  </si>
  <si>
    <t xml:space="preserve">Master’s degree</t>
  </si>
  <si>
    <t xml:space="preserve">Ottawa, Canada</t>
  </si>
  <si>
    <t xml:space="preserve">No</t>
  </si>
  <si>
    <t xml:space="preserve">There was sometimes a delay between the picture loading and the timer for the task starting, so I did not always have the full 15 seconds to respond</t>
  </si>
  <si>
    <t xml:space="preserve">2022/06/15 3:08:45 PM GMT+2</t>
  </si>
  <si>
    <t xml:space="preserve">613b7b74f40bbe72dee491b5</t>
  </si>
  <si>
    <t xml:space="preserve">Sofía Fuentes</t>
  </si>
  <si>
    <t xml:space="preserve">Mexico city</t>
  </si>
  <si>
    <t xml:space="preserve">2022/06/15 3:11:59 PM GMT+2</t>
  </si>
  <si>
    <t xml:space="preserve">615e91bde2fa93822a4b6179</t>
  </si>
  <si>
    <t xml:space="preserve">andani</t>
  </si>
  <si>
    <t xml:space="preserve">south africa</t>
  </si>
  <si>
    <t xml:space="preserve">2022/06/15 3:12:26 PM GMT+2</t>
  </si>
  <si>
    <t xml:space="preserve">61140416ad1f6526c22b2b4c</t>
  </si>
  <si>
    <t xml:space="preserve">Pedro Pires</t>
  </si>
  <si>
    <t xml:space="preserve">Portugal</t>
  </si>
  <si>
    <t xml:space="preserve">2022/06/15 3:14:19 PM GMT+2</t>
  </si>
  <si>
    <t xml:space="preserve">61516f157092b66018472a2f</t>
  </si>
  <si>
    <t xml:space="preserve">Martxel</t>
  </si>
  <si>
    <t xml:space="preserve">Spain</t>
  </si>
  <si>
    <t xml:space="preserve">2022/06/15 3:15:49 PM GMT+2</t>
  </si>
  <si>
    <t xml:space="preserve">6144508baad90adc1c7cdeb1</t>
  </si>
  <si>
    <t xml:space="preserve">SERGIO ALEJANDRO NUNEZ JUAREZ</t>
  </si>
  <si>
    <t xml:space="preserve">High School Graduate</t>
  </si>
  <si>
    <t xml:space="preserve">MEXICO </t>
  </si>
  <si>
    <t xml:space="preserve">2022/06/15 3:16:04 PM GMT+2</t>
  </si>
  <si>
    <t xml:space="preserve">5c8942ff42ff490015c7e32e</t>
  </si>
  <si>
    <t xml:space="preserve">Csaba Varga</t>
  </si>
  <si>
    <t xml:space="preserve">Romania</t>
  </si>
  <si>
    <t xml:space="preserve">2022/06/15 3:16:26 PM GMT+2</t>
  </si>
  <si>
    <t xml:space="preserve">60dfc9563e2dcbbf37767b14</t>
  </si>
  <si>
    <t xml:space="preserve">Mapule</t>
  </si>
  <si>
    <t xml:space="preserve">NA</t>
  </si>
  <si>
    <t xml:space="preserve">Next time it would be better to use imojis instead of those dotted illustrations they were confusing</t>
  </si>
  <si>
    <t xml:space="preserve">2022/06/15 3:16:27 PM GMT+2</t>
  </si>
  <si>
    <t xml:space="preserve">5eb181ce611ac50989d4bd03</t>
  </si>
  <si>
    <t xml:space="preserve">Paul</t>
  </si>
  <si>
    <t xml:space="preserve">Cologne, Germany</t>
  </si>
  <si>
    <t xml:space="preserve">2022/06/15 3:16:38 PM GMT+2</t>
  </si>
  <si>
    <t xml:space="preserve">6169a6082f7211a8678ad266</t>
  </si>
  <si>
    <t xml:space="preserve">Albert Romeo Tiboo</t>
  </si>
  <si>
    <t xml:space="preserve">Pretoria</t>
  </si>
  <si>
    <t xml:space="preserve">2022/06/15 3:17:03 PM GMT+2</t>
  </si>
  <si>
    <t xml:space="preserve">61143239ca74fd7541bd8399</t>
  </si>
  <si>
    <t xml:space="preserve">Tebogo Emmanuel</t>
  </si>
  <si>
    <t xml:space="preserve">Johannesburg</t>
  </si>
  <si>
    <t xml:space="preserve">2022/06/15 3:17:05 PM GMT+2</t>
  </si>
  <si>
    <t xml:space="preserve">5ba400e988f5f40001c90843</t>
  </si>
  <si>
    <t xml:space="preserve">Íris Jordão</t>
  </si>
  <si>
    <t xml:space="preserve">Lisbon / Portugal</t>
  </si>
  <si>
    <t xml:space="preserve">2022/06/15 3:17:06 PM GMT+2</t>
  </si>
  <si>
    <t xml:space="preserve">608d4e91d08ff4d32dbba3ad</t>
  </si>
  <si>
    <t xml:space="preserve">Joana Coelho</t>
  </si>
  <si>
    <t xml:space="preserve">Porto /Portugal</t>
  </si>
  <si>
    <t xml:space="preserve">Portuguese </t>
  </si>
  <si>
    <t xml:space="preserve">2022/06/15 3:17:36 PM GMT+2</t>
  </si>
  <si>
    <t xml:space="preserve">61272112a45a9698f73a2070</t>
  </si>
  <si>
    <t xml:space="preserve">rodwell tongayi</t>
  </si>
  <si>
    <t xml:space="preserve">johannesburg</t>
  </si>
  <si>
    <t xml:space="preserve">no</t>
  </si>
  <si>
    <t xml:space="preserve">2022/06/15 3:17:52 PM GMT+2</t>
  </si>
  <si>
    <t xml:space="preserve">5f209bb12cf3543aed1fee25</t>
  </si>
  <si>
    <t xml:space="preserve">Ana</t>
  </si>
  <si>
    <t xml:space="preserve">portugal</t>
  </si>
  <si>
    <t xml:space="preserve">sometimes  no image/ statement appeared</t>
  </si>
  <si>
    <t xml:space="preserve">2022/06/15 3:17:58 PM GMT+2</t>
  </si>
  <si>
    <t xml:space="preserve">615e80f8f7b842e4f5653268</t>
  </si>
  <si>
    <t xml:space="preserve">Zanele Nkabinde</t>
  </si>
  <si>
    <t xml:space="preserve">2022/06/15 3:18:01 PM GMT+2</t>
  </si>
  <si>
    <t xml:space="preserve">612dd1efd339db83def47366</t>
  </si>
  <si>
    <t xml:space="preserve">Nthabiseng</t>
  </si>
  <si>
    <t xml:space="preserve">2022/06/15 3:18:53 PM GMT+2</t>
  </si>
  <si>
    <t xml:space="preserve">601dce7bf47e0a1c616c05cc</t>
  </si>
  <si>
    <t xml:space="preserve">ines sardinha</t>
  </si>
  <si>
    <t xml:space="preserve">2022/06/15 3:18:57 PM GMT+2</t>
  </si>
  <si>
    <t xml:space="preserve">5f27d05bbf1239014776fc3a</t>
  </si>
  <si>
    <t xml:space="preserve">Theresa</t>
  </si>
  <si>
    <t xml:space="preserve">2022/06/15 3:19:36 PM GMT+2</t>
  </si>
  <si>
    <t xml:space="preserve">61522bba58abdb7bdf423099</t>
  </si>
  <si>
    <t xml:space="preserve">Vladislavs Nazarenko</t>
  </si>
  <si>
    <t xml:space="preserve">Riga</t>
  </si>
  <si>
    <t xml:space="preserve">2022/06/15 3:20:25 PM GMT+2</t>
  </si>
  <si>
    <t xml:space="preserve">61153a21a5d0c2e4d488e131</t>
  </si>
  <si>
    <t xml:space="preserve">vincent thwala</t>
  </si>
  <si>
    <t xml:space="preserve">2022/06/15 3:20:42 PM GMT+2</t>
  </si>
  <si>
    <t xml:space="preserve">5f857edcc4d42502bec40821</t>
  </si>
  <si>
    <t xml:space="preserve">KOKKONI KOUKOUNTSOU</t>
  </si>
  <si>
    <t xml:space="preserve">GREECE</t>
  </si>
  <si>
    <t xml:space="preserve">I was out of all</t>
  </si>
  <si>
    <t xml:space="preserve">2022/06/15 3:21:56 PM GMT+2</t>
  </si>
  <si>
    <t xml:space="preserve">6161b68070e752f148566630</t>
  </si>
  <si>
    <t xml:space="preserve">THANDILE</t>
  </si>
  <si>
    <t xml:space="preserve">2022/06/15 3:22:09 PM GMT+2</t>
  </si>
  <si>
    <t xml:space="preserve">600de197658fd23cca8b3bf1</t>
  </si>
  <si>
    <t xml:space="preserve">Daniela Sirotkina</t>
  </si>
  <si>
    <t xml:space="preserve">Portuguese Sign Language</t>
  </si>
  <si>
    <t xml:space="preserve">2022/06/15 3:22:14 PM GMT+2</t>
  </si>
  <si>
    <t xml:space="preserve">5ea958440d24f004332319bc</t>
  </si>
  <si>
    <t xml:space="preserve">Augusto Vicarelli</t>
  </si>
  <si>
    <t xml:space="preserve">Rome, Italy</t>
  </si>
  <si>
    <t xml:space="preserve">Sometimes immages would not load or phrases would not appear</t>
  </si>
  <si>
    <t xml:space="preserve">2022/06/15 3:23:11 PM GMT+2</t>
  </si>
  <si>
    <t xml:space="preserve">611ce3140be0fc75d7cf2c67</t>
  </si>
  <si>
    <t xml:space="preserve">Phuluso</t>
  </si>
  <si>
    <t xml:space="preserve">South AfRICAN sign language</t>
  </si>
  <si>
    <t xml:space="preserve">The system was unresponsive</t>
  </si>
  <si>
    <t xml:space="preserve">2022/06/15 3:24:15 PM GMT+2</t>
  </si>
  <si>
    <t xml:space="preserve">611a88816a0701c43ae30df6</t>
  </si>
  <si>
    <t xml:space="preserve">Karabo Ndlovu</t>
  </si>
  <si>
    <t xml:space="preserve">I struggled with the try it out feature. Using it was complicated</t>
  </si>
  <si>
    <t xml:space="preserve">2022/06/15 3:24:50 PM GMT+2</t>
  </si>
  <si>
    <t xml:space="preserve">5c18af2fa3ee6c00019c52b4</t>
  </si>
  <si>
    <t xml:space="preserve">Nick C</t>
  </si>
  <si>
    <t xml:space="preserve">Athens Greece</t>
  </si>
  <si>
    <t xml:space="preserve">Many of the pictures wouldn’t load for me so I answered at random. I also wasn’t getting feedback of how the system was interpreting my signs. </t>
  </si>
  <si>
    <t xml:space="preserve">2022/06/15 3:24:51 PM GMT+2</t>
  </si>
  <si>
    <t xml:space="preserve">6026944b7f3b5d347dd3c6f7</t>
  </si>
  <si>
    <t xml:space="preserve">maryam hosseini</t>
  </si>
  <si>
    <t xml:space="preserve">iran</t>
  </si>
  <si>
    <t xml:space="preserve">This took me 20 minutes to do and you need to fix the timing because it is deinitely not 5 minutes and its not fair! 
</t>
  </si>
  <si>
    <t xml:space="preserve">2022/06/15 3:25:00 PM GMT+2</t>
  </si>
  <si>
    <t xml:space="preserve">60ec3a9f215cdd6282ebae6c</t>
  </si>
  <si>
    <t xml:space="preserve">Ntombikayise</t>
  </si>
  <si>
    <t xml:space="preserve">Southricaf</t>
  </si>
  <si>
    <t xml:space="preserve">the task was not clear enough for me. </t>
  </si>
  <si>
    <t xml:space="preserve">2022/06/15 3:26:08 PM GMT+2</t>
  </si>
  <si>
    <t xml:space="preserve">5c813f9e40650900116d13aa</t>
  </si>
  <si>
    <t xml:space="preserve">Greece</t>
  </si>
  <si>
    <t xml:space="preserve">60d31faf73bf3313b441aebf</t>
  </si>
  <si>
    <t xml:space="preserve">Emilia Kutyła</t>
  </si>
  <si>
    <t xml:space="preserve">Poland</t>
  </si>
  <si>
    <t xml:space="preserve">In the information field, before I entered the survey, there are links to videos with signs - they don't work. I had to google it myself which took me a bit longer then I planned for this survey.</t>
  </si>
  <si>
    <t xml:space="preserve">2022/06/15 3:26:58 PM GMT+2</t>
  </si>
  <si>
    <t xml:space="preserve">616736ea3a3b31f92941149a</t>
  </si>
  <si>
    <t xml:space="preserve">Msizi</t>
  </si>
  <si>
    <t xml:space="preserve">2022/06/15 3:27:01 PM GMT+2</t>
  </si>
  <si>
    <t xml:space="preserve">614dbb81ea24d2da32ec141f</t>
  </si>
  <si>
    <t xml:space="preserve">Faith Solomon </t>
  </si>
  <si>
    <t xml:space="preserve">South Africa </t>
  </si>
  <si>
    <t xml:space="preserve">2022/06/15 3:27:24 PM GMT+2</t>
  </si>
  <si>
    <t xml:space="preserve">616b2068ec2a937a2b6a45ed</t>
  </si>
  <si>
    <t xml:space="preserve">Besher Akil</t>
  </si>
  <si>
    <t xml:space="preserve">Syria</t>
  </si>
  <si>
    <t xml:space="preserve">A problem I faced was that some images wouldn't load in time for me to answer. I have good internet.</t>
  </si>
  <si>
    <t xml:space="preserve">2022/06/15 3:28:06 PM GMT+2</t>
  </si>
  <si>
    <t xml:space="preserve">6111b57c914b74ad4e9d0779</t>
  </si>
  <si>
    <t xml:space="preserve">Siyabonga</t>
  </si>
  <si>
    <t xml:space="preserve">RSA</t>
  </si>
  <si>
    <t xml:space="preserve">2022/06/15 3:29:41 PM GMT+2</t>
  </si>
  <si>
    <t xml:space="preserve">6111c76783173d22d777f2fe</t>
  </si>
  <si>
    <t xml:space="preserve">Jaime Chaparro</t>
  </si>
  <si>
    <t xml:space="preserve">Mexico</t>
  </si>
  <si>
    <t xml:space="preserve">There were a delay between the tasks and the photos. Some images did not upload.</t>
  </si>
  <si>
    <t xml:space="preserve">2022/06/15 3:30:24 PM GMT+2</t>
  </si>
  <si>
    <t xml:space="preserve">603fe2bb561e3113ee9da931</t>
  </si>
  <si>
    <t xml:space="preserve">konstantinos panagos</t>
  </si>
  <si>
    <t xml:space="preserve">greece</t>
  </si>
  <si>
    <t xml:space="preserve">the system would not detect any of the signs I would make. I believe there's room for improvement.</t>
  </si>
  <si>
    <t xml:space="preserve">2022/06/15 3:30:49 PM GMT+2</t>
  </si>
  <si>
    <t xml:space="preserve">6150726c26e31056e4513722</t>
  </si>
  <si>
    <t xml:space="preserve">cinderella mudau</t>
  </si>
  <si>
    <t xml:space="preserve">2022/06/15 3:31:08 PM GMT+2</t>
  </si>
  <si>
    <t xml:space="preserve">5f90c32f69122f1cebd1cc0b</t>
  </si>
  <si>
    <t xml:space="preserve">Yves Lessard</t>
  </si>
  <si>
    <t xml:space="preserve">Technical diploma</t>
  </si>
  <si>
    <t xml:space="preserve">Thetford Mines</t>
  </si>
  <si>
    <t xml:space="preserve">Did not understand well the task.</t>
  </si>
  <si>
    <t xml:space="preserve">2022/06/15 3:31:39 PM GMT+2</t>
  </si>
  <si>
    <t xml:space="preserve">6130e97d4106299f8c6120fa</t>
  </si>
  <si>
    <t xml:space="preserve">Tionge Ngoma</t>
  </si>
  <si>
    <t xml:space="preserve">None</t>
  </si>
  <si>
    <t xml:space="preserve">2022/06/15 3:31:59 PM GMT+2</t>
  </si>
  <si>
    <t xml:space="preserve">61645fccc9e03464d67350e7</t>
  </si>
  <si>
    <t xml:space="preserve">THEO</t>
  </si>
  <si>
    <t xml:space="preserve">2022/06/15 3:33:53 PM GMT+2</t>
  </si>
  <si>
    <t xml:space="preserve">5e9efe26ffd5fe04e506d7f3</t>
  </si>
  <si>
    <t xml:space="preserve">Heidi Middleton</t>
  </si>
  <si>
    <t xml:space="preserve">N/A</t>
  </si>
  <si>
    <t xml:space="preserve">2022/06/15 3:34:19 PM GMT+2</t>
  </si>
  <si>
    <t xml:space="preserve">5e1f158a3e33582402807d9f</t>
  </si>
  <si>
    <t xml:space="preserve">Diana Sousa Goncalves</t>
  </si>
  <si>
    <t xml:space="preserve">2022/06/15 3:34:49 PM GMT+2</t>
  </si>
  <si>
    <t xml:space="preserve">6165d25922529904e5d7267d</t>
  </si>
  <si>
    <t xml:space="preserve">Tiffany Kristen Robertson</t>
  </si>
  <si>
    <t xml:space="preserve">The statements and images were delayed and at some points it did not even show.</t>
  </si>
  <si>
    <t xml:space="preserve">2022/06/15 3:35:58 PM GMT+2</t>
  </si>
  <si>
    <t xml:space="preserve">614e82d5717d691f24efffc0</t>
  </si>
  <si>
    <t xml:space="preserve">MD MOSHIUR RAHMAN CHOWDHURY</t>
  </si>
  <si>
    <t xml:space="preserve">Budapest</t>
  </si>
  <si>
    <t xml:space="preserve">NO</t>
  </si>
  <si>
    <t xml:space="preserve">2022/06/15 3:36:05 PM GMT+2</t>
  </si>
  <si>
    <t xml:space="preserve">613f00ed5c3a2ad71438d095</t>
  </si>
  <si>
    <t xml:space="preserve">nthabiseng</t>
  </si>
  <si>
    <t xml:space="preserve">diploma</t>
  </si>
  <si>
    <t xml:space="preserve">south african sign language</t>
  </si>
  <si>
    <t xml:space="preserve">Some of the pictures took time to load while other didn't show at all</t>
  </si>
  <si>
    <t xml:space="preserve">2022/06/15 3:38:37 PM GMT+2</t>
  </si>
  <si>
    <t xml:space="preserve">614397e06d85fcb10c7c9087</t>
  </si>
  <si>
    <t xml:space="preserve">Rudzani Tshamano</t>
  </si>
  <si>
    <t xml:space="preserve">2022/06/15 3:39:11 PM GMT+2</t>
  </si>
  <si>
    <t xml:space="preserve">5bfd745a8acfed00011a6975</t>
  </si>
  <si>
    <t xml:space="preserve">Rafael Sousa Gonçalves</t>
  </si>
  <si>
    <t xml:space="preserve">Porto, Portugal</t>
  </si>
  <si>
    <t xml:space="preserve">The system doesn't understand very well, sometimes</t>
  </si>
  <si>
    <t xml:space="preserve">2022/06/15 3:39:59 PM GMT+2</t>
  </si>
  <si>
    <t xml:space="preserve">61470869adf1877433ebfade</t>
  </si>
  <si>
    <t xml:space="preserve">kenan moodley</t>
  </si>
  <si>
    <t xml:space="preserve">Durban </t>
  </si>
  <si>
    <t xml:space="preserve">2022/06/15 3:40:08 PM GMT+2</t>
  </si>
  <si>
    <t xml:space="preserve">60fe54550c56a36a9a0558cd</t>
  </si>
  <si>
    <t xml:space="preserve">Innocentia Boshomane</t>
  </si>
  <si>
    <t xml:space="preserve">The questions were either slow to load and some not clear what statement was being referred to as the statement was not on the screen at the time which cause confusion.</t>
  </si>
  <si>
    <t xml:space="preserve">2022/06/15 3:40:38 PM GMT+2</t>
  </si>
  <si>
    <t xml:space="preserve">61608788d43bd11eaf30394a</t>
  </si>
  <si>
    <t xml:space="preserve">tshembo tevin mkhwanazi</t>
  </si>
  <si>
    <t xml:space="preserve">no problem</t>
  </si>
  <si>
    <t xml:space="preserve">2022/06/15 3:41:17 PM GMT+2</t>
  </si>
  <si>
    <t xml:space="preserve">5f117f2b69f65101263bf8d0</t>
  </si>
  <si>
    <t xml:space="preserve">saf lag</t>
  </si>
  <si>
    <t xml:space="preserve">spain</t>
  </si>
  <si>
    <t xml:space="preserve">2022/06/15 3:42:32 PM GMT+2</t>
  </si>
  <si>
    <t xml:space="preserve">61504fea6e84e5a81f36b68c</t>
  </si>
  <si>
    <t xml:space="preserve">hayat khawaja</t>
  </si>
  <si>
    <t xml:space="preserve">lebanon</t>
  </si>
  <si>
    <t xml:space="preserve">2022/06/15 3:47:55 PM GMT+2</t>
  </si>
  <si>
    <t xml:space="preserve">613352fd0eb63a1adc9eeb70</t>
  </si>
  <si>
    <t xml:space="preserve">Masilo</t>
  </si>
  <si>
    <t xml:space="preserve">2022/06/15 3:48:44 PM GMT+2</t>
  </si>
  <si>
    <t xml:space="preserve">615efa227a9938e11616d53c</t>
  </si>
  <si>
    <t xml:space="preserve">Nosipho</t>
  </si>
  <si>
    <t xml:space="preserve">2022/06/15 3:49:43 PM GMT+2</t>
  </si>
  <si>
    <t xml:space="preserve">South African sign language </t>
  </si>
  <si>
    <t xml:space="preserve">2022/06/15 3:50:11 PM GMT+2</t>
  </si>
  <si>
    <t xml:space="preserve">5d138b1707a97100156c2ace</t>
  </si>
  <si>
    <t xml:space="preserve">April Williams Lochrie</t>
  </si>
  <si>
    <t xml:space="preserve">Christchurch, New Zealand</t>
  </si>
  <si>
    <t xml:space="preserve">Very complicated. I had great trouble with the pages not loading correctly</t>
  </si>
  <si>
    <t xml:space="preserve">2022/06/15 3:52:27 PM GMT+2</t>
  </si>
  <si>
    <t xml:space="preserve">611276eef2fedd783d9b30ff</t>
  </si>
  <si>
    <t xml:space="preserve">KEHINDE OLAGUNJU</t>
  </si>
  <si>
    <t xml:space="preserve">Nigeria </t>
  </si>
  <si>
    <t xml:space="preserve">I love you</t>
  </si>
  <si>
    <t xml:space="preserve">NIL</t>
  </si>
  <si>
    <t xml:space="preserve">2022/06/15 3:53:01 PM GMT+2</t>
  </si>
  <si>
    <t xml:space="preserve">61323648b77040f5116cfd50</t>
  </si>
  <si>
    <t xml:space="preserve">Iyapha </t>
  </si>
  <si>
    <t xml:space="preserve">Port Elizabeth </t>
  </si>
  <si>
    <t xml:space="preserve">2022/06/15 3:53:03 PM GMT+2</t>
  </si>
  <si>
    <t xml:space="preserve">601d922bc0e663137b95ea2f</t>
  </si>
  <si>
    <t xml:space="preserve">Leonika</t>
  </si>
  <si>
    <t xml:space="preserve">The system interpreting was very slow.</t>
  </si>
  <si>
    <t xml:space="preserve">2022/06/15 3:54:11 PM GMT+2</t>
  </si>
  <si>
    <t xml:space="preserve">5d9eca6b3155090014a83a82</t>
  </si>
  <si>
    <t xml:space="preserve">Audrey Brown</t>
  </si>
  <si>
    <t xml:space="preserve">Canada</t>
  </si>
  <si>
    <t xml:space="preserve">None at this time.</t>
  </si>
  <si>
    <t xml:space="preserve">2022/06/15 3:55:33 PM GMT+2</t>
  </si>
  <si>
    <t xml:space="preserve">5dd58b43149f5354a6124a41</t>
  </si>
  <si>
    <t xml:space="preserve">Leonardo Goncalves</t>
  </si>
  <si>
    <t xml:space="preserve">Professional degree</t>
  </si>
  <si>
    <t xml:space="preserve">2022/06/15 3:55:39 PM GMT+2</t>
  </si>
  <si>
    <t xml:space="preserve">611df65714334be3b0c67b58</t>
  </si>
  <si>
    <t xml:space="preserve">Phale</t>
  </si>
  <si>
    <t xml:space="preserve">ASL</t>
  </si>
  <si>
    <t xml:space="preserve">2022/06/15 3:57:20 PM GMT+2</t>
  </si>
  <si>
    <t xml:space="preserve">616093ab4117242c856402c6</t>
  </si>
  <si>
    <t xml:space="preserve">Curswell Tshihwela</t>
  </si>
  <si>
    <t xml:space="preserve">I think the camera box should be bit bigger</t>
  </si>
  <si>
    <t xml:space="preserve">2022/06/15 3:59:26 PM GMT+2</t>
  </si>
  <si>
    <t xml:space="preserve">611e182dfe4a100e7d271c7e</t>
  </si>
  <si>
    <t xml:space="preserve">Sakina</t>
  </si>
  <si>
    <t xml:space="preserve">There were glitches and several responses were detected.</t>
  </si>
  <si>
    <t xml:space="preserve">2022/06/15 4:00:16 PM GMT+2</t>
  </si>
  <si>
    <t xml:space="preserve">6151a21b24b1ef1bc130b97d</t>
  </si>
  <si>
    <t xml:space="preserve">Jason Ruiters</t>
  </si>
  <si>
    <t xml:space="preserve">The system was inaccurate at some points and it look a while to load some of the images</t>
  </si>
  <si>
    <t xml:space="preserve">2022/06/15 4:02:25 PM GMT+2</t>
  </si>
  <si>
    <t xml:space="preserve">60447bab4ee2ab4f2e005b74</t>
  </si>
  <si>
    <t xml:space="preserve">Cape Town / South Africa</t>
  </si>
  <si>
    <t xml:space="preserve">Next time you could help by maybe giving diagrams of what a yes, no or maybe  looks like in sign language.</t>
  </si>
  <si>
    <t xml:space="preserve">2022/06/15 4:02:38 PM GMT+2</t>
  </si>
  <si>
    <t xml:space="preserve">606b68f4fcfb7ae96b16d03f</t>
  </si>
  <si>
    <t xml:space="preserve">sigrid palmers</t>
  </si>
  <si>
    <t xml:space="preserve">belgium</t>
  </si>
  <si>
    <t xml:space="preserve">2022/06/15 4:03:04 PM GMT+2</t>
  </si>
  <si>
    <t xml:space="preserve">611340ff39a1a78f09bbad75</t>
  </si>
  <si>
    <t xml:space="preserve">Mariana Custódio</t>
  </si>
  <si>
    <t xml:space="preserve">I couldn't see if it interpreted my response or not</t>
  </si>
  <si>
    <t xml:space="preserve">2022/06/15 4:04:24 PM GMT+2</t>
  </si>
  <si>
    <t xml:space="preserve">60113374795b0d000a98b896</t>
  </si>
  <si>
    <t xml:space="preserve">Grzegorz</t>
  </si>
  <si>
    <t xml:space="preserve">2022/06/15 4:06:25 PM GMT+2</t>
  </si>
  <si>
    <t xml:space="preserve">5fd663b8b06c1b570569dc2b</t>
  </si>
  <si>
    <t xml:space="preserve">Martim Novo</t>
  </si>
  <si>
    <t xml:space="preserve">The webcam was lagging, but overall was a nice studie</t>
  </si>
  <si>
    <t xml:space="preserve">2022/06/15 4:10:25 PM GMT+2</t>
  </si>
  <si>
    <t xml:space="preserve">605ba57d2842d8291b4afd24</t>
  </si>
  <si>
    <t xml:space="preserve">Kholofelo Mangena</t>
  </si>
  <si>
    <t xml:space="preserve">South African</t>
  </si>
  <si>
    <t xml:space="preserve">I did not answer any because the system would not allow my laptop camera to work, and could not finish the task on my iPad because the link would not allow me to continue with it.</t>
  </si>
  <si>
    <t xml:space="preserve">2022/06/15 4:11:34 PM GMT+2</t>
  </si>
  <si>
    <t xml:space="preserve">615b2f43cb627d1f51211d11</t>
  </si>
  <si>
    <t xml:space="preserve">Malibongwe Dlamini</t>
  </si>
  <si>
    <t xml:space="preserve">2022/06/15 4:11:50 PM GMT+2</t>
  </si>
  <si>
    <t xml:space="preserve">5f89c0d2f782e5000aa85a1a</t>
  </si>
  <si>
    <t xml:space="preserve">Sefora Musolino</t>
  </si>
  <si>
    <t xml:space="preserve">Italy</t>
  </si>
  <si>
    <t xml:space="preserve">2022/06/15 4:12:28 PM GMT+2</t>
  </si>
  <si>
    <t xml:space="preserve">5c8c59d99c57e70001a659a6</t>
  </si>
  <si>
    <t xml:space="preserve">Piotr</t>
  </si>
  <si>
    <t xml:space="preserve">primary school</t>
  </si>
  <si>
    <t xml:space="preserve">Gdańsk</t>
  </si>
  <si>
    <t xml:space="preserve">2022/06/15 4:13:09 PM GMT+2</t>
  </si>
  <si>
    <t xml:space="preserve">613f59d7f0f631a278aca6e8</t>
  </si>
  <si>
    <t xml:space="preserve">Angela</t>
  </si>
  <si>
    <t xml:space="preserve">Even though I would sometimes repeat my responses multiple times, the system would not interpret the signs.</t>
  </si>
  <si>
    <t xml:space="preserve">2022/06/15 4:13:41 PM GMT+2</t>
  </si>
  <si>
    <t xml:space="preserve">5e70491f899f5e63073e7fd4</t>
  </si>
  <si>
    <t xml:space="preserve">Anne</t>
  </si>
  <si>
    <t xml:space="preserve">2022/06/15 4:15:25 PM GMT+2</t>
  </si>
  <si>
    <t xml:space="preserve">60f9baa99f49184f083a9ce8</t>
  </si>
  <si>
    <t xml:space="preserve">Adam</t>
  </si>
  <si>
    <t xml:space="preserve">2022/06/15 4:23:37 PM GMT+2</t>
  </si>
  <si>
    <t xml:space="preserve">5789972670c76a00012433b3</t>
  </si>
  <si>
    <t xml:space="preserve">Patricia González Vega</t>
  </si>
  <si>
    <t xml:space="preserve">2022/06/15 4:27:53 PM GMT+2</t>
  </si>
  <si>
    <t xml:space="preserve">6004773518dc462500aff1ae</t>
  </si>
  <si>
    <t xml:space="preserve">fozia</t>
  </si>
  <si>
    <t xml:space="preserve">UK</t>
  </si>
  <si>
    <t xml:space="preserve">very interesting</t>
  </si>
  <si>
    <t xml:space="preserve">2022/06/15 4:34:18 PM GMT+2</t>
  </si>
  <si>
    <t xml:space="preserve">612266b4f9ae4a5d04a21dd4</t>
  </si>
  <si>
    <t xml:space="preserve">rory a</t>
  </si>
  <si>
    <t xml:space="preserve">Reading United Kingdom</t>
  </si>
  <si>
    <t xml:space="preserve">2022/06/15 4:37:22 PM GMT+2</t>
  </si>
  <si>
    <t xml:space="preserve">616af671eb2b0b1ca4947cff</t>
  </si>
  <si>
    <t xml:space="preserve">Filipe Mendes</t>
  </si>
  <si>
    <t xml:space="preserve">2022/06/15 4:42:16 PM GMT+2</t>
  </si>
  <si>
    <t xml:space="preserve">601e028aea41df251254119a</t>
  </si>
  <si>
    <t xml:space="preserve">https://researcher-help.prolific.co/hc/en-gb/articles/360015378834-Can-I-ask-participants-for-their-personal-information-identifiers-</t>
  </si>
  <si>
    <t xml:space="preserve">NVQ</t>
  </si>
  <si>
    <t xml:space="preserve">United Kingdom</t>
  </si>
  <si>
    <t xml:space="preserve">2022/06/15 4:44:51 PM GMT+2</t>
  </si>
  <si>
    <t xml:space="preserve">60cb4f111e27b7ab3656e188</t>
  </si>
  <si>
    <t xml:space="preserve">Ustadz</t>
  </si>
  <si>
    <t xml:space="preserve">2022/06/15 4:45:35 PM GMT+2</t>
  </si>
  <si>
    <t xml:space="preserve">603d0e0e5b0386b034e93bf5</t>
  </si>
  <si>
    <t xml:space="preserve">Marta Varallo</t>
  </si>
  <si>
    <t xml:space="preserve">Italy, Lecce</t>
  </si>
  <si>
    <t xml:space="preserve">It had a big delay so I couldn't really understand if my answers where being registered for the correct question. Sometimes pictures didn't load at all so the timer ended without me being able to provide an answer. I slowly started getting used to it, but I think a longer and more detailed practice session would be needed (mine didn't really work).</t>
  </si>
  <si>
    <t xml:space="preserve">2022/06/15 4:54:48 PM GMT+2</t>
  </si>
  <si>
    <t xml:space="preserve">601903a3842bcc20df15b296</t>
  </si>
  <si>
    <t xml:space="preserve">American Sign Language</t>
  </si>
  <si>
    <t xml:space="preserve">The interface was fun and interactive. I enjoyed it.</t>
  </si>
  <si>
    <t xml:space="preserve">2022/06/15 5:09:03 PM GMT+2</t>
  </si>
  <si>
    <t xml:space="preserve">60d63e407fce934334a5e025</t>
  </si>
  <si>
    <t xml:space="preserve">Kessignton Onalo</t>
  </si>
  <si>
    <t xml:space="preserve">2022/06/15 5:09:42 PM GMT+2</t>
  </si>
  <si>
    <t xml:space="preserve">6160d556747bbac73b681dc0</t>
  </si>
  <si>
    <t xml:space="preserve">Erika Hernandez</t>
  </si>
  <si>
    <t xml:space="preserve">mexico</t>
  </si>
  <si>
    <t xml:space="preserve">2022/06/15 5:23:17 PM GMT+2</t>
  </si>
  <si>
    <t xml:space="preserve">613a802b5c0b64bb69295ff3</t>
  </si>
  <si>
    <t xml:space="preserve">Paola Carpio</t>
  </si>
  <si>
    <t xml:space="preserve">México</t>
  </si>
  <si>
    <t xml:space="preserve">2022/06/15 5:31:27 PM GMT+2</t>
  </si>
  <si>
    <t xml:space="preserve">60ed422f77c903379187954a</t>
  </si>
  <si>
    <t xml:space="preserve">Bazukile</t>
  </si>
  <si>
    <t xml:space="preserve">British Sign Language</t>
  </si>
  <si>
    <t xml:space="preserve">2022/06/15 5:44:39 PM GMT+2</t>
  </si>
  <si>
    <t xml:space="preserve">60f86773e1cc7868421ee9d8</t>
  </si>
  <si>
    <t xml:space="preserve">South africa</t>
  </si>
  <si>
    <t xml:space="preserve">have the sings symbold on the side tp remind some of us who are not familire with sign language</t>
  </si>
  <si>
    <t xml:space="preserve">AVERAGE</t>
  </si>
  <si>
    <t xml:space="preserve">SUS Raw Score</t>
  </si>
</sst>
</file>

<file path=xl/styles.xml><?xml version="1.0" encoding="utf-8"?>
<styleSheet xmlns="http://schemas.openxmlformats.org/spreadsheetml/2006/main">
  <numFmts count="2">
    <numFmt numFmtId="164" formatCode="General"/>
    <numFmt numFmtId="165"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0"/>
  <sheetViews>
    <sheetView showFormulas="false" showGridLines="true" showRowColHeaders="true" showZeros="true" rightToLeft="false" tabSelected="false" showOutlineSymbols="true" defaultGridColor="true" view="normal" topLeftCell="Q70" colorId="64" zoomScale="80" zoomScaleNormal="80" zoomScalePageLayoutView="100" workbookViewId="0">
      <selection pane="topLeft" activeCell="T70" activeCellId="0" sqref="T70"/>
    </sheetView>
  </sheetViews>
  <sheetFormatPr defaultColWidth="11.58984375" defaultRowHeight="12.8" zeroHeight="false" outlineLevelRow="0" outlineLevelCol="0"/>
  <cols>
    <col collapsed="false" customWidth="true" hidden="false" outlineLevel="0" max="1" min="1" style="0" width="15.62"/>
    <col collapsed="false" customWidth="true" hidden="false" outlineLevel="0" max="2" min="2" style="0" width="24.07"/>
    <col collapsed="false" customWidth="true" hidden="false" outlineLevel="0" max="3" min="3" style="1" width="40.46"/>
    <col collapsed="false" customWidth="true" hidden="false" outlineLevel="0" max="4" min="4" style="0" width="5.32"/>
    <col collapsed="false" customWidth="true" hidden="false" outlineLevel="0" max="5" min="5" style="0" width="7.95"/>
    <col collapsed="false" customWidth="true" hidden="false" outlineLevel="0" max="6" min="6" style="0" width="23.8"/>
    <col collapsed="false" customWidth="true" hidden="false" outlineLevel="0" max="7" min="7" style="0" width="27"/>
    <col collapsed="false" customWidth="true" hidden="false" outlineLevel="0" max="8" min="8" style="0" width="25.87"/>
    <col collapsed="false" customWidth="true" hidden="false" outlineLevel="0" max="9" min="9" style="0" width="32.47"/>
    <col collapsed="false" customWidth="true" hidden="false" outlineLevel="0" max="10" min="10" style="0" width="22.4"/>
    <col collapsed="false" customWidth="true" hidden="false" outlineLevel="0" max="11" min="11" style="0" width="30.63"/>
    <col collapsed="false" customWidth="true" hidden="false" outlineLevel="0" max="12" min="12" style="0" width="40.81"/>
    <col collapsed="false" customWidth="true" hidden="false" outlineLevel="0" max="13" min="13" style="0" width="37.97"/>
    <col collapsed="false" customWidth="true" hidden="false" outlineLevel="0" max="14" min="14" style="1" width="35.25"/>
    <col collapsed="false" customWidth="true" hidden="false" outlineLevel="0" max="15" min="15" style="1" width="45.33"/>
    <col collapsed="false" customWidth="true" hidden="false" outlineLevel="0" max="16" min="16" style="1" width="40.81"/>
    <col collapsed="false" customWidth="true" hidden="false" outlineLevel="0" max="17" min="17" style="1" width="36.12"/>
    <col collapsed="false" customWidth="true" hidden="false" outlineLevel="0" max="18" min="18" style="1" width="52.01"/>
    <col collapsed="false" customWidth="true" hidden="false" outlineLevel="0" max="19" min="19" style="1" width="32.13"/>
    <col collapsed="false" customWidth="true" hidden="false" outlineLevel="0" max="20" min="20" style="0" width="36.31"/>
    <col collapsed="false" customWidth="true" hidden="false" outlineLevel="0" max="21" min="21" style="1" width="36.99"/>
    <col collapsed="false" customWidth="true" hidden="false" outlineLevel="0" max="22" min="22" style="1" width="35.89"/>
    <col collapsed="false" customWidth="true" hidden="false" outlineLevel="0" max="23" min="23" style="1" width="41.15"/>
    <col collapsed="false" customWidth="true" hidden="false" outlineLevel="0" max="24" min="24" style="0" width="38.03"/>
    <col collapsed="false" customWidth="true" hidden="false" outlineLevel="0" max="25" min="25" style="1" width="32.47"/>
    <col collapsed="false" customWidth="true" hidden="false" outlineLevel="0" max="28" min="28" style="0" width="15.61"/>
    <col collapsed="false" customWidth="true" hidden="false" outlineLevel="0" max="29" min="29" style="0" width="17.86"/>
    <col collapsed="false" customWidth="true" hidden="false" outlineLevel="0" max="31" min="31" style="0" width="19.12"/>
    <col collapsed="false" customWidth="true" hidden="false" outlineLevel="0" max="32" min="32" style="0" width="20.49"/>
  </cols>
  <sheetData>
    <row r="1" customFormat="false" ht="46.6" hidden="false" customHeight="false" outlineLevel="0" collapsed="false">
      <c r="A1" s="2" t="s">
        <v>0</v>
      </c>
      <c r="B1" s="2" t="s">
        <v>1</v>
      </c>
      <c r="C1" s="3" t="s">
        <v>2</v>
      </c>
      <c r="D1" s="2" t="s">
        <v>3</v>
      </c>
      <c r="E1" s="2" t="s">
        <v>4</v>
      </c>
      <c r="F1" s="2" t="s">
        <v>5</v>
      </c>
      <c r="G1" s="2" t="s">
        <v>6</v>
      </c>
      <c r="H1" s="3" t="s">
        <v>7</v>
      </c>
      <c r="I1" s="3" t="s">
        <v>8</v>
      </c>
      <c r="J1" s="4" t="s">
        <v>9</v>
      </c>
      <c r="K1" s="3" t="s">
        <v>10</v>
      </c>
      <c r="L1" s="3" t="s">
        <v>11</v>
      </c>
      <c r="M1" s="4" t="s">
        <v>12</v>
      </c>
      <c r="N1" s="3" t="s">
        <v>13</v>
      </c>
      <c r="O1" s="3" t="s">
        <v>14</v>
      </c>
      <c r="P1" s="4" t="s">
        <v>15</v>
      </c>
      <c r="Q1" s="3" t="s">
        <v>16</v>
      </c>
      <c r="R1" s="3" t="s">
        <v>17</v>
      </c>
      <c r="S1" s="3" t="s">
        <v>18</v>
      </c>
      <c r="T1" s="3" t="s">
        <v>19</v>
      </c>
      <c r="U1" s="4" t="s">
        <v>20</v>
      </c>
      <c r="V1" s="3" t="s">
        <v>21</v>
      </c>
      <c r="W1" s="4" t="s">
        <v>22</v>
      </c>
      <c r="X1" s="2" t="s">
        <v>23</v>
      </c>
      <c r="Y1" s="3" t="s">
        <v>24</v>
      </c>
      <c r="AB1" s="2" t="s">
        <v>25</v>
      </c>
      <c r="AC1" s="2" t="s">
        <v>26</v>
      </c>
      <c r="AE1" s="2" t="s">
        <v>27</v>
      </c>
      <c r="AF1" s="2" t="s">
        <v>28</v>
      </c>
    </row>
    <row r="2" customFormat="false" ht="13.05" hidden="false" customHeight="false" outlineLevel="0" collapsed="false">
      <c r="A2" s="0" t="s">
        <v>29</v>
      </c>
      <c r="B2" s="0" t="s">
        <v>30</v>
      </c>
      <c r="C2" s="1" t="s">
        <v>31</v>
      </c>
      <c r="D2" s="0" t="n">
        <v>28</v>
      </c>
      <c r="E2" s="0" t="s">
        <v>32</v>
      </c>
      <c r="F2" s="0" t="s">
        <v>33</v>
      </c>
      <c r="G2" s="0" t="s">
        <v>34</v>
      </c>
      <c r="H2" s="0" t="s">
        <v>35</v>
      </c>
      <c r="J2" s="0" t="n">
        <v>1</v>
      </c>
      <c r="K2" s="0" t="n">
        <v>5</v>
      </c>
      <c r="L2" s="0" t="n">
        <v>4</v>
      </c>
      <c r="M2" s="0" t="n">
        <v>5</v>
      </c>
      <c r="N2" s="1" t="n">
        <v>5</v>
      </c>
      <c r="O2" s="1" t="n">
        <v>5</v>
      </c>
      <c r="P2" s="1" t="n">
        <v>1</v>
      </c>
      <c r="Q2" s="1" t="n">
        <v>5</v>
      </c>
      <c r="R2" s="1" t="n">
        <v>5</v>
      </c>
      <c r="S2" s="1" t="n">
        <v>5</v>
      </c>
      <c r="T2" s="0" t="n">
        <v>5</v>
      </c>
      <c r="U2" s="1" t="n">
        <v>5</v>
      </c>
      <c r="V2" s="1" t="n">
        <v>4</v>
      </c>
      <c r="W2" s="1" t="n">
        <v>4</v>
      </c>
      <c r="X2" s="0" t="n">
        <v>5</v>
      </c>
      <c r="AB2" s="0" t="n">
        <f aca="false">(J2-1)+(5-K2)+(L2-1)+(5-M2)+(N2-1)+(5-O2)+(P2-1)+(5-Q2)+(R2-1)+(5-S2)+(T2-1)+(5-U2)+(V2-1)+(5-W2)+(X2-1)</f>
        <v>23</v>
      </c>
      <c r="AC2" s="0" t="n">
        <f aca="false">AB2*2.5</f>
        <v>57.5</v>
      </c>
      <c r="AE2" s="0" t="n">
        <f aca="false">(K2-1)+(5-L2)+(N2-1)+(5-O2)+(Q2-1)+(5-R2)+(S2-1)+(5-T2)+(V2-1)+(5-X2)</f>
        <v>20</v>
      </c>
      <c r="AF2" s="0" t="n">
        <f aca="false">AE2*2.5</f>
        <v>50</v>
      </c>
    </row>
    <row r="3" customFormat="false" ht="57.8" hidden="false" customHeight="false" outlineLevel="0" collapsed="false">
      <c r="A3" s="0" t="s">
        <v>36</v>
      </c>
      <c r="B3" s="0" t="s">
        <v>37</v>
      </c>
      <c r="C3" s="1" t="s">
        <v>37</v>
      </c>
      <c r="D3" s="0" t="n">
        <v>28</v>
      </c>
      <c r="E3" s="0" t="s">
        <v>38</v>
      </c>
      <c r="F3" s="0" t="s">
        <v>39</v>
      </c>
      <c r="G3" s="0" t="s">
        <v>40</v>
      </c>
      <c r="H3" s="0" t="s">
        <v>41</v>
      </c>
      <c r="J3" s="0" t="n">
        <v>1</v>
      </c>
      <c r="K3" s="0" t="n">
        <v>4</v>
      </c>
      <c r="L3" s="0" t="n">
        <v>4</v>
      </c>
      <c r="M3" s="0" t="n">
        <v>5</v>
      </c>
      <c r="N3" s="1" t="n">
        <v>4</v>
      </c>
      <c r="O3" s="1" t="n">
        <v>5</v>
      </c>
      <c r="P3" s="1" t="n">
        <v>1</v>
      </c>
      <c r="Q3" s="1" t="n">
        <v>5</v>
      </c>
      <c r="R3" s="1" t="n">
        <v>5</v>
      </c>
      <c r="S3" s="1" t="n">
        <v>4</v>
      </c>
      <c r="T3" s="0" t="n">
        <v>5</v>
      </c>
      <c r="U3" s="1" t="n">
        <v>2</v>
      </c>
      <c r="V3" s="1" t="n">
        <v>4</v>
      </c>
      <c r="W3" s="1" t="n">
        <v>4</v>
      </c>
      <c r="X3" s="0" t="n">
        <v>4</v>
      </c>
      <c r="Y3" s="1" t="s">
        <v>42</v>
      </c>
      <c r="AB3" s="0" t="n">
        <f aca="false">(J3-1)+(5-K3)+(L3-1)+(5-M3)+(N3-1)+(5-O3)+(P3-1)+(5-Q3)+(R3-1)+(5-S3)+(T3-1)+(5-U3)+(V3-1)+(5-W3)+(X3-1)</f>
        <v>26</v>
      </c>
      <c r="AC3" s="0" t="n">
        <f aca="false">AB3*2.5</f>
        <v>65</v>
      </c>
      <c r="AE3" s="0" t="n">
        <f aca="false">(K3-1)+(5-L3)+(N3-1)+(5-O3)+(Q3-1)+(5-R3)+(S3-1)+(5-T3)+(V3-1)+(5-X3)</f>
        <v>18</v>
      </c>
      <c r="AF3" s="0" t="n">
        <f aca="false">AE3*2.5</f>
        <v>45</v>
      </c>
    </row>
    <row r="4" customFormat="false" ht="13.05" hidden="false" customHeight="false" outlineLevel="0" collapsed="false">
      <c r="A4" s="0" t="s">
        <v>43</v>
      </c>
      <c r="B4" s="0" t="s">
        <v>44</v>
      </c>
      <c r="C4" s="1" t="s">
        <v>45</v>
      </c>
      <c r="D4" s="0" t="n">
        <v>23</v>
      </c>
      <c r="E4" s="0" t="s">
        <v>38</v>
      </c>
      <c r="F4" s="0" t="s">
        <v>33</v>
      </c>
      <c r="G4" s="0" t="s">
        <v>46</v>
      </c>
      <c r="H4" s="0" t="s">
        <v>41</v>
      </c>
      <c r="J4" s="0" t="n">
        <v>2</v>
      </c>
      <c r="K4" s="0" t="n">
        <v>3</v>
      </c>
      <c r="L4" s="0" t="n">
        <v>4</v>
      </c>
      <c r="M4" s="0" t="n">
        <v>4</v>
      </c>
      <c r="N4" s="1" t="n">
        <v>4</v>
      </c>
      <c r="O4" s="1" t="n">
        <v>3</v>
      </c>
      <c r="P4" s="1" t="n">
        <v>3</v>
      </c>
      <c r="Q4" s="1" t="n">
        <v>3</v>
      </c>
      <c r="R4" s="1" t="n">
        <v>4</v>
      </c>
      <c r="S4" s="1" t="n">
        <v>5</v>
      </c>
      <c r="T4" s="0" t="n">
        <v>4</v>
      </c>
      <c r="U4" s="1" t="n">
        <v>3</v>
      </c>
      <c r="V4" s="1" t="n">
        <v>3</v>
      </c>
      <c r="W4" s="1" t="n">
        <v>3</v>
      </c>
      <c r="X4" s="0" t="n">
        <v>5</v>
      </c>
      <c r="AB4" s="0" t="n">
        <f aca="false">(J4-1)+(5-K4)+(L4-1)+(5-M4)+(N4-1)+(5-O4)+(P4-1)+(5-Q4)+(R4-1)+(5-S4)+(T4-1)+(5-U4)+(V4-1)+(5-W4)+(X4-1)</f>
        <v>32</v>
      </c>
      <c r="AC4" s="0" t="n">
        <f aca="false">AB4*2.5</f>
        <v>80</v>
      </c>
      <c r="AE4" s="0" t="n">
        <f aca="false">(K4-1)+(5-L4)+(N4-1)+(5-O4)+(Q4-1)+(5-R4)+(S4-1)+(5-T4)+(V4-1)+(5-X4)</f>
        <v>18</v>
      </c>
      <c r="AF4" s="0" t="n">
        <f aca="false">AE4*2.5</f>
        <v>45</v>
      </c>
    </row>
    <row r="5" customFormat="false" ht="13.05" hidden="false" customHeight="false" outlineLevel="0" collapsed="false">
      <c r="A5" s="0" t="s">
        <v>47</v>
      </c>
      <c r="B5" s="0" t="s">
        <v>48</v>
      </c>
      <c r="C5" s="1" t="s">
        <v>49</v>
      </c>
      <c r="D5" s="0" t="n">
        <v>23</v>
      </c>
      <c r="E5" s="0" t="s">
        <v>32</v>
      </c>
      <c r="F5" s="0" t="s">
        <v>33</v>
      </c>
      <c r="G5" s="0" t="s">
        <v>50</v>
      </c>
      <c r="H5" s="0" t="s">
        <v>41</v>
      </c>
      <c r="J5" s="0" t="n">
        <v>5</v>
      </c>
      <c r="K5" s="0" t="n">
        <v>3</v>
      </c>
      <c r="L5" s="0" t="n">
        <v>1</v>
      </c>
      <c r="M5" s="0" t="n">
        <v>1</v>
      </c>
      <c r="N5" s="1" t="n">
        <v>5</v>
      </c>
      <c r="O5" s="1" t="n">
        <v>3</v>
      </c>
      <c r="P5" s="1" t="n">
        <v>1</v>
      </c>
      <c r="Q5" s="1" t="n">
        <v>1</v>
      </c>
      <c r="R5" s="1" t="n">
        <v>1</v>
      </c>
      <c r="S5" s="1" t="n">
        <v>1</v>
      </c>
      <c r="T5" s="0" t="n">
        <v>5</v>
      </c>
      <c r="U5" s="1" t="n">
        <v>1</v>
      </c>
      <c r="V5" s="1" t="n">
        <v>5</v>
      </c>
      <c r="W5" s="1" t="n">
        <v>1</v>
      </c>
      <c r="X5" s="0" t="n">
        <v>1</v>
      </c>
      <c r="AB5" s="0" t="n">
        <f aca="false">(J5-1)+(5-K5)+(L5-1)+(5-M5)+(N5-1)+(5-O5)+(P5-1)+(5-Q5)+(R5-1)+(5-S5)+(T5-1)+(5-U5)+(V5-1)+(5-W5)+(X5-1)</f>
        <v>40</v>
      </c>
      <c r="AC5" s="0" t="n">
        <f aca="false">AB5*2.5</f>
        <v>100</v>
      </c>
      <c r="AE5" s="0" t="n">
        <f aca="false">(K5-1)+(5-L5)+(N5-1)+(5-O5)+(Q5-1)+(5-R5)+(S5-1)+(5-T5)+(V5-1)+(5-X5)</f>
        <v>24</v>
      </c>
      <c r="AF5" s="0" t="n">
        <f aca="false">AE5*2.5</f>
        <v>60</v>
      </c>
    </row>
    <row r="6" customFormat="false" ht="13.05" hidden="false" customHeight="false" outlineLevel="0" collapsed="false">
      <c r="A6" s="0" t="s">
        <v>51</v>
      </c>
      <c r="B6" s="0" t="s">
        <v>52</v>
      </c>
      <c r="C6" s="1" t="s">
        <v>53</v>
      </c>
      <c r="D6" s="0" t="n">
        <v>20</v>
      </c>
      <c r="E6" s="0" t="s">
        <v>32</v>
      </c>
      <c r="F6" s="0" t="s">
        <v>33</v>
      </c>
      <c r="G6" s="0" t="s">
        <v>54</v>
      </c>
      <c r="H6" s="0" t="s">
        <v>41</v>
      </c>
      <c r="J6" s="0" t="n">
        <v>1</v>
      </c>
      <c r="K6" s="0" t="n">
        <v>3</v>
      </c>
      <c r="L6" s="0" t="n">
        <v>3</v>
      </c>
      <c r="M6" s="0" t="n">
        <v>4</v>
      </c>
      <c r="N6" s="1" t="n">
        <v>2</v>
      </c>
      <c r="O6" s="1" t="n">
        <v>3</v>
      </c>
      <c r="P6" s="1" t="n">
        <v>3</v>
      </c>
      <c r="Q6" s="1" t="n">
        <v>3</v>
      </c>
      <c r="R6" s="1" t="n">
        <v>4</v>
      </c>
      <c r="S6" s="1" t="n">
        <v>4</v>
      </c>
      <c r="T6" s="0" t="n">
        <v>4</v>
      </c>
      <c r="U6" s="1" t="n">
        <v>1</v>
      </c>
      <c r="V6" s="1" t="n">
        <v>2</v>
      </c>
      <c r="W6" s="1" t="n">
        <v>2</v>
      </c>
      <c r="X6" s="0" t="n">
        <v>1</v>
      </c>
      <c r="AB6" s="0" t="n">
        <f aca="false">(J6-1)+(5-K6)+(L6-1)+(5-M6)+(N6-1)+(5-O6)+(P6-1)+(5-Q6)+(R6-1)+(5-S6)+(T6-1)+(5-U6)+(V6-1)+(5-W6)+(X6-1)</f>
        <v>27</v>
      </c>
      <c r="AC6" s="0" t="n">
        <f aca="false">AB6*2.5</f>
        <v>67.5</v>
      </c>
      <c r="AE6" s="0" t="n">
        <f aca="false">(K6-1)+(5-L6)+(N6-1)+(5-O6)+(Q6-1)+(5-R6)+(S6-1)+(5-T6)+(V6-1)+(5-X6)</f>
        <v>19</v>
      </c>
      <c r="AF6" s="0" t="n">
        <f aca="false">AE6*2.5</f>
        <v>47.5</v>
      </c>
    </row>
    <row r="7" customFormat="false" ht="13.05" hidden="false" customHeight="false" outlineLevel="0" collapsed="false">
      <c r="A7" s="0" t="s">
        <v>55</v>
      </c>
      <c r="B7" s="0" t="s">
        <v>56</v>
      </c>
      <c r="C7" s="1" t="s">
        <v>57</v>
      </c>
      <c r="D7" s="0" t="n">
        <v>26</v>
      </c>
      <c r="E7" s="0" t="s">
        <v>32</v>
      </c>
      <c r="F7" s="0" t="s">
        <v>33</v>
      </c>
      <c r="G7" s="0" t="s">
        <v>58</v>
      </c>
      <c r="H7" s="0" t="s">
        <v>41</v>
      </c>
      <c r="J7" s="0" t="n">
        <v>1</v>
      </c>
      <c r="K7" s="0" t="n">
        <v>2</v>
      </c>
      <c r="L7" s="0" t="n">
        <v>2</v>
      </c>
      <c r="M7" s="0" t="n">
        <v>3</v>
      </c>
      <c r="N7" s="1" t="n">
        <v>2</v>
      </c>
      <c r="O7" s="1" t="n">
        <v>4</v>
      </c>
      <c r="P7" s="1" t="n">
        <v>1</v>
      </c>
      <c r="Q7" s="1" t="n">
        <v>3</v>
      </c>
      <c r="R7" s="1" t="n">
        <v>4</v>
      </c>
      <c r="S7" s="1" t="n">
        <v>3</v>
      </c>
      <c r="T7" s="0" t="n">
        <v>4</v>
      </c>
      <c r="U7" s="1" t="n">
        <v>1</v>
      </c>
      <c r="V7" s="1" t="n">
        <v>3</v>
      </c>
      <c r="W7" s="1" t="n">
        <v>3</v>
      </c>
      <c r="X7" s="0" t="n">
        <v>3</v>
      </c>
      <c r="AB7" s="0" t="n">
        <f aca="false">(J7-1)+(5-K7)+(L7-1)+(5-M7)+(N7-1)+(5-O7)+(P7-1)+(5-Q7)+(R7-1)+(5-S7)+(T7-1)+(5-U7)+(V7-1)+(5-W7)+(X7-1)</f>
        <v>28</v>
      </c>
      <c r="AC7" s="0" t="n">
        <f aca="false">AB7*2.5</f>
        <v>70</v>
      </c>
      <c r="AE7" s="0" t="n">
        <f aca="false">(K7-1)+(5-L7)+(N7-1)+(5-O7)+(Q7-1)+(5-R7)+(S7-1)+(5-T7)+(V7-1)+(5-X7)</f>
        <v>16</v>
      </c>
      <c r="AF7" s="0" t="n">
        <f aca="false">AE7*2.5</f>
        <v>40</v>
      </c>
    </row>
    <row r="8" customFormat="false" ht="13.05" hidden="false" customHeight="false" outlineLevel="0" collapsed="false">
      <c r="A8" s="0" t="s">
        <v>59</v>
      </c>
      <c r="B8" s="0" t="s">
        <v>60</v>
      </c>
      <c r="C8" s="1" t="s">
        <v>61</v>
      </c>
      <c r="D8" s="0" t="n">
        <v>24</v>
      </c>
      <c r="E8" s="0" t="s">
        <v>32</v>
      </c>
      <c r="F8" s="0" t="s">
        <v>62</v>
      </c>
      <c r="G8" s="0" t="s">
        <v>63</v>
      </c>
      <c r="H8" s="0" t="s">
        <v>41</v>
      </c>
      <c r="J8" s="0" t="n">
        <v>3</v>
      </c>
      <c r="K8" s="0" t="n">
        <v>4</v>
      </c>
      <c r="L8" s="0" t="n">
        <v>4</v>
      </c>
      <c r="M8" s="0" t="n">
        <v>2</v>
      </c>
      <c r="N8" s="1" t="n">
        <v>4</v>
      </c>
      <c r="O8" s="1" t="n">
        <v>4</v>
      </c>
      <c r="P8" s="1" t="n">
        <v>3</v>
      </c>
      <c r="Q8" s="1" t="n">
        <v>3</v>
      </c>
      <c r="R8" s="1" t="n">
        <v>4</v>
      </c>
      <c r="S8" s="1" t="n">
        <v>3</v>
      </c>
      <c r="T8" s="0" t="n">
        <v>3</v>
      </c>
      <c r="U8" s="1" t="n">
        <v>2</v>
      </c>
      <c r="V8" s="1" t="n">
        <v>4</v>
      </c>
      <c r="W8" s="1" t="n">
        <v>2</v>
      </c>
      <c r="X8" s="0" t="n">
        <v>4</v>
      </c>
      <c r="AB8" s="0" t="n">
        <f aca="false">(J8-1)+(5-K8)+(L8-1)+(5-M8)+(N8-1)+(5-O8)+(P8-1)+(5-Q8)+(R8-1)+(5-S8)+(T8-1)+(5-U8)+(V8-1)+(5-W8)+(X8-1)</f>
        <v>36</v>
      </c>
      <c r="AC8" s="0" t="n">
        <f aca="false">AB8*2.5</f>
        <v>90</v>
      </c>
      <c r="AE8" s="0" t="n">
        <f aca="false">(K8-1)+(5-L8)+(N8-1)+(5-O8)+(Q8-1)+(5-R8)+(S8-1)+(5-T8)+(V8-1)+(5-X8)</f>
        <v>19</v>
      </c>
      <c r="AF8" s="0" t="n">
        <f aca="false">AE8*2.5</f>
        <v>47.5</v>
      </c>
    </row>
    <row r="9" customFormat="false" ht="13.05" hidden="false" customHeight="false" outlineLevel="0" collapsed="false">
      <c r="A9" s="0" t="s">
        <v>64</v>
      </c>
      <c r="B9" s="0" t="s">
        <v>65</v>
      </c>
      <c r="C9" s="1" t="s">
        <v>66</v>
      </c>
      <c r="D9" s="0" t="n">
        <v>31</v>
      </c>
      <c r="E9" s="0" t="s">
        <v>32</v>
      </c>
      <c r="F9" s="0" t="s">
        <v>33</v>
      </c>
      <c r="G9" s="0" t="s">
        <v>67</v>
      </c>
      <c r="H9" s="0" t="s">
        <v>41</v>
      </c>
      <c r="J9" s="0" t="n">
        <v>5</v>
      </c>
      <c r="K9" s="0" t="n">
        <v>5</v>
      </c>
      <c r="L9" s="0" t="n">
        <v>5</v>
      </c>
      <c r="M9" s="0" t="n">
        <v>4</v>
      </c>
      <c r="N9" s="1" t="n">
        <v>5</v>
      </c>
      <c r="O9" s="1" t="n">
        <v>5</v>
      </c>
      <c r="P9" s="1" t="n">
        <v>5</v>
      </c>
      <c r="Q9" s="1" t="n">
        <v>5</v>
      </c>
      <c r="R9" s="1" t="n">
        <v>4</v>
      </c>
      <c r="S9" s="1" t="n">
        <v>4</v>
      </c>
      <c r="T9" s="0" t="n">
        <v>5</v>
      </c>
      <c r="U9" s="1" t="n">
        <v>5</v>
      </c>
      <c r="V9" s="1" t="n">
        <v>5</v>
      </c>
      <c r="W9" s="1" t="n">
        <v>5</v>
      </c>
      <c r="X9" s="0" t="n">
        <v>5</v>
      </c>
      <c r="AB9" s="0" t="n">
        <f aca="false">(J9-1)+(5-K9)+(L9-1)+(5-M9)+(N9-1)+(5-O9)+(P9-1)+(5-Q9)+(R9-1)+(5-S9)+(T9-1)+(5-U9)+(V9-1)+(5-W9)+(X9-1)</f>
        <v>33</v>
      </c>
      <c r="AC9" s="0" t="n">
        <f aca="false">AB9*2.5</f>
        <v>82.5</v>
      </c>
      <c r="AE9" s="0" t="n">
        <f aca="false">(K9-1)+(5-L9)+(N9-1)+(5-O9)+(Q9-1)+(5-R9)+(S9-1)+(5-T9)+(V9-1)+(5-X9)</f>
        <v>20</v>
      </c>
      <c r="AF9" s="0" t="n">
        <f aca="false">AE9*2.5</f>
        <v>50</v>
      </c>
    </row>
    <row r="10" customFormat="false" ht="35.4" hidden="false" customHeight="false" outlineLevel="0" collapsed="false">
      <c r="A10" s="0" t="s">
        <v>68</v>
      </c>
      <c r="B10" s="0" t="s">
        <v>69</v>
      </c>
      <c r="C10" s="1" t="s">
        <v>70</v>
      </c>
      <c r="D10" s="0" t="n">
        <v>24</v>
      </c>
      <c r="E10" s="0" t="s">
        <v>38</v>
      </c>
      <c r="F10" s="0" t="s">
        <v>62</v>
      </c>
      <c r="G10" s="0" t="s">
        <v>34</v>
      </c>
      <c r="H10" s="0" t="s">
        <v>41</v>
      </c>
      <c r="I10" s="0" t="s">
        <v>71</v>
      </c>
      <c r="J10" s="0" t="n">
        <v>4</v>
      </c>
      <c r="K10" s="0" t="n">
        <v>3</v>
      </c>
      <c r="L10" s="0" t="n">
        <v>3</v>
      </c>
      <c r="M10" s="0" t="n">
        <v>3</v>
      </c>
      <c r="N10" s="1" t="n">
        <v>2</v>
      </c>
      <c r="O10" s="1" t="n">
        <v>2</v>
      </c>
      <c r="P10" s="1" t="n">
        <v>2</v>
      </c>
      <c r="Q10" s="1" t="n">
        <v>3</v>
      </c>
      <c r="R10" s="1" t="n">
        <v>3</v>
      </c>
      <c r="S10" s="1" t="n">
        <v>5</v>
      </c>
      <c r="T10" s="0" t="n">
        <v>3</v>
      </c>
      <c r="U10" s="1" t="n">
        <v>1</v>
      </c>
      <c r="V10" s="1" t="n">
        <v>2</v>
      </c>
      <c r="W10" s="1" t="n">
        <v>2</v>
      </c>
      <c r="X10" s="0" t="n">
        <v>3</v>
      </c>
      <c r="Y10" s="1" t="s">
        <v>72</v>
      </c>
      <c r="AB10" s="0" t="n">
        <f aca="false">(J10-1)+(5-K10)+(L10-1)+(5-M10)+(N10-1)+(5-O10)+(P10-1)+(5-Q10)+(R10-1)+(5-S10)+(T10-1)+(5-U10)+(V10-1)+(5-W10)+(X10-1)</f>
        <v>30</v>
      </c>
      <c r="AC10" s="0" t="n">
        <f aca="false">AB10*2.5</f>
        <v>75</v>
      </c>
      <c r="AE10" s="0" t="n">
        <f aca="false">(K10-1)+(5-L10)+(N10-1)+(5-O10)+(Q10-1)+(5-R10)+(S10-1)+(5-T10)+(V10-1)+(5-X10)</f>
        <v>21</v>
      </c>
      <c r="AF10" s="0" t="n">
        <f aca="false">AE10*2.5</f>
        <v>52.5</v>
      </c>
    </row>
    <row r="11" customFormat="false" ht="13.05" hidden="false" customHeight="false" outlineLevel="0" collapsed="false">
      <c r="A11" s="0" t="s">
        <v>73</v>
      </c>
      <c r="B11" s="0" t="s">
        <v>74</v>
      </c>
      <c r="C11" s="1" t="s">
        <v>75</v>
      </c>
      <c r="D11" s="0" t="n">
        <v>37</v>
      </c>
      <c r="E11" s="0" t="s">
        <v>32</v>
      </c>
      <c r="F11" s="0" t="s">
        <v>39</v>
      </c>
      <c r="G11" s="0" t="s">
        <v>76</v>
      </c>
      <c r="H11" s="0" t="s">
        <v>41</v>
      </c>
      <c r="J11" s="0" t="n">
        <v>1</v>
      </c>
      <c r="K11" s="0" t="n">
        <v>2</v>
      </c>
      <c r="L11" s="0" t="n">
        <v>4</v>
      </c>
      <c r="M11" s="0" t="n">
        <v>4</v>
      </c>
      <c r="N11" s="1" t="n">
        <v>3</v>
      </c>
      <c r="O11" s="1" t="n">
        <v>3</v>
      </c>
      <c r="P11" s="1" t="n">
        <v>3</v>
      </c>
      <c r="Q11" s="1" t="n">
        <v>3</v>
      </c>
      <c r="R11" s="1" t="n">
        <v>4</v>
      </c>
      <c r="S11" s="1" t="n">
        <v>4</v>
      </c>
      <c r="T11" s="0" t="n">
        <v>4</v>
      </c>
      <c r="U11" s="1" t="n">
        <v>2</v>
      </c>
      <c r="V11" s="1" t="n">
        <v>3</v>
      </c>
      <c r="W11" s="1" t="n">
        <v>3</v>
      </c>
      <c r="X11" s="0" t="n">
        <v>3</v>
      </c>
      <c r="AB11" s="0" t="n">
        <f aca="false">(J11-1)+(5-K11)+(L11-1)+(5-M11)+(N11-1)+(5-O11)+(P11-1)+(5-Q11)+(R11-1)+(5-S11)+(T11-1)+(5-U11)+(V11-1)+(5-W11)+(X11-1)</f>
        <v>31</v>
      </c>
      <c r="AC11" s="0" t="n">
        <f aca="false">AB11*2.5</f>
        <v>77.5</v>
      </c>
      <c r="AE11" s="0" t="n">
        <f aca="false">(K11-1)+(5-L11)+(N11-1)+(5-O11)+(Q11-1)+(5-R11)+(S11-1)+(5-T11)+(V11-1)+(5-X11)</f>
        <v>17</v>
      </c>
      <c r="AF11" s="0" t="n">
        <f aca="false">AE11*2.5</f>
        <v>42.5</v>
      </c>
    </row>
    <row r="12" customFormat="false" ht="13.05" hidden="false" customHeight="false" outlineLevel="0" collapsed="false">
      <c r="A12" s="0" t="s">
        <v>77</v>
      </c>
      <c r="B12" s="0" t="s">
        <v>78</v>
      </c>
      <c r="C12" s="1" t="s">
        <v>79</v>
      </c>
      <c r="D12" s="0" t="n">
        <v>37</v>
      </c>
      <c r="E12" s="0" t="s">
        <v>32</v>
      </c>
      <c r="F12" s="0" t="s">
        <v>33</v>
      </c>
      <c r="G12" s="0" t="s">
        <v>80</v>
      </c>
      <c r="H12" s="0" t="s">
        <v>41</v>
      </c>
      <c r="J12" s="0" t="n">
        <v>2</v>
      </c>
      <c r="K12" s="0" t="n">
        <v>2</v>
      </c>
      <c r="L12" s="0" t="n">
        <v>2</v>
      </c>
      <c r="M12" s="0" t="n">
        <v>4</v>
      </c>
      <c r="N12" s="1" t="n">
        <v>2</v>
      </c>
      <c r="O12" s="1" t="n">
        <v>3</v>
      </c>
      <c r="P12" s="1" t="n">
        <v>2</v>
      </c>
      <c r="Q12" s="1" t="n">
        <v>3</v>
      </c>
      <c r="R12" s="1" t="n">
        <v>4</v>
      </c>
      <c r="S12" s="1" t="n">
        <v>4</v>
      </c>
      <c r="T12" s="0" t="n">
        <v>4</v>
      </c>
      <c r="U12" s="1" t="n">
        <v>1</v>
      </c>
      <c r="V12" s="1" t="n">
        <v>3</v>
      </c>
      <c r="W12" s="1" t="n">
        <v>3</v>
      </c>
      <c r="X12" s="0" t="n">
        <v>3</v>
      </c>
      <c r="AB12" s="0" t="n">
        <f aca="false">(J12-1)+(5-K12)+(L12-1)+(5-M12)+(N12-1)+(5-O12)+(P12-1)+(5-Q12)+(R12-1)+(5-S12)+(T12-1)+(5-U12)+(V12-1)+(5-W12)+(X12-1)</f>
        <v>29</v>
      </c>
      <c r="AC12" s="0" t="n">
        <f aca="false">AB12*2.5</f>
        <v>72.5</v>
      </c>
      <c r="AE12" s="0" t="n">
        <f aca="false">(K12-1)+(5-L12)+(N12-1)+(5-O12)+(Q12-1)+(5-R12)+(S12-1)+(5-T12)+(V12-1)+(5-X12)</f>
        <v>18</v>
      </c>
      <c r="AF12" s="0" t="n">
        <f aca="false">AE12*2.5</f>
        <v>45</v>
      </c>
    </row>
    <row r="13" customFormat="false" ht="13.05" hidden="false" customHeight="false" outlineLevel="0" collapsed="false">
      <c r="A13" s="0" t="s">
        <v>81</v>
      </c>
      <c r="B13" s="0" t="s">
        <v>82</v>
      </c>
      <c r="C13" s="1" t="s">
        <v>83</v>
      </c>
      <c r="D13" s="0" t="n">
        <v>21</v>
      </c>
      <c r="E13" s="0" t="s">
        <v>32</v>
      </c>
      <c r="F13" s="0" t="s">
        <v>62</v>
      </c>
      <c r="G13" s="0" t="s">
        <v>84</v>
      </c>
      <c r="H13" s="0" t="s">
        <v>41</v>
      </c>
      <c r="J13" s="0" t="n">
        <v>4</v>
      </c>
      <c r="K13" s="0" t="n">
        <v>4</v>
      </c>
      <c r="L13" s="0" t="n">
        <v>1</v>
      </c>
      <c r="M13" s="0" t="n">
        <v>5</v>
      </c>
      <c r="N13" s="1" t="n">
        <v>3</v>
      </c>
      <c r="O13" s="1" t="n">
        <v>4</v>
      </c>
      <c r="P13" s="1" t="n">
        <v>4</v>
      </c>
      <c r="Q13" s="1" t="n">
        <v>4</v>
      </c>
      <c r="R13" s="1" t="n">
        <v>3</v>
      </c>
      <c r="S13" s="1" t="n">
        <v>4</v>
      </c>
      <c r="T13" s="0" t="n">
        <v>4</v>
      </c>
      <c r="U13" s="1" t="n">
        <v>1</v>
      </c>
      <c r="V13" s="1" t="n">
        <v>2</v>
      </c>
      <c r="W13" s="1" t="n">
        <v>2</v>
      </c>
      <c r="X13" s="0" t="n">
        <v>4</v>
      </c>
      <c r="AB13" s="0" t="n">
        <f aca="false">(J13-1)+(5-K13)+(L13-1)+(5-M13)+(N13-1)+(5-O13)+(P13-1)+(5-Q13)+(R13-1)+(5-S13)+(T13-1)+(5-U13)+(V13-1)+(5-W13)+(X13-1)</f>
        <v>28</v>
      </c>
      <c r="AC13" s="0" t="n">
        <f aca="false">AB13*2.5</f>
        <v>70</v>
      </c>
      <c r="AE13" s="0" t="n">
        <f aca="false">(K13-1)+(5-L13)+(N13-1)+(5-O13)+(Q13-1)+(5-R13)+(S13-1)+(5-T13)+(V13-1)+(5-X13)</f>
        <v>21</v>
      </c>
      <c r="AF13" s="0" t="n">
        <f aca="false">AE13*2.5</f>
        <v>52.5</v>
      </c>
    </row>
    <row r="14" customFormat="false" ht="13.05" hidden="false" customHeight="false" outlineLevel="0" collapsed="false">
      <c r="A14" s="0" t="s">
        <v>85</v>
      </c>
      <c r="B14" s="0" t="s">
        <v>86</v>
      </c>
      <c r="C14" s="1" t="s">
        <v>87</v>
      </c>
      <c r="D14" s="0" t="n">
        <v>36</v>
      </c>
      <c r="E14" s="0" t="s">
        <v>38</v>
      </c>
      <c r="F14" s="0" t="s">
        <v>33</v>
      </c>
      <c r="G14" s="0" t="s">
        <v>88</v>
      </c>
      <c r="H14" s="0" t="s">
        <v>41</v>
      </c>
      <c r="J14" s="0" t="n">
        <v>4</v>
      </c>
      <c r="K14" s="0" t="n">
        <v>2</v>
      </c>
      <c r="L14" s="0" t="n">
        <v>2</v>
      </c>
      <c r="M14" s="0" t="n">
        <v>3</v>
      </c>
      <c r="N14" s="1" t="n">
        <v>3</v>
      </c>
      <c r="O14" s="1" t="n">
        <v>4</v>
      </c>
      <c r="P14" s="1" t="n">
        <v>3</v>
      </c>
      <c r="Q14" s="1" t="n">
        <v>3</v>
      </c>
      <c r="R14" s="1" t="n">
        <v>3</v>
      </c>
      <c r="S14" s="1" t="n">
        <v>3</v>
      </c>
      <c r="T14" s="0" t="n">
        <v>3</v>
      </c>
      <c r="U14" s="1" t="n">
        <v>4</v>
      </c>
      <c r="V14" s="1" t="n">
        <v>3</v>
      </c>
      <c r="W14" s="1" t="n">
        <v>3</v>
      </c>
      <c r="X14" s="0" t="n">
        <v>4</v>
      </c>
      <c r="AB14" s="0" t="n">
        <f aca="false">(J14-1)+(5-K14)+(L14-1)+(5-M14)+(N14-1)+(5-O14)+(P14-1)+(5-Q14)+(R14-1)+(5-S14)+(T14-1)+(5-U14)+(V14-1)+(5-W14)+(X14-1)</f>
        <v>30</v>
      </c>
      <c r="AC14" s="0" t="n">
        <f aca="false">AB14*2.5</f>
        <v>75</v>
      </c>
      <c r="AE14" s="0" t="n">
        <f aca="false">(K14-1)+(5-L14)+(N14-1)+(5-O14)+(Q14-1)+(5-R14)+(S14-1)+(5-T14)+(V14-1)+(5-X14)</f>
        <v>18</v>
      </c>
      <c r="AF14" s="0" t="n">
        <f aca="false">AE14*2.5</f>
        <v>45</v>
      </c>
    </row>
    <row r="15" customFormat="false" ht="13.05" hidden="false" customHeight="false" outlineLevel="0" collapsed="false">
      <c r="A15" s="0" t="s">
        <v>89</v>
      </c>
      <c r="B15" s="0" t="s">
        <v>90</v>
      </c>
      <c r="C15" s="1" t="s">
        <v>91</v>
      </c>
      <c r="D15" s="0" t="n">
        <v>29</v>
      </c>
      <c r="E15" s="0" t="s">
        <v>38</v>
      </c>
      <c r="F15" s="0" t="s">
        <v>39</v>
      </c>
      <c r="G15" s="0" t="s">
        <v>92</v>
      </c>
      <c r="H15" s="0" t="s">
        <v>35</v>
      </c>
      <c r="I15" s="0" t="s">
        <v>93</v>
      </c>
      <c r="J15" s="0" t="n">
        <v>5</v>
      </c>
      <c r="K15" s="0" t="n">
        <v>3</v>
      </c>
      <c r="L15" s="0" t="n">
        <v>3</v>
      </c>
      <c r="M15" s="0" t="n">
        <v>4</v>
      </c>
      <c r="N15" s="1" t="n">
        <v>3</v>
      </c>
      <c r="O15" s="1" t="n">
        <v>4</v>
      </c>
      <c r="P15" s="1" t="n">
        <v>4</v>
      </c>
      <c r="Q15" s="1" t="n">
        <v>4</v>
      </c>
      <c r="R15" s="1" t="n">
        <v>5</v>
      </c>
      <c r="S15" s="1" t="n">
        <v>4</v>
      </c>
      <c r="T15" s="0" t="n">
        <v>4</v>
      </c>
      <c r="U15" s="1" t="n">
        <v>2</v>
      </c>
      <c r="V15" s="1" t="n">
        <v>4</v>
      </c>
      <c r="W15" s="1" t="n">
        <v>4</v>
      </c>
      <c r="X15" s="0" t="n">
        <v>3</v>
      </c>
      <c r="Y15" s="1" t="s">
        <v>41</v>
      </c>
      <c r="AB15" s="0" t="n">
        <f aca="false">(J15-1)+(5-K15)+(L15-1)+(5-M15)+(N15-1)+(5-O15)+(P15-1)+(5-Q15)+(R15-1)+(5-S15)+(T15-1)+(5-U15)+(V15-1)+(5-W15)+(X15-1)</f>
        <v>33</v>
      </c>
      <c r="AC15" s="0" t="n">
        <f aca="false">AB15*2.5</f>
        <v>82.5</v>
      </c>
      <c r="AE15" s="0" t="n">
        <f aca="false">(K15-1)+(5-L15)+(N15-1)+(5-O15)+(Q15-1)+(5-R15)+(S15-1)+(5-T15)+(V15-1)+(5-X15)</f>
        <v>19</v>
      </c>
      <c r="AF15" s="0" t="n">
        <f aca="false">AE15*2.5</f>
        <v>47.5</v>
      </c>
    </row>
    <row r="16" customFormat="false" ht="13.05" hidden="false" customHeight="false" outlineLevel="0" collapsed="false">
      <c r="A16" s="0" t="s">
        <v>94</v>
      </c>
      <c r="B16" s="0" t="s">
        <v>95</v>
      </c>
      <c r="C16" s="1" t="s">
        <v>96</v>
      </c>
      <c r="D16" s="0" t="n">
        <v>37</v>
      </c>
      <c r="E16" s="0" t="s">
        <v>32</v>
      </c>
      <c r="F16" s="0" t="s">
        <v>62</v>
      </c>
      <c r="G16" s="0" t="s">
        <v>97</v>
      </c>
      <c r="H16" s="0" t="s">
        <v>41</v>
      </c>
      <c r="J16" s="0" t="n">
        <v>3</v>
      </c>
      <c r="K16" s="0" t="n">
        <v>2</v>
      </c>
      <c r="L16" s="0" t="n">
        <v>4</v>
      </c>
      <c r="M16" s="0" t="n">
        <v>4</v>
      </c>
      <c r="N16" s="1" t="n">
        <v>4</v>
      </c>
      <c r="O16" s="1" t="n">
        <v>4</v>
      </c>
      <c r="P16" s="1" t="n">
        <v>3</v>
      </c>
      <c r="Q16" s="1" t="n">
        <v>4</v>
      </c>
      <c r="R16" s="1" t="n">
        <v>4</v>
      </c>
      <c r="S16" s="1" t="n">
        <v>5</v>
      </c>
      <c r="T16" s="0" t="n">
        <v>5</v>
      </c>
      <c r="U16" s="1" t="n">
        <v>2</v>
      </c>
      <c r="V16" s="1" t="n">
        <v>5</v>
      </c>
      <c r="W16" s="1" t="n">
        <v>2</v>
      </c>
      <c r="X16" s="0" t="n">
        <v>4</v>
      </c>
      <c r="Y16" s="1" t="s">
        <v>98</v>
      </c>
      <c r="AB16" s="0" t="n">
        <f aca="false">(J16-1)+(5-K16)+(L16-1)+(5-M16)+(N16-1)+(5-O16)+(P16-1)+(5-Q16)+(R16-1)+(5-S16)+(T16-1)+(5-U16)+(V16-1)+(5-W16)+(X16-1)</f>
        <v>36</v>
      </c>
      <c r="AC16" s="0" t="n">
        <f aca="false">AB16*2.5</f>
        <v>90</v>
      </c>
      <c r="AE16" s="0" t="n">
        <f aca="false">(K16-1)+(5-L16)+(N16-1)+(5-O16)+(Q16-1)+(5-R16)+(S16-1)+(5-T16)+(V16-1)+(5-X16)</f>
        <v>19</v>
      </c>
      <c r="AF16" s="0" t="n">
        <f aca="false">AE16*2.5</f>
        <v>47.5</v>
      </c>
    </row>
    <row r="17" customFormat="false" ht="24.25" hidden="false" customHeight="false" outlineLevel="0" collapsed="false">
      <c r="A17" s="0" t="s">
        <v>99</v>
      </c>
      <c r="B17" s="0" t="s">
        <v>100</v>
      </c>
      <c r="C17" s="1" t="s">
        <v>101</v>
      </c>
      <c r="D17" s="0" t="n">
        <v>27</v>
      </c>
      <c r="E17" s="0" t="s">
        <v>38</v>
      </c>
      <c r="F17" s="0" t="s">
        <v>39</v>
      </c>
      <c r="G17" s="0" t="s">
        <v>102</v>
      </c>
      <c r="H17" s="0" t="s">
        <v>41</v>
      </c>
      <c r="J17" s="0" t="n">
        <v>5</v>
      </c>
      <c r="K17" s="0" t="n">
        <v>3</v>
      </c>
      <c r="L17" s="0" t="n">
        <v>4</v>
      </c>
      <c r="M17" s="0" t="n">
        <v>3</v>
      </c>
      <c r="N17" s="1" t="n">
        <v>3</v>
      </c>
      <c r="O17" s="1" t="n">
        <v>1</v>
      </c>
      <c r="P17" s="1" t="n">
        <v>3</v>
      </c>
      <c r="Q17" s="1" t="n">
        <v>4</v>
      </c>
      <c r="R17" s="1" t="n">
        <v>4</v>
      </c>
      <c r="S17" s="1" t="n">
        <v>3</v>
      </c>
      <c r="T17" s="0" t="n">
        <v>3</v>
      </c>
      <c r="U17" s="1" t="n">
        <v>1</v>
      </c>
      <c r="V17" s="1" t="n">
        <v>3</v>
      </c>
      <c r="W17" s="1" t="n">
        <v>3</v>
      </c>
      <c r="X17" s="0" t="n">
        <v>3</v>
      </c>
      <c r="Y17" s="1" t="s">
        <v>103</v>
      </c>
      <c r="AB17" s="0" t="n">
        <f aca="false">(J17-1)+(5-K17)+(L17-1)+(5-M17)+(N17-1)+(5-O17)+(P17-1)+(5-Q17)+(R17-1)+(5-S17)+(T17-1)+(5-U17)+(V17-1)+(5-W17)+(X17-1)</f>
        <v>37</v>
      </c>
      <c r="AC17" s="0" t="n">
        <f aca="false">AB17*2.5</f>
        <v>92.5</v>
      </c>
      <c r="AE17" s="0" t="n">
        <f aca="false">(K17-1)+(5-L17)+(N17-1)+(5-O17)+(Q17-1)+(5-R17)+(S17-1)+(5-T17)+(V17-1)+(5-X17)</f>
        <v>21</v>
      </c>
      <c r="AF17" s="0" t="n">
        <f aca="false">AE17*2.5</f>
        <v>52.5</v>
      </c>
    </row>
    <row r="18" customFormat="false" ht="13.05" hidden="false" customHeight="false" outlineLevel="0" collapsed="false">
      <c r="A18" s="0" t="s">
        <v>104</v>
      </c>
      <c r="B18" s="0" t="s">
        <v>105</v>
      </c>
      <c r="C18" s="1" t="s">
        <v>106</v>
      </c>
      <c r="D18" s="0" t="n">
        <v>33</v>
      </c>
      <c r="E18" s="0" t="s">
        <v>38</v>
      </c>
      <c r="F18" s="0" t="s">
        <v>33</v>
      </c>
      <c r="G18" s="0" t="s">
        <v>34</v>
      </c>
      <c r="H18" s="0" t="s">
        <v>35</v>
      </c>
      <c r="J18" s="0" t="n">
        <v>3</v>
      </c>
      <c r="K18" s="0" t="n">
        <v>4</v>
      </c>
      <c r="L18" s="0" t="n">
        <v>3</v>
      </c>
      <c r="M18" s="0" t="n">
        <v>4</v>
      </c>
      <c r="N18" s="1" t="n">
        <v>3</v>
      </c>
      <c r="O18" s="1" t="n">
        <v>4</v>
      </c>
      <c r="P18" s="1" t="n">
        <v>4</v>
      </c>
      <c r="Q18" s="1" t="n">
        <v>4</v>
      </c>
      <c r="R18" s="1" t="n">
        <v>3</v>
      </c>
      <c r="S18" s="1" t="n">
        <v>4</v>
      </c>
      <c r="T18" s="0" t="n">
        <v>3</v>
      </c>
      <c r="U18" s="1" t="n">
        <v>4</v>
      </c>
      <c r="V18" s="1" t="n">
        <v>4</v>
      </c>
      <c r="W18" s="1" t="n">
        <v>3</v>
      </c>
      <c r="X18" s="0" t="n">
        <v>3</v>
      </c>
      <c r="AB18" s="0" t="n">
        <f aca="false">(J18-1)+(5-K18)+(L18-1)+(5-M18)+(N18-1)+(5-O18)+(P18-1)+(5-Q18)+(R18-1)+(5-S18)+(T18-1)+(5-U18)+(V18-1)+(5-W18)+(X18-1)</f>
        <v>26</v>
      </c>
      <c r="AC18" s="0" t="n">
        <f aca="false">AB18*2.5</f>
        <v>65</v>
      </c>
      <c r="AE18" s="0" t="n">
        <f aca="false">(K18-1)+(5-L18)+(N18-1)+(5-O18)+(Q18-1)+(5-R18)+(S18-1)+(5-T18)+(V18-1)+(5-X18)</f>
        <v>23</v>
      </c>
      <c r="AF18" s="0" t="n">
        <f aca="false">AE18*2.5</f>
        <v>57.5</v>
      </c>
    </row>
    <row r="19" customFormat="false" ht="13.05" hidden="false" customHeight="false" outlineLevel="0" collapsed="false">
      <c r="A19" s="0" t="s">
        <v>107</v>
      </c>
      <c r="B19" s="0" t="s">
        <v>108</v>
      </c>
      <c r="C19" s="1" t="s">
        <v>109</v>
      </c>
      <c r="D19" s="0" t="n">
        <v>23</v>
      </c>
      <c r="E19" s="0" t="s">
        <v>38</v>
      </c>
      <c r="F19" s="0" t="s">
        <v>33</v>
      </c>
      <c r="G19" s="0" t="s">
        <v>34</v>
      </c>
      <c r="H19" s="0" t="s">
        <v>41</v>
      </c>
      <c r="J19" s="0" t="n">
        <v>1</v>
      </c>
      <c r="K19" s="0" t="n">
        <v>3</v>
      </c>
      <c r="L19" s="0" t="n">
        <v>2</v>
      </c>
      <c r="M19" s="0" t="n">
        <v>5</v>
      </c>
      <c r="N19" s="1" t="n">
        <v>2</v>
      </c>
      <c r="O19" s="1" t="n">
        <v>5</v>
      </c>
      <c r="P19" s="1" t="n">
        <v>3</v>
      </c>
      <c r="Q19" s="1" t="n">
        <v>5</v>
      </c>
      <c r="R19" s="1" t="n">
        <v>4</v>
      </c>
      <c r="S19" s="1" t="n">
        <v>5</v>
      </c>
      <c r="T19" s="0" t="n">
        <v>5</v>
      </c>
      <c r="U19" s="1" t="n">
        <v>1</v>
      </c>
      <c r="V19" s="1" t="n">
        <v>4</v>
      </c>
      <c r="W19" s="1" t="n">
        <v>3</v>
      </c>
      <c r="X19" s="0" t="n">
        <v>1</v>
      </c>
      <c r="AB19" s="0" t="n">
        <f aca="false">(J19-1)+(5-K19)+(L19-1)+(5-M19)+(N19-1)+(5-O19)+(P19-1)+(5-Q19)+(R19-1)+(5-S19)+(T19-1)+(5-U19)+(V19-1)+(5-W19)+(X19-1)</f>
        <v>22</v>
      </c>
      <c r="AC19" s="0" t="n">
        <f aca="false">AB19*2.5</f>
        <v>55</v>
      </c>
      <c r="AE19" s="0" t="n">
        <f aca="false">(K19-1)+(5-L19)+(N19-1)+(5-O19)+(Q19-1)+(5-R19)+(S19-1)+(5-T19)+(V19-1)+(5-X19)</f>
        <v>22</v>
      </c>
      <c r="AF19" s="0" t="n">
        <f aca="false">AE19*2.5</f>
        <v>55</v>
      </c>
    </row>
    <row r="20" customFormat="false" ht="13.05" hidden="false" customHeight="false" outlineLevel="0" collapsed="false">
      <c r="A20" s="0" t="s">
        <v>110</v>
      </c>
      <c r="B20" s="0" t="s">
        <v>111</v>
      </c>
      <c r="C20" s="1" t="s">
        <v>112</v>
      </c>
      <c r="D20" s="0" t="n">
        <v>22</v>
      </c>
      <c r="E20" s="0" t="s">
        <v>38</v>
      </c>
      <c r="F20" s="0" t="s">
        <v>39</v>
      </c>
      <c r="G20" s="0" t="s">
        <v>102</v>
      </c>
      <c r="H20" s="0" t="s">
        <v>41</v>
      </c>
      <c r="J20" s="0" t="n">
        <v>5</v>
      </c>
      <c r="K20" s="0" t="n">
        <v>3</v>
      </c>
      <c r="L20" s="0" t="n">
        <v>3</v>
      </c>
      <c r="M20" s="0" t="n">
        <v>4</v>
      </c>
      <c r="N20" s="1" t="n">
        <v>2</v>
      </c>
      <c r="O20" s="1" t="n">
        <v>4</v>
      </c>
      <c r="P20" s="1" t="n">
        <v>4</v>
      </c>
      <c r="Q20" s="1" t="n">
        <v>4</v>
      </c>
      <c r="R20" s="1" t="n">
        <v>4</v>
      </c>
      <c r="S20" s="1" t="n">
        <v>4</v>
      </c>
      <c r="T20" s="0" t="n">
        <v>4</v>
      </c>
      <c r="U20" s="1" t="n">
        <v>2</v>
      </c>
      <c r="V20" s="1" t="n">
        <v>2</v>
      </c>
      <c r="W20" s="1" t="n">
        <v>2</v>
      </c>
      <c r="X20" s="0" t="n">
        <v>2</v>
      </c>
      <c r="AB20" s="0" t="n">
        <f aca="false">(J20-1)+(5-K20)+(L20-1)+(5-M20)+(N20-1)+(5-O20)+(P20-1)+(5-Q20)+(R20-1)+(5-S20)+(T20-1)+(5-U20)+(V20-1)+(5-W20)+(X20-1)</f>
        <v>30</v>
      </c>
      <c r="AC20" s="0" t="n">
        <f aca="false">AB20*2.5</f>
        <v>75</v>
      </c>
      <c r="AE20" s="0" t="n">
        <f aca="false">(K20-1)+(5-L20)+(N20-1)+(5-O20)+(Q20-1)+(5-R20)+(S20-1)+(5-T20)+(V20-1)+(5-X20)</f>
        <v>18</v>
      </c>
      <c r="AF20" s="0" t="n">
        <f aca="false">AE20*2.5</f>
        <v>45</v>
      </c>
    </row>
    <row r="21" customFormat="false" ht="13.05" hidden="false" customHeight="false" outlineLevel="0" collapsed="false">
      <c r="A21" s="0" t="s">
        <v>113</v>
      </c>
      <c r="B21" s="0" t="s">
        <v>114</v>
      </c>
      <c r="C21" s="1" t="s">
        <v>115</v>
      </c>
      <c r="D21" s="0" t="n">
        <v>63</v>
      </c>
      <c r="E21" s="0" t="s">
        <v>38</v>
      </c>
      <c r="F21" s="0" t="s">
        <v>33</v>
      </c>
      <c r="G21" s="0" t="s">
        <v>34</v>
      </c>
      <c r="H21" s="0" t="s">
        <v>41</v>
      </c>
      <c r="J21" s="0" t="n">
        <v>1</v>
      </c>
      <c r="K21" s="0" t="n">
        <v>3</v>
      </c>
      <c r="L21" s="0" t="n">
        <v>3</v>
      </c>
      <c r="M21" s="0" t="n">
        <v>4</v>
      </c>
      <c r="N21" s="1" t="n">
        <v>4</v>
      </c>
      <c r="O21" s="1" t="n">
        <v>4</v>
      </c>
      <c r="P21" s="1" t="n">
        <v>3</v>
      </c>
      <c r="Q21" s="1" t="n">
        <v>4</v>
      </c>
      <c r="R21" s="1" t="n">
        <v>4</v>
      </c>
      <c r="S21" s="1" t="n">
        <v>4</v>
      </c>
      <c r="T21" s="0" t="n">
        <v>4</v>
      </c>
      <c r="U21" s="1" t="n">
        <v>3</v>
      </c>
      <c r="V21" s="1" t="n">
        <v>4</v>
      </c>
      <c r="W21" s="1" t="n">
        <v>4</v>
      </c>
      <c r="X21" s="0" t="n">
        <v>4</v>
      </c>
      <c r="AB21" s="0" t="n">
        <f aca="false">(J21-1)+(5-K21)+(L21-1)+(5-M21)+(N21-1)+(5-O21)+(P21-1)+(5-Q21)+(R21-1)+(5-S21)+(T21-1)+(5-U21)+(V21-1)+(5-W21)+(X21-1)</f>
        <v>28</v>
      </c>
      <c r="AC21" s="0" t="n">
        <f aca="false">AB21*2.5</f>
        <v>70</v>
      </c>
      <c r="AE21" s="0" t="n">
        <f aca="false">(K21-1)+(5-L21)+(N21-1)+(5-O21)+(Q21-1)+(5-R21)+(S21-1)+(5-T21)+(V21-1)+(5-X21)</f>
        <v>20</v>
      </c>
      <c r="AF21" s="0" t="n">
        <f aca="false">AE21*2.5</f>
        <v>50</v>
      </c>
    </row>
    <row r="22" customFormat="false" ht="13.05" hidden="false" customHeight="false" outlineLevel="0" collapsed="false">
      <c r="A22" s="0" t="s">
        <v>116</v>
      </c>
      <c r="B22" s="0" t="s">
        <v>117</v>
      </c>
      <c r="C22" s="1" t="s">
        <v>118</v>
      </c>
      <c r="D22" s="0" t="n">
        <v>33</v>
      </c>
      <c r="E22" s="0" t="s">
        <v>32</v>
      </c>
      <c r="F22" s="0" t="s">
        <v>33</v>
      </c>
      <c r="G22" s="0" t="s">
        <v>119</v>
      </c>
      <c r="H22" s="0" t="s">
        <v>41</v>
      </c>
      <c r="J22" s="0" t="n">
        <v>5</v>
      </c>
      <c r="K22" s="0" t="n">
        <v>3</v>
      </c>
      <c r="L22" s="0" t="n">
        <v>2</v>
      </c>
      <c r="M22" s="0" t="n">
        <v>4</v>
      </c>
      <c r="N22" s="1" t="n">
        <v>3</v>
      </c>
      <c r="O22" s="1" t="n">
        <v>4</v>
      </c>
      <c r="P22" s="1" t="n">
        <v>5</v>
      </c>
      <c r="Q22" s="1" t="n">
        <v>4</v>
      </c>
      <c r="R22" s="1" t="n">
        <v>4</v>
      </c>
      <c r="S22" s="1" t="n">
        <v>2</v>
      </c>
      <c r="T22" s="0" t="n">
        <v>4</v>
      </c>
      <c r="U22" s="1" t="n">
        <v>3</v>
      </c>
      <c r="V22" s="1" t="n">
        <v>3</v>
      </c>
      <c r="W22" s="1" t="n">
        <v>2</v>
      </c>
      <c r="X22" s="0" t="n">
        <v>2</v>
      </c>
      <c r="AB22" s="0" t="n">
        <f aca="false">(J22-1)+(5-K22)+(L22-1)+(5-M22)+(N22-1)+(5-O22)+(P22-1)+(5-Q22)+(R22-1)+(5-S22)+(T22-1)+(5-U22)+(V22-1)+(5-W22)+(X22-1)</f>
        <v>33</v>
      </c>
      <c r="AC22" s="0" t="n">
        <f aca="false">AB22*2.5</f>
        <v>82.5</v>
      </c>
      <c r="AE22" s="0" t="n">
        <f aca="false">(K22-1)+(5-L22)+(N22-1)+(5-O22)+(Q22-1)+(5-R22)+(S22-1)+(5-T22)+(V22-1)+(5-X22)</f>
        <v>19</v>
      </c>
      <c r="AF22" s="0" t="n">
        <f aca="false">AE22*2.5</f>
        <v>47.5</v>
      </c>
    </row>
    <row r="23" customFormat="false" ht="13.05" hidden="false" customHeight="false" outlineLevel="0" collapsed="false">
      <c r="A23" s="0" t="s">
        <v>120</v>
      </c>
      <c r="B23" s="0" t="s">
        <v>121</v>
      </c>
      <c r="C23" s="1" t="s">
        <v>122</v>
      </c>
      <c r="D23" s="0" t="n">
        <v>29</v>
      </c>
      <c r="E23" s="0" t="s">
        <v>32</v>
      </c>
      <c r="F23" s="0" t="s">
        <v>33</v>
      </c>
      <c r="G23" s="0" t="s">
        <v>50</v>
      </c>
      <c r="H23" s="0" t="s">
        <v>41</v>
      </c>
      <c r="J23" s="0" t="n">
        <v>1</v>
      </c>
      <c r="K23" s="0" t="n">
        <v>1</v>
      </c>
      <c r="L23" s="0" t="n">
        <v>1</v>
      </c>
      <c r="M23" s="0" t="n">
        <v>1</v>
      </c>
      <c r="N23" s="1" t="n">
        <v>1</v>
      </c>
      <c r="O23" s="1" t="n">
        <v>2</v>
      </c>
      <c r="P23" s="1" t="n">
        <v>1</v>
      </c>
      <c r="Q23" s="1" t="n">
        <v>1</v>
      </c>
      <c r="R23" s="1" t="n">
        <v>1</v>
      </c>
      <c r="S23" s="1" t="n">
        <v>1</v>
      </c>
      <c r="T23" s="0" t="n">
        <v>5</v>
      </c>
      <c r="U23" s="1" t="n">
        <v>3</v>
      </c>
      <c r="V23" s="1" t="n">
        <v>1</v>
      </c>
      <c r="W23" s="1" t="n">
        <v>2</v>
      </c>
      <c r="X23" s="0" t="n">
        <v>1</v>
      </c>
      <c r="AB23" s="0" t="n">
        <f aca="false">(J23-1)+(5-K23)+(L23-1)+(5-M23)+(N23-1)+(5-O23)+(P23-1)+(5-Q23)+(R23-1)+(5-S23)+(T23-1)+(5-U23)+(V23-1)+(5-W23)+(X23-1)</f>
        <v>28</v>
      </c>
      <c r="AC23" s="0" t="n">
        <f aca="false">AB23*2.5</f>
        <v>70</v>
      </c>
      <c r="AE23" s="0" t="n">
        <f aca="false">(K23-1)+(5-L23)+(N23-1)+(5-O23)+(Q23-1)+(5-R23)+(S23-1)+(5-T23)+(V23-1)+(5-X23)</f>
        <v>15</v>
      </c>
      <c r="AF23" s="0" t="n">
        <f aca="false">AE23*2.5</f>
        <v>37.5</v>
      </c>
    </row>
    <row r="24" customFormat="false" ht="13.05" hidden="false" customHeight="false" outlineLevel="0" collapsed="false">
      <c r="A24" s="0" t="s">
        <v>123</v>
      </c>
      <c r="B24" s="0" t="s">
        <v>124</v>
      </c>
      <c r="C24" s="1" t="s">
        <v>125</v>
      </c>
      <c r="D24" s="0" t="n">
        <v>51</v>
      </c>
      <c r="E24" s="0" t="s">
        <v>38</v>
      </c>
      <c r="F24" s="0" t="s">
        <v>33</v>
      </c>
      <c r="G24" s="0" t="s">
        <v>126</v>
      </c>
      <c r="H24" s="0" t="s">
        <v>41</v>
      </c>
      <c r="J24" s="0" t="n">
        <v>5</v>
      </c>
      <c r="K24" s="0" t="n">
        <v>1</v>
      </c>
      <c r="L24" s="0" t="n">
        <v>1</v>
      </c>
      <c r="M24" s="0" t="n">
        <v>2</v>
      </c>
      <c r="N24" s="1" t="n">
        <v>1</v>
      </c>
      <c r="O24" s="1" t="n">
        <v>3</v>
      </c>
      <c r="P24" s="1" t="n">
        <v>2</v>
      </c>
      <c r="Q24" s="1" t="n">
        <v>3</v>
      </c>
      <c r="R24" s="1" t="n">
        <v>1</v>
      </c>
      <c r="S24" s="1" t="n">
        <v>3</v>
      </c>
      <c r="T24" s="0" t="n">
        <v>1</v>
      </c>
      <c r="U24" s="1" t="n">
        <v>1</v>
      </c>
      <c r="V24" s="1" t="n">
        <v>1</v>
      </c>
      <c r="W24" s="1" t="n">
        <v>2</v>
      </c>
      <c r="X24" s="0" t="n">
        <v>1</v>
      </c>
      <c r="Y24" s="1" t="s">
        <v>127</v>
      </c>
      <c r="AB24" s="0" t="n">
        <f aca="false">(J24-1)+(5-K24)+(L24-1)+(5-M24)+(N24-1)+(5-O24)+(P24-1)+(5-Q24)+(R24-1)+(5-S24)+(T24-1)+(5-U24)+(V24-1)+(5-W24)+(X24-1)</f>
        <v>25</v>
      </c>
      <c r="AC24" s="0" t="n">
        <f aca="false">AB24*2.5</f>
        <v>62.5</v>
      </c>
      <c r="AE24" s="0" t="n">
        <f aca="false">(K24-1)+(5-L24)+(N24-1)+(5-O24)+(Q24-1)+(5-R24)+(S24-1)+(5-T24)+(V24-1)+(5-X24)</f>
        <v>22</v>
      </c>
      <c r="AF24" s="0" t="n">
        <f aca="false">AE24*2.5</f>
        <v>55</v>
      </c>
    </row>
    <row r="25" customFormat="false" ht="13.05" hidden="false" customHeight="false" outlineLevel="0" collapsed="false">
      <c r="A25" s="0" t="s">
        <v>128</v>
      </c>
      <c r="B25" s="0" t="s">
        <v>129</v>
      </c>
      <c r="C25" s="1" t="s">
        <v>130</v>
      </c>
      <c r="D25" s="0" t="n">
        <v>28</v>
      </c>
      <c r="E25" s="0" t="s">
        <v>38</v>
      </c>
      <c r="F25" s="0" t="s">
        <v>33</v>
      </c>
      <c r="G25" s="0" t="s">
        <v>34</v>
      </c>
      <c r="H25" s="0" t="s">
        <v>41</v>
      </c>
      <c r="J25" s="0" t="n">
        <v>1</v>
      </c>
      <c r="K25" s="0" t="n">
        <v>2</v>
      </c>
      <c r="L25" s="0" t="n">
        <v>2</v>
      </c>
      <c r="M25" s="0" t="n">
        <v>2</v>
      </c>
      <c r="N25" s="1" t="n">
        <v>1</v>
      </c>
      <c r="O25" s="1" t="n">
        <v>5</v>
      </c>
      <c r="P25" s="1" t="n">
        <v>2</v>
      </c>
      <c r="Q25" s="1" t="n">
        <v>1</v>
      </c>
      <c r="R25" s="1" t="n">
        <v>1</v>
      </c>
      <c r="S25" s="1" t="n">
        <v>4</v>
      </c>
      <c r="T25" s="0" t="n">
        <v>4</v>
      </c>
      <c r="U25" s="1" t="n">
        <v>5</v>
      </c>
      <c r="V25" s="1" t="n">
        <v>3</v>
      </c>
      <c r="W25" s="1" t="n">
        <v>3</v>
      </c>
      <c r="X25" s="0" t="n">
        <v>3</v>
      </c>
      <c r="AB25" s="0" t="n">
        <f aca="false">(J25-1)+(5-K25)+(L25-1)+(5-M25)+(N25-1)+(5-O25)+(P25-1)+(5-Q25)+(R25-1)+(5-S25)+(T25-1)+(5-U25)+(V25-1)+(5-W25)+(X25-1)</f>
        <v>22</v>
      </c>
      <c r="AC25" s="0" t="n">
        <f aca="false">AB25*2.5</f>
        <v>55</v>
      </c>
      <c r="AE25" s="0" t="n">
        <f aca="false">(K25-1)+(5-L25)+(N25-1)+(5-O25)+(Q25-1)+(5-R25)+(S25-1)+(5-T25)+(V25-1)+(5-X25)</f>
        <v>16</v>
      </c>
      <c r="AF25" s="0" t="n">
        <f aca="false">AE25*2.5</f>
        <v>40</v>
      </c>
    </row>
    <row r="26" customFormat="false" ht="13.05" hidden="false" customHeight="false" outlineLevel="0" collapsed="false">
      <c r="A26" s="0" t="s">
        <v>131</v>
      </c>
      <c r="B26" s="0" t="s">
        <v>132</v>
      </c>
      <c r="C26" s="1" t="s">
        <v>133</v>
      </c>
      <c r="D26" s="0" t="n">
        <v>23</v>
      </c>
      <c r="E26" s="0" t="s">
        <v>38</v>
      </c>
      <c r="F26" s="0" t="s">
        <v>33</v>
      </c>
      <c r="G26" s="0" t="s">
        <v>54</v>
      </c>
      <c r="H26" s="0" t="s">
        <v>35</v>
      </c>
      <c r="I26" s="0" t="s">
        <v>134</v>
      </c>
      <c r="J26" s="0" t="n">
        <v>5</v>
      </c>
      <c r="K26" s="0" t="n">
        <v>2</v>
      </c>
      <c r="L26" s="0" t="n">
        <v>2</v>
      </c>
      <c r="M26" s="0" t="n">
        <v>4</v>
      </c>
      <c r="N26" s="1" t="n">
        <v>2</v>
      </c>
      <c r="O26" s="1" t="n">
        <v>4</v>
      </c>
      <c r="P26" s="1" t="n">
        <v>4</v>
      </c>
      <c r="Q26" s="1" t="n">
        <v>5</v>
      </c>
      <c r="R26" s="1" t="n">
        <v>5</v>
      </c>
      <c r="S26" s="1" t="n">
        <v>4</v>
      </c>
      <c r="T26" s="0" t="n">
        <v>3</v>
      </c>
      <c r="U26" s="1" t="n">
        <v>4</v>
      </c>
      <c r="V26" s="1" t="n">
        <v>3</v>
      </c>
      <c r="W26" s="1" t="n">
        <v>2</v>
      </c>
      <c r="X26" s="0" t="n">
        <v>3</v>
      </c>
      <c r="AB26" s="0" t="n">
        <f aca="false">(J26-1)+(5-K26)+(L26-1)+(5-M26)+(N26-1)+(5-O26)+(P26-1)+(5-Q26)+(R26-1)+(5-S26)+(T26-1)+(5-U26)+(V26-1)+(5-W26)+(X26-1)</f>
        <v>29</v>
      </c>
      <c r="AC26" s="0" t="n">
        <f aca="false">AB26*2.5</f>
        <v>72.5</v>
      </c>
      <c r="AE26" s="0" t="n">
        <f aca="false">(K26-1)+(5-L26)+(N26-1)+(5-O26)+(Q26-1)+(5-R26)+(S26-1)+(5-T26)+(V26-1)+(5-X26)</f>
        <v>19</v>
      </c>
      <c r="AF26" s="0" t="n">
        <f aca="false">AE26*2.5</f>
        <v>47.5</v>
      </c>
    </row>
    <row r="27" customFormat="false" ht="24.25" hidden="false" customHeight="false" outlineLevel="0" collapsed="false">
      <c r="A27" s="0" t="s">
        <v>135</v>
      </c>
      <c r="B27" s="0" t="s">
        <v>136</v>
      </c>
      <c r="C27" s="1" t="s">
        <v>137</v>
      </c>
      <c r="D27" s="0" t="n">
        <v>23</v>
      </c>
      <c r="E27" s="0" t="s">
        <v>32</v>
      </c>
      <c r="F27" s="0" t="s">
        <v>62</v>
      </c>
      <c r="G27" s="0" t="s">
        <v>138</v>
      </c>
      <c r="H27" s="0" t="s">
        <v>41</v>
      </c>
      <c r="J27" s="0" t="n">
        <v>4</v>
      </c>
      <c r="K27" s="0" t="n">
        <v>2</v>
      </c>
      <c r="L27" s="0" t="n">
        <v>2</v>
      </c>
      <c r="M27" s="0" t="n">
        <v>2</v>
      </c>
      <c r="N27" s="1" t="n">
        <v>3</v>
      </c>
      <c r="O27" s="1" t="n">
        <v>3</v>
      </c>
      <c r="P27" s="1" t="n">
        <v>4</v>
      </c>
      <c r="Q27" s="1" t="n">
        <v>4</v>
      </c>
      <c r="R27" s="1" t="n">
        <v>4</v>
      </c>
      <c r="S27" s="1" t="n">
        <v>2</v>
      </c>
      <c r="T27" s="0" t="n">
        <v>3</v>
      </c>
      <c r="U27" s="1" t="n">
        <v>3</v>
      </c>
      <c r="V27" s="1" t="n">
        <v>1</v>
      </c>
      <c r="W27" s="1" t="n">
        <v>3</v>
      </c>
      <c r="X27" s="0" t="n">
        <v>3</v>
      </c>
      <c r="Y27" s="1" t="s">
        <v>139</v>
      </c>
      <c r="AB27" s="0" t="n">
        <f aca="false">(J27-1)+(5-K27)+(L27-1)+(5-M27)+(N27-1)+(5-O27)+(P27-1)+(5-Q27)+(R27-1)+(5-S27)+(T27-1)+(5-U27)+(V27-1)+(5-W27)+(X27-1)</f>
        <v>32</v>
      </c>
      <c r="AC27" s="0" t="n">
        <f aca="false">AB27*2.5</f>
        <v>80</v>
      </c>
      <c r="AE27" s="0" t="n">
        <f aca="false">(K27-1)+(5-L27)+(N27-1)+(5-O27)+(Q27-1)+(5-R27)+(S27-1)+(5-T27)+(V27-1)+(5-X27)</f>
        <v>17</v>
      </c>
      <c r="AF27" s="0" t="n">
        <f aca="false">AE27*2.5</f>
        <v>42.5</v>
      </c>
    </row>
    <row r="28" customFormat="false" ht="13.05" hidden="false" customHeight="false" outlineLevel="0" collapsed="false">
      <c r="A28" s="0" t="s">
        <v>140</v>
      </c>
      <c r="B28" s="0" t="s">
        <v>141</v>
      </c>
      <c r="C28" s="1" t="s">
        <v>142</v>
      </c>
      <c r="D28" s="0" t="n">
        <v>28</v>
      </c>
      <c r="E28" s="0" t="s">
        <v>38</v>
      </c>
      <c r="F28" s="0" t="s">
        <v>33</v>
      </c>
      <c r="G28" s="0" t="s">
        <v>34</v>
      </c>
      <c r="H28" s="0" t="s">
        <v>35</v>
      </c>
      <c r="I28" s="0" t="s">
        <v>143</v>
      </c>
      <c r="J28" s="0" t="n">
        <v>5</v>
      </c>
      <c r="K28" s="0" t="n">
        <v>2</v>
      </c>
      <c r="L28" s="0" t="n">
        <v>1</v>
      </c>
      <c r="M28" s="0" t="n">
        <v>1</v>
      </c>
      <c r="N28" s="1" t="n">
        <v>1</v>
      </c>
      <c r="O28" s="1" t="n">
        <v>5</v>
      </c>
      <c r="P28" s="1" t="n">
        <v>3</v>
      </c>
      <c r="Q28" s="1" t="n">
        <v>3</v>
      </c>
      <c r="R28" s="1" t="n">
        <v>2</v>
      </c>
      <c r="S28" s="1" t="n">
        <v>2</v>
      </c>
      <c r="T28" s="0" t="n">
        <v>4</v>
      </c>
      <c r="U28" s="1" t="n">
        <v>2</v>
      </c>
      <c r="V28" s="1" t="n">
        <v>3</v>
      </c>
      <c r="W28" s="1" t="n">
        <v>2</v>
      </c>
      <c r="X28" s="0" t="n">
        <v>1</v>
      </c>
      <c r="Y28" s="1" t="s">
        <v>144</v>
      </c>
      <c r="AB28" s="0" t="n">
        <f aca="false">(J28-1)+(5-K28)+(L28-1)+(5-M28)+(N28-1)+(5-O28)+(P28-1)+(5-Q28)+(R28-1)+(5-S28)+(T28-1)+(5-U28)+(V28-1)+(5-W28)+(X28-1)</f>
        <v>30</v>
      </c>
      <c r="AC28" s="0" t="n">
        <f aca="false">AB28*2.5</f>
        <v>75</v>
      </c>
      <c r="AE28" s="0" t="n">
        <f aca="false">(K28-1)+(5-L28)+(N28-1)+(5-O28)+(Q28-1)+(5-R28)+(S28-1)+(5-T28)+(V28-1)+(5-X28)</f>
        <v>18</v>
      </c>
      <c r="AF28" s="0" t="n">
        <f aca="false">AE28*2.5</f>
        <v>45</v>
      </c>
    </row>
    <row r="29" customFormat="false" ht="24.25" hidden="false" customHeight="false" outlineLevel="0" collapsed="false">
      <c r="A29" s="0" t="s">
        <v>145</v>
      </c>
      <c r="B29" s="0" t="s">
        <v>146</v>
      </c>
      <c r="C29" s="1" t="s">
        <v>147</v>
      </c>
      <c r="D29" s="0" t="n">
        <v>26</v>
      </c>
      <c r="E29" s="0" t="s">
        <v>38</v>
      </c>
      <c r="F29" s="0" t="s">
        <v>62</v>
      </c>
      <c r="G29" s="0" t="s">
        <v>34</v>
      </c>
      <c r="H29" s="0" t="s">
        <v>41</v>
      </c>
      <c r="J29" s="0" t="n">
        <v>3</v>
      </c>
      <c r="K29" s="0" t="n">
        <v>1</v>
      </c>
      <c r="L29" s="0" t="n">
        <v>1</v>
      </c>
      <c r="M29" s="0" t="n">
        <v>1</v>
      </c>
      <c r="N29" s="1" t="n">
        <v>1</v>
      </c>
      <c r="O29" s="1" t="n">
        <v>3</v>
      </c>
      <c r="P29" s="1" t="n">
        <v>1</v>
      </c>
      <c r="Q29" s="1" t="n">
        <v>2</v>
      </c>
      <c r="R29" s="1" t="n">
        <v>3</v>
      </c>
      <c r="S29" s="1" t="n">
        <v>1</v>
      </c>
      <c r="T29" s="0" t="n">
        <v>2</v>
      </c>
      <c r="U29" s="1" t="n">
        <v>1</v>
      </c>
      <c r="V29" s="1" t="n">
        <v>1</v>
      </c>
      <c r="W29" s="1" t="n">
        <v>1</v>
      </c>
      <c r="X29" s="0" t="n">
        <v>2</v>
      </c>
      <c r="Y29" s="1" t="s">
        <v>148</v>
      </c>
      <c r="AB29" s="0" t="n">
        <f aca="false">(J29-1)+(5-K29)+(L29-1)+(5-M29)+(N29-1)+(5-O29)+(P29-1)+(5-Q29)+(R29-1)+(5-S29)+(T29-1)+(5-U29)+(V29-1)+(5-W29)+(X29-1)</f>
        <v>31</v>
      </c>
      <c r="AC29" s="0" t="n">
        <f aca="false">AB29*2.5</f>
        <v>77.5</v>
      </c>
      <c r="AE29" s="0" t="n">
        <f aca="false">(K29-1)+(5-L29)+(N29-1)+(5-O29)+(Q29-1)+(5-R29)+(S29-1)+(5-T29)+(V29-1)+(5-X29)</f>
        <v>15</v>
      </c>
      <c r="AF29" s="0" t="n">
        <f aca="false">AE29*2.5</f>
        <v>37.5</v>
      </c>
    </row>
    <row r="30" customFormat="false" ht="46.6" hidden="false" customHeight="false" outlineLevel="0" collapsed="false">
      <c r="A30" s="0" t="s">
        <v>149</v>
      </c>
      <c r="B30" s="0" t="s">
        <v>150</v>
      </c>
      <c r="C30" s="1" t="s">
        <v>151</v>
      </c>
      <c r="D30" s="0" t="n">
        <v>28</v>
      </c>
      <c r="E30" s="0" t="s">
        <v>32</v>
      </c>
      <c r="F30" s="0" t="s">
        <v>33</v>
      </c>
      <c r="G30" s="0" t="s">
        <v>152</v>
      </c>
      <c r="H30" s="0" t="s">
        <v>41</v>
      </c>
      <c r="J30" s="0" t="n">
        <v>5</v>
      </c>
      <c r="K30" s="0" t="n">
        <v>4</v>
      </c>
      <c r="L30" s="0" t="n">
        <v>4</v>
      </c>
      <c r="M30" s="0" t="n">
        <v>3</v>
      </c>
      <c r="N30" s="1" t="n">
        <v>4</v>
      </c>
      <c r="O30" s="1" t="n">
        <v>3</v>
      </c>
      <c r="P30" s="1" t="n">
        <v>5</v>
      </c>
      <c r="Q30" s="1" t="n">
        <v>4</v>
      </c>
      <c r="R30" s="1" t="n">
        <v>5</v>
      </c>
      <c r="S30" s="1" t="n">
        <v>4</v>
      </c>
      <c r="T30" s="0" t="n">
        <v>3</v>
      </c>
      <c r="U30" s="1" t="n">
        <v>2</v>
      </c>
      <c r="V30" s="1" t="n">
        <v>1</v>
      </c>
      <c r="W30" s="1" t="n">
        <v>1</v>
      </c>
      <c r="X30" s="0" t="n">
        <v>3</v>
      </c>
      <c r="Y30" s="1" t="s">
        <v>153</v>
      </c>
      <c r="AB30" s="0" t="n">
        <f aca="false">(J30-1)+(5-K30)+(L30-1)+(5-M30)+(N30-1)+(5-O30)+(P30-1)+(5-Q30)+(R30-1)+(5-S30)+(T30-1)+(5-U30)+(V30-1)+(5-W30)+(X30-1)</f>
        <v>36</v>
      </c>
      <c r="AC30" s="0" t="n">
        <f aca="false">AB30*2.5</f>
        <v>90</v>
      </c>
      <c r="AE30" s="0" t="n">
        <f aca="false">(K30-1)+(5-L30)+(N30-1)+(5-O30)+(Q30-1)+(5-R30)+(S30-1)+(5-T30)+(V30-1)+(5-X30)</f>
        <v>19</v>
      </c>
      <c r="AF30" s="0" t="n">
        <f aca="false">AE30*2.5</f>
        <v>47.5</v>
      </c>
    </row>
    <row r="31" customFormat="false" ht="57.8" hidden="false" customHeight="false" outlineLevel="0" collapsed="false">
      <c r="A31" s="0" t="s">
        <v>154</v>
      </c>
      <c r="B31" s="0" t="s">
        <v>155</v>
      </c>
      <c r="C31" s="1" t="s">
        <v>156</v>
      </c>
      <c r="D31" s="0" t="n">
        <v>27</v>
      </c>
      <c r="E31" s="0" t="s">
        <v>38</v>
      </c>
      <c r="F31" s="0" t="s">
        <v>33</v>
      </c>
      <c r="G31" s="0" t="s">
        <v>157</v>
      </c>
      <c r="H31" s="0" t="s">
        <v>41</v>
      </c>
      <c r="J31" s="0" t="n">
        <v>3</v>
      </c>
      <c r="K31" s="0" t="n">
        <v>3</v>
      </c>
      <c r="L31" s="0" t="n">
        <v>1</v>
      </c>
      <c r="M31" s="0" t="n">
        <v>3</v>
      </c>
      <c r="N31" s="1" t="n">
        <v>1</v>
      </c>
      <c r="O31" s="1" t="n">
        <v>2</v>
      </c>
      <c r="P31" s="1" t="n">
        <v>3</v>
      </c>
      <c r="Q31" s="1" t="n">
        <v>3</v>
      </c>
      <c r="R31" s="1" t="n">
        <v>3</v>
      </c>
      <c r="S31" s="1" t="n">
        <v>2</v>
      </c>
      <c r="T31" s="0" t="n">
        <v>3</v>
      </c>
      <c r="U31" s="1" t="n">
        <v>3</v>
      </c>
      <c r="V31" s="1" t="n">
        <v>1</v>
      </c>
      <c r="W31" s="1" t="n">
        <v>4</v>
      </c>
      <c r="X31" s="0" t="n">
        <v>3</v>
      </c>
      <c r="Y31" s="4" t="s">
        <v>158</v>
      </c>
      <c r="AB31" s="0" t="n">
        <f aca="false">(J31-1)+(5-K31)+(L31-1)+(5-M31)+(N31-1)+(5-O31)+(P31-1)+(5-Q31)+(R31-1)+(5-S31)+(T31-1)+(5-U31)+(V31-1)+(5-W31)+(X31-1)</f>
        <v>25</v>
      </c>
      <c r="AC31" s="0" t="n">
        <f aca="false">AB31*2.5</f>
        <v>62.5</v>
      </c>
      <c r="AE31" s="0" t="n">
        <f aca="false">(K31-1)+(5-L31)+(N31-1)+(5-O31)+(Q31-1)+(5-R31)+(S31-1)+(5-T31)+(V31-1)+(5-X31)</f>
        <v>18</v>
      </c>
      <c r="AF31" s="0" t="n">
        <f aca="false">AE31*2.5</f>
        <v>45</v>
      </c>
    </row>
    <row r="32" customFormat="false" ht="24.25" hidden="false" customHeight="false" outlineLevel="0" collapsed="false">
      <c r="A32" s="0" t="s">
        <v>159</v>
      </c>
      <c r="B32" s="0" t="s">
        <v>160</v>
      </c>
      <c r="C32" s="1" t="s">
        <v>161</v>
      </c>
      <c r="D32" s="0" t="n">
        <v>29</v>
      </c>
      <c r="E32" s="0" t="s">
        <v>38</v>
      </c>
      <c r="F32" s="0" t="s">
        <v>33</v>
      </c>
      <c r="G32" s="0" t="s">
        <v>162</v>
      </c>
      <c r="H32" s="0" t="s">
        <v>41</v>
      </c>
      <c r="J32" s="0" t="n">
        <v>5</v>
      </c>
      <c r="K32" s="0" t="n">
        <v>3</v>
      </c>
      <c r="L32" s="0" t="n">
        <v>1</v>
      </c>
      <c r="M32" s="0" t="n">
        <v>1</v>
      </c>
      <c r="N32" s="1" t="n">
        <v>1</v>
      </c>
      <c r="O32" s="1" t="n">
        <v>1</v>
      </c>
      <c r="P32" s="1" t="n">
        <v>4</v>
      </c>
      <c r="Q32" s="1" t="n">
        <v>1</v>
      </c>
      <c r="R32" s="1" t="n">
        <v>3</v>
      </c>
      <c r="S32" s="1" t="n">
        <v>1</v>
      </c>
      <c r="T32" s="0" t="n">
        <v>1</v>
      </c>
      <c r="U32" s="1" t="n">
        <v>5</v>
      </c>
      <c r="V32" s="1" t="n">
        <v>1</v>
      </c>
      <c r="W32" s="1" t="n">
        <v>1</v>
      </c>
      <c r="X32" s="0" t="n">
        <v>1</v>
      </c>
      <c r="Y32" s="1" t="s">
        <v>163</v>
      </c>
      <c r="AB32" s="0" t="n">
        <f aca="false">(J32-1)+(5-K32)+(L32-1)+(5-M32)+(N32-1)+(5-O32)+(P32-1)+(5-Q32)+(R32-1)+(5-S32)+(T32-1)+(5-U32)+(V32-1)+(5-W32)+(X32-1)</f>
        <v>31</v>
      </c>
      <c r="AC32" s="0" t="n">
        <f aca="false">AB32*2.5</f>
        <v>77.5</v>
      </c>
      <c r="AE32" s="0" t="n">
        <f aca="false">(K32-1)+(5-L32)+(N32-1)+(5-O32)+(Q32-1)+(5-R32)+(S32-1)+(5-T32)+(V32-1)+(5-X32)</f>
        <v>20</v>
      </c>
      <c r="AF32" s="0" t="n">
        <f aca="false">AE32*2.5</f>
        <v>50</v>
      </c>
    </row>
    <row r="33" customFormat="false" ht="13.05" hidden="false" customHeight="false" outlineLevel="0" collapsed="false">
      <c r="A33" s="0" t="s">
        <v>164</v>
      </c>
      <c r="B33" s="0" t="s">
        <v>165</v>
      </c>
      <c r="C33" s="1" t="s">
        <v>98</v>
      </c>
      <c r="D33" s="0" t="n">
        <v>22</v>
      </c>
      <c r="E33" s="0" t="s">
        <v>38</v>
      </c>
      <c r="F33" s="0" t="s">
        <v>33</v>
      </c>
      <c r="G33" s="0" t="s">
        <v>166</v>
      </c>
      <c r="H33" s="0" t="s">
        <v>41</v>
      </c>
      <c r="J33" s="0" t="n">
        <v>4</v>
      </c>
      <c r="K33" s="0" t="n">
        <v>1</v>
      </c>
      <c r="L33" s="0" t="n">
        <v>1</v>
      </c>
      <c r="M33" s="0" t="n">
        <v>4</v>
      </c>
      <c r="N33" s="1" t="n">
        <v>1</v>
      </c>
      <c r="O33" s="1" t="n">
        <v>2</v>
      </c>
      <c r="P33" s="1" t="n">
        <v>4</v>
      </c>
      <c r="Q33" s="1" t="n">
        <v>2</v>
      </c>
      <c r="R33" s="1" t="n">
        <v>2</v>
      </c>
      <c r="S33" s="1" t="n">
        <v>5</v>
      </c>
      <c r="T33" s="0" t="n">
        <v>2</v>
      </c>
      <c r="U33" s="1" t="n">
        <v>1</v>
      </c>
      <c r="V33" s="1" t="n">
        <v>3</v>
      </c>
      <c r="W33" s="1" t="n">
        <v>1</v>
      </c>
      <c r="X33" s="0" t="n">
        <v>1</v>
      </c>
      <c r="AB33" s="0" t="n">
        <f aca="false">(J33-1)+(5-K33)+(L33-1)+(5-M33)+(N33-1)+(5-O33)+(P33-1)+(5-Q33)+(R33-1)+(5-S33)+(T33-1)+(5-U33)+(V33-1)+(5-W33)+(X33-1)</f>
        <v>29</v>
      </c>
      <c r="AC33" s="0" t="n">
        <f aca="false">AB33*2.5</f>
        <v>72.5</v>
      </c>
      <c r="AE33" s="0" t="n">
        <f aca="false">(K33-1)+(5-L33)+(N33-1)+(5-O33)+(Q33-1)+(5-R33)+(S33-1)+(5-T33)+(V33-1)+(5-X33)</f>
        <v>24</v>
      </c>
      <c r="AF33" s="0" t="n">
        <f aca="false">AE33*2.5</f>
        <v>60</v>
      </c>
    </row>
    <row r="34" customFormat="false" ht="69" hidden="false" customHeight="false" outlineLevel="0" collapsed="false">
      <c r="A34" s="0" t="s">
        <v>164</v>
      </c>
      <c r="B34" s="0" t="s">
        <v>167</v>
      </c>
      <c r="C34" s="1" t="s">
        <v>168</v>
      </c>
      <c r="D34" s="0" t="n">
        <v>22</v>
      </c>
      <c r="E34" s="0" t="s">
        <v>38</v>
      </c>
      <c r="F34" s="0" t="s">
        <v>62</v>
      </c>
      <c r="G34" s="0" t="s">
        <v>169</v>
      </c>
      <c r="H34" s="0" t="s">
        <v>41</v>
      </c>
      <c r="J34" s="0" t="n">
        <v>5</v>
      </c>
      <c r="K34" s="0" t="n">
        <v>2</v>
      </c>
      <c r="L34" s="0" t="n">
        <v>2</v>
      </c>
      <c r="M34" s="0" t="n">
        <v>4</v>
      </c>
      <c r="N34" s="1" t="n">
        <v>2</v>
      </c>
      <c r="O34" s="1" t="n">
        <v>2</v>
      </c>
      <c r="P34" s="1" t="n">
        <v>4</v>
      </c>
      <c r="Q34" s="1" t="n">
        <v>2</v>
      </c>
      <c r="R34" s="1" t="n">
        <v>4</v>
      </c>
      <c r="S34" s="1" t="n">
        <v>5</v>
      </c>
      <c r="T34" s="0" t="n">
        <v>3</v>
      </c>
      <c r="U34" s="1" t="n">
        <v>1</v>
      </c>
      <c r="V34" s="1" t="n">
        <v>3</v>
      </c>
      <c r="W34" s="1" t="n">
        <v>4</v>
      </c>
      <c r="X34" s="0" t="n">
        <v>3</v>
      </c>
      <c r="Y34" s="1" t="s">
        <v>170</v>
      </c>
      <c r="AB34" s="0" t="n">
        <f aca="false">(J34-1)+(5-K34)+(L34-1)+(5-M34)+(N34-1)+(5-O34)+(P34-1)+(5-Q34)+(R34-1)+(5-S34)+(T34-1)+(5-U34)+(V34-1)+(5-W34)+(X34-1)</f>
        <v>33</v>
      </c>
      <c r="AC34" s="0" t="n">
        <f aca="false">AB34*2.5</f>
        <v>82.5</v>
      </c>
      <c r="AE34" s="0" t="n">
        <f aca="false">(K34-1)+(5-L34)+(N34-1)+(5-O34)+(Q34-1)+(5-R34)+(S34-1)+(5-T34)+(V34-1)+(5-X34)</f>
        <v>20</v>
      </c>
      <c r="AF34" s="0" t="n">
        <f aca="false">AE34*2.5</f>
        <v>50</v>
      </c>
    </row>
    <row r="35" customFormat="false" ht="13.05" hidden="false" customHeight="false" outlineLevel="0" collapsed="false">
      <c r="A35" s="0" t="s">
        <v>171</v>
      </c>
      <c r="B35" s="0" t="s">
        <v>172</v>
      </c>
      <c r="C35" s="1" t="s">
        <v>173</v>
      </c>
      <c r="D35" s="0" t="n">
        <v>28</v>
      </c>
      <c r="E35" s="0" t="s">
        <v>32</v>
      </c>
      <c r="F35" s="0" t="s">
        <v>33</v>
      </c>
      <c r="G35" s="0" t="s">
        <v>34</v>
      </c>
      <c r="H35" s="0" t="s">
        <v>41</v>
      </c>
      <c r="J35" s="0" t="n">
        <v>5</v>
      </c>
      <c r="K35" s="0" t="n">
        <v>4</v>
      </c>
      <c r="L35" s="0" t="n">
        <v>3</v>
      </c>
      <c r="M35" s="0" t="n">
        <v>5</v>
      </c>
      <c r="N35" s="1" t="n">
        <v>3</v>
      </c>
      <c r="O35" s="1" t="n">
        <v>2</v>
      </c>
      <c r="P35" s="1" t="n">
        <v>5</v>
      </c>
      <c r="Q35" s="1" t="n">
        <v>2</v>
      </c>
      <c r="R35" s="1" t="n">
        <v>5</v>
      </c>
      <c r="S35" s="1" t="n">
        <v>4</v>
      </c>
      <c r="T35" s="0" t="n">
        <v>4</v>
      </c>
      <c r="U35" s="1" t="n">
        <v>2</v>
      </c>
      <c r="V35" s="1" t="n">
        <v>1</v>
      </c>
      <c r="W35" s="1" t="n">
        <v>2</v>
      </c>
      <c r="X35" s="0" t="n">
        <v>2</v>
      </c>
      <c r="AB35" s="0" t="n">
        <f aca="false">(J35-1)+(5-K35)+(L35-1)+(5-M35)+(N35-1)+(5-O35)+(P35-1)+(5-Q35)+(R35-1)+(5-S35)+(T35-1)+(5-U35)+(V35-1)+(5-W35)+(X35-1)</f>
        <v>34</v>
      </c>
      <c r="AC35" s="0" t="n">
        <f aca="false">AB35*2.5</f>
        <v>85</v>
      </c>
      <c r="AE35" s="0" t="n">
        <f aca="false">(K35-1)+(5-L35)+(N35-1)+(5-O35)+(Q35-1)+(5-R35)+(S35-1)+(5-T35)+(V35-1)+(5-X35)</f>
        <v>18</v>
      </c>
      <c r="AF35" s="0" t="n">
        <f aca="false">AE35*2.5</f>
        <v>45</v>
      </c>
    </row>
    <row r="36" customFormat="false" ht="13.05" hidden="false" customHeight="false" outlineLevel="0" collapsed="false">
      <c r="A36" s="0" t="s">
        <v>174</v>
      </c>
      <c r="B36" s="0" t="s">
        <v>175</v>
      </c>
      <c r="C36" s="1" t="s">
        <v>176</v>
      </c>
      <c r="D36" s="0" t="n">
        <v>38</v>
      </c>
      <c r="E36" s="0" t="s">
        <v>38</v>
      </c>
      <c r="F36" s="0" t="s">
        <v>39</v>
      </c>
      <c r="G36" s="0" t="s">
        <v>177</v>
      </c>
      <c r="H36" s="0" t="s">
        <v>41</v>
      </c>
      <c r="J36" s="0" t="n">
        <v>4</v>
      </c>
      <c r="K36" s="0" t="n">
        <v>1</v>
      </c>
      <c r="L36" s="0" t="n">
        <v>3</v>
      </c>
      <c r="M36" s="0" t="n">
        <v>5</v>
      </c>
      <c r="N36" s="1" t="n">
        <v>1</v>
      </c>
      <c r="O36" s="1" t="n">
        <v>5</v>
      </c>
      <c r="P36" s="1" t="n">
        <v>5</v>
      </c>
      <c r="Q36" s="1" t="n">
        <v>3</v>
      </c>
      <c r="R36" s="1" t="n">
        <v>4</v>
      </c>
      <c r="S36" s="1" t="n">
        <v>5</v>
      </c>
      <c r="T36" s="0" t="n">
        <v>5</v>
      </c>
      <c r="U36" s="1" t="n">
        <v>2</v>
      </c>
      <c r="V36" s="1" t="n">
        <v>3</v>
      </c>
      <c r="W36" s="1" t="n">
        <v>1</v>
      </c>
      <c r="X36" s="0" t="n">
        <v>1</v>
      </c>
      <c r="Y36" s="1" t="s">
        <v>41</v>
      </c>
      <c r="AB36" s="0" t="n">
        <f aca="false">(J36-1)+(5-K36)+(L36-1)+(5-M36)+(N36-1)+(5-O36)+(P36-1)+(5-Q36)+(R36-1)+(5-S36)+(T36-1)+(5-U36)+(V36-1)+(5-W36)+(X36-1)</f>
        <v>31</v>
      </c>
      <c r="AC36" s="0" t="n">
        <f aca="false">AB36*2.5</f>
        <v>77.5</v>
      </c>
      <c r="AE36" s="0" t="n">
        <f aca="false">(K36-1)+(5-L36)+(N36-1)+(5-O36)+(Q36-1)+(5-R36)+(S36-1)+(5-T36)+(V36-1)+(5-X36)</f>
        <v>15</v>
      </c>
      <c r="AF36" s="0" t="n">
        <f aca="false">AE36*2.5</f>
        <v>37.5</v>
      </c>
    </row>
    <row r="37" customFormat="false" ht="35.4" hidden="false" customHeight="false" outlineLevel="0" collapsed="false">
      <c r="A37" s="0" t="s">
        <v>178</v>
      </c>
      <c r="B37" s="0" t="s">
        <v>179</v>
      </c>
      <c r="C37" s="1" t="s">
        <v>180</v>
      </c>
      <c r="D37" s="0" t="n">
        <v>18</v>
      </c>
      <c r="E37" s="0" t="s">
        <v>32</v>
      </c>
      <c r="F37" s="0" t="s">
        <v>62</v>
      </c>
      <c r="G37" s="0" t="s">
        <v>181</v>
      </c>
      <c r="H37" s="0" t="s">
        <v>41</v>
      </c>
      <c r="J37" s="0" t="n">
        <v>5</v>
      </c>
      <c r="K37" s="0" t="n">
        <v>3</v>
      </c>
      <c r="L37" s="0" t="n">
        <v>3</v>
      </c>
      <c r="M37" s="0" t="n">
        <v>5</v>
      </c>
      <c r="N37" s="1" t="n">
        <v>1</v>
      </c>
      <c r="O37" s="1" t="n">
        <v>5</v>
      </c>
      <c r="P37" s="1" t="n">
        <v>5</v>
      </c>
      <c r="Q37" s="1" t="n">
        <v>5</v>
      </c>
      <c r="R37" s="1" t="n">
        <v>5</v>
      </c>
      <c r="S37" s="1" t="n">
        <v>5</v>
      </c>
      <c r="T37" s="0" t="n">
        <v>5</v>
      </c>
      <c r="U37" s="1" t="n">
        <v>1</v>
      </c>
      <c r="V37" s="1" t="n">
        <v>5</v>
      </c>
      <c r="W37" s="1" t="n">
        <v>2</v>
      </c>
      <c r="X37" s="0" t="n">
        <v>5</v>
      </c>
      <c r="Y37" s="1" t="s">
        <v>182</v>
      </c>
      <c r="AB37" s="0" t="n">
        <f aca="false">(J37-1)+(5-K37)+(L37-1)+(5-M37)+(N37-1)+(5-O37)+(P37-1)+(5-Q37)+(R37-1)+(5-S37)+(T37-1)+(5-U37)+(V37-1)+(5-W37)+(X37-1)</f>
        <v>35</v>
      </c>
      <c r="AC37" s="0" t="n">
        <f aca="false">AB37*2.5</f>
        <v>87.5</v>
      </c>
      <c r="AE37" s="0" t="n">
        <f aca="false">(K37-1)+(5-L37)+(N37-1)+(5-O37)+(Q37-1)+(5-R37)+(S37-1)+(5-T37)+(V37-1)+(5-X37)</f>
        <v>16</v>
      </c>
      <c r="AF37" s="0" t="n">
        <f aca="false">AE37*2.5</f>
        <v>40</v>
      </c>
    </row>
    <row r="38" customFormat="false" ht="13.05" hidden="false" customHeight="false" outlineLevel="0" collapsed="false">
      <c r="A38" s="0" t="s">
        <v>183</v>
      </c>
      <c r="B38" s="0" t="s">
        <v>184</v>
      </c>
      <c r="C38" s="1" t="s">
        <v>185</v>
      </c>
      <c r="D38" s="0" t="n">
        <v>23</v>
      </c>
      <c r="E38" s="0" t="s">
        <v>32</v>
      </c>
      <c r="F38" s="0" t="s">
        <v>62</v>
      </c>
      <c r="G38" s="0" t="s">
        <v>186</v>
      </c>
      <c r="H38" s="0" t="s">
        <v>41</v>
      </c>
      <c r="J38" s="0" t="n">
        <v>2</v>
      </c>
      <c r="K38" s="0" t="n">
        <v>2</v>
      </c>
      <c r="L38" s="0" t="n">
        <v>2</v>
      </c>
      <c r="M38" s="0" t="n">
        <v>1</v>
      </c>
      <c r="N38" s="1" t="n">
        <v>2</v>
      </c>
      <c r="O38" s="1" t="n">
        <v>1</v>
      </c>
      <c r="P38" s="1" t="n">
        <v>4</v>
      </c>
      <c r="Q38" s="1" t="n">
        <v>4</v>
      </c>
      <c r="R38" s="1" t="n">
        <v>3</v>
      </c>
      <c r="S38" s="1" t="n">
        <v>3</v>
      </c>
      <c r="T38" s="0" t="n">
        <v>3</v>
      </c>
      <c r="U38" s="1" t="n">
        <v>3</v>
      </c>
      <c r="V38" s="1" t="n">
        <v>5</v>
      </c>
      <c r="W38" s="1" t="n">
        <v>3</v>
      </c>
      <c r="X38" s="0" t="n">
        <v>3</v>
      </c>
      <c r="AB38" s="0" t="n">
        <f aca="false">(J38-1)+(5-K38)+(L38-1)+(5-M38)+(N38-1)+(5-O38)+(P38-1)+(5-Q38)+(R38-1)+(5-S38)+(T38-1)+(5-U38)+(V38-1)+(5-W38)+(X38-1)</f>
        <v>34</v>
      </c>
      <c r="AC38" s="0" t="n">
        <f aca="false">AB38*2.5</f>
        <v>85</v>
      </c>
      <c r="AE38" s="0" t="n">
        <f aca="false">(K38-1)+(5-L38)+(N38-1)+(5-O38)+(Q38-1)+(5-R38)+(S38-1)+(5-T38)+(V38-1)+(5-X38)</f>
        <v>24</v>
      </c>
      <c r="AF38" s="0" t="n">
        <f aca="false">AE38*2.5</f>
        <v>60</v>
      </c>
    </row>
    <row r="39" customFormat="false" ht="35.4" hidden="false" customHeight="false" outlineLevel="0" collapsed="false">
      <c r="A39" s="0" t="s">
        <v>187</v>
      </c>
      <c r="B39" s="0" t="s">
        <v>188</v>
      </c>
      <c r="C39" s="1" t="s">
        <v>189</v>
      </c>
      <c r="D39" s="0" t="n">
        <v>27</v>
      </c>
      <c r="E39" s="0" t="s">
        <v>32</v>
      </c>
      <c r="F39" s="0" t="s">
        <v>33</v>
      </c>
      <c r="G39" s="0" t="s">
        <v>190</v>
      </c>
      <c r="H39" s="0" t="s">
        <v>41</v>
      </c>
      <c r="J39" s="0" t="n">
        <v>5</v>
      </c>
      <c r="K39" s="0" t="n">
        <v>2</v>
      </c>
      <c r="L39" s="0" t="n">
        <v>1</v>
      </c>
      <c r="M39" s="0" t="n">
        <v>1</v>
      </c>
      <c r="N39" s="1" t="n">
        <v>1</v>
      </c>
      <c r="O39" s="1" t="n">
        <v>1</v>
      </c>
      <c r="P39" s="1" t="n">
        <v>5</v>
      </c>
      <c r="Q39" s="1" t="n">
        <v>5</v>
      </c>
      <c r="R39" s="1" t="n">
        <v>1</v>
      </c>
      <c r="S39" s="1" t="n">
        <v>1</v>
      </c>
      <c r="T39" s="0" t="n">
        <v>1</v>
      </c>
      <c r="U39" s="1" t="n">
        <v>4</v>
      </c>
      <c r="V39" s="1" t="n">
        <v>1</v>
      </c>
      <c r="W39" s="1" t="n">
        <v>4</v>
      </c>
      <c r="X39" s="0" t="n">
        <v>3</v>
      </c>
      <c r="Y39" s="1" t="s">
        <v>191</v>
      </c>
      <c r="AB39" s="0" t="n">
        <f aca="false">(J39-1)+(5-K39)+(L39-1)+(5-M39)+(N39-1)+(5-O39)+(P39-1)+(5-Q39)+(R39-1)+(5-S39)+(T39-1)+(5-U39)+(V39-1)+(5-W39)+(X39-1)</f>
        <v>27</v>
      </c>
      <c r="AC39" s="0" t="n">
        <f aca="false">AB39*2.5</f>
        <v>67.5</v>
      </c>
      <c r="AE39" s="0" t="n">
        <f aca="false">(K39-1)+(5-L39)+(N39-1)+(5-O39)+(Q39-1)+(5-R39)+(S39-1)+(5-T39)+(V39-1)+(5-X39)</f>
        <v>23</v>
      </c>
      <c r="AF39" s="0" t="n">
        <f aca="false">AE39*2.5</f>
        <v>57.5</v>
      </c>
    </row>
    <row r="40" customFormat="false" ht="35.4" hidden="false" customHeight="false" outlineLevel="0" collapsed="false">
      <c r="A40" s="0" t="s">
        <v>192</v>
      </c>
      <c r="B40" s="0" t="s">
        <v>193</v>
      </c>
      <c r="C40" s="1" t="s">
        <v>194</v>
      </c>
      <c r="D40" s="0" t="n">
        <v>27</v>
      </c>
      <c r="E40" s="0" t="s">
        <v>32</v>
      </c>
      <c r="F40" s="0" t="s">
        <v>33</v>
      </c>
      <c r="G40" s="0" t="s">
        <v>195</v>
      </c>
      <c r="H40" s="0" t="s">
        <v>41</v>
      </c>
      <c r="J40" s="0" t="n">
        <v>5</v>
      </c>
      <c r="K40" s="0" t="n">
        <v>4</v>
      </c>
      <c r="L40" s="0" t="n">
        <v>1</v>
      </c>
      <c r="M40" s="0" t="n">
        <v>5</v>
      </c>
      <c r="N40" s="1" t="n">
        <v>4</v>
      </c>
      <c r="O40" s="1" t="n">
        <v>4</v>
      </c>
      <c r="P40" s="1" t="n">
        <v>5</v>
      </c>
      <c r="Q40" s="1" t="n">
        <v>5</v>
      </c>
      <c r="R40" s="1" t="n">
        <v>5</v>
      </c>
      <c r="S40" s="1" t="n">
        <v>5</v>
      </c>
      <c r="T40" s="0" t="n">
        <v>5</v>
      </c>
      <c r="U40" s="1" t="n">
        <v>1</v>
      </c>
      <c r="V40" s="1" t="n">
        <v>5</v>
      </c>
      <c r="W40" s="1" t="n">
        <v>1</v>
      </c>
      <c r="X40" s="0" t="n">
        <v>2</v>
      </c>
      <c r="Y40" s="1" t="s">
        <v>196</v>
      </c>
      <c r="AB40" s="0" t="n">
        <f aca="false">(J40-1)+(5-K40)+(L40-1)+(5-M40)+(N40-1)+(5-O40)+(P40-1)+(5-Q40)+(R40-1)+(5-S40)+(T40-1)+(5-U40)+(V40-1)+(5-W40)+(X40-1)</f>
        <v>34</v>
      </c>
      <c r="AC40" s="0" t="n">
        <f aca="false">AB40*2.5</f>
        <v>85</v>
      </c>
      <c r="AE40" s="0" t="n">
        <f aca="false">(K40-1)+(5-L40)+(N40-1)+(5-O40)+(Q40-1)+(5-R40)+(S40-1)+(5-T40)+(V40-1)+(5-X40)</f>
        <v>26</v>
      </c>
      <c r="AF40" s="0" t="n">
        <f aca="false">AE40*2.5</f>
        <v>65</v>
      </c>
    </row>
    <row r="41" customFormat="false" ht="13.05" hidden="false" customHeight="false" outlineLevel="0" collapsed="false">
      <c r="A41" s="0" t="s">
        <v>197</v>
      </c>
      <c r="B41" s="0" t="s">
        <v>198</v>
      </c>
      <c r="C41" s="1" t="s">
        <v>199</v>
      </c>
      <c r="D41" s="0" t="n">
        <v>21</v>
      </c>
      <c r="E41" s="0" t="s">
        <v>38</v>
      </c>
      <c r="F41" s="0" t="s">
        <v>33</v>
      </c>
      <c r="G41" s="0" t="s">
        <v>50</v>
      </c>
      <c r="H41" s="0" t="s">
        <v>41</v>
      </c>
      <c r="J41" s="0" t="n">
        <v>5</v>
      </c>
      <c r="K41" s="0" t="n">
        <v>3</v>
      </c>
      <c r="L41" s="0" t="n">
        <v>1</v>
      </c>
      <c r="M41" s="0" t="n">
        <v>1</v>
      </c>
      <c r="N41" s="1" t="n">
        <v>2</v>
      </c>
      <c r="O41" s="1" t="n">
        <v>2</v>
      </c>
      <c r="P41" s="1" t="n">
        <v>5</v>
      </c>
      <c r="Q41" s="1" t="n">
        <v>2</v>
      </c>
      <c r="R41" s="1" t="n">
        <v>2</v>
      </c>
      <c r="S41" s="1" t="n">
        <v>3</v>
      </c>
      <c r="T41" s="0" t="n">
        <v>1</v>
      </c>
      <c r="U41" s="1" t="n">
        <v>1</v>
      </c>
      <c r="V41" s="1" t="n">
        <v>3</v>
      </c>
      <c r="W41" s="1" t="n">
        <v>1</v>
      </c>
      <c r="X41" s="0" t="n">
        <v>1</v>
      </c>
      <c r="AB41" s="0" t="n">
        <f aca="false">(J41-1)+(5-K41)+(L41-1)+(5-M41)+(N41-1)+(5-O41)+(P41-1)+(5-Q41)+(R41-1)+(5-S41)+(T41-1)+(5-U41)+(V41-1)+(5-W41)+(X41-1)</f>
        <v>34</v>
      </c>
      <c r="AC41" s="0" t="n">
        <f aca="false">AB41*2.5</f>
        <v>85</v>
      </c>
      <c r="AE41" s="0" t="n">
        <f aca="false">(K41-1)+(5-L41)+(N41-1)+(5-O41)+(Q41-1)+(5-R41)+(S41-1)+(5-T41)+(V41-1)+(5-X41)</f>
        <v>26</v>
      </c>
      <c r="AF41" s="0" t="n">
        <f aca="false">AE41*2.5</f>
        <v>65</v>
      </c>
    </row>
    <row r="42" customFormat="false" ht="13.05" hidden="false" customHeight="false" outlineLevel="0" collapsed="false">
      <c r="A42" s="0" t="s">
        <v>200</v>
      </c>
      <c r="B42" s="0" t="s">
        <v>201</v>
      </c>
      <c r="C42" s="1" t="s">
        <v>202</v>
      </c>
      <c r="D42" s="0" t="n">
        <v>54</v>
      </c>
      <c r="E42" s="0" t="s">
        <v>32</v>
      </c>
      <c r="F42" s="0" t="s">
        <v>203</v>
      </c>
      <c r="G42" s="0" t="s">
        <v>204</v>
      </c>
      <c r="H42" s="0" t="s">
        <v>41</v>
      </c>
      <c r="J42" s="0" t="n">
        <v>1</v>
      </c>
      <c r="K42" s="0" t="n">
        <v>1</v>
      </c>
      <c r="L42" s="0" t="n">
        <v>2</v>
      </c>
      <c r="M42" s="0" t="n">
        <v>3</v>
      </c>
      <c r="N42" s="1" t="n">
        <v>1</v>
      </c>
      <c r="O42" s="1" t="n">
        <v>2</v>
      </c>
      <c r="P42" s="1" t="n">
        <v>2</v>
      </c>
      <c r="Q42" s="1" t="n">
        <v>2</v>
      </c>
      <c r="R42" s="1" t="n">
        <v>2</v>
      </c>
      <c r="S42" s="1" t="n">
        <v>3</v>
      </c>
      <c r="T42" s="0" t="n">
        <v>1</v>
      </c>
      <c r="U42" s="1" t="n">
        <v>1</v>
      </c>
      <c r="V42" s="1" t="n">
        <v>2</v>
      </c>
      <c r="W42" s="1" t="n">
        <v>3</v>
      </c>
      <c r="X42" s="0" t="n">
        <v>1</v>
      </c>
      <c r="Y42" s="1" t="s">
        <v>205</v>
      </c>
      <c r="AB42" s="0" t="n">
        <f aca="false">(J42-1)+(5-K42)+(L42-1)+(5-M42)+(N42-1)+(5-O42)+(P42-1)+(5-Q42)+(R42-1)+(5-S42)+(T42-1)+(5-U42)+(V42-1)+(5-W42)+(X42-1)</f>
        <v>24</v>
      </c>
      <c r="AC42" s="0" t="n">
        <f aca="false">AB42*2.5</f>
        <v>60</v>
      </c>
      <c r="AE42" s="0" t="n">
        <f aca="false">(K42-1)+(5-L42)+(N42-1)+(5-O42)+(Q42-1)+(5-R42)+(S42-1)+(5-T42)+(V42-1)+(5-X42)</f>
        <v>21</v>
      </c>
      <c r="AF42" s="0" t="n">
        <f aca="false">AE42*2.5</f>
        <v>52.5</v>
      </c>
    </row>
    <row r="43" customFormat="false" ht="13.05" hidden="false" customHeight="false" outlineLevel="0" collapsed="false">
      <c r="A43" s="0" t="s">
        <v>206</v>
      </c>
      <c r="B43" s="0" t="s">
        <v>207</v>
      </c>
      <c r="C43" s="1" t="s">
        <v>208</v>
      </c>
      <c r="D43" s="0" t="n">
        <v>19</v>
      </c>
      <c r="E43" s="0" t="s">
        <v>38</v>
      </c>
      <c r="F43" s="0" t="s">
        <v>62</v>
      </c>
      <c r="G43" s="0" t="s">
        <v>177</v>
      </c>
      <c r="H43" s="0" t="s">
        <v>41</v>
      </c>
      <c r="J43" s="0" t="n">
        <v>1</v>
      </c>
      <c r="K43" s="0" t="n">
        <v>2</v>
      </c>
      <c r="L43" s="0" t="n">
        <v>3</v>
      </c>
      <c r="M43" s="0" t="n">
        <v>2</v>
      </c>
      <c r="N43" s="1" t="n">
        <v>2</v>
      </c>
      <c r="O43" s="1" t="n">
        <v>4</v>
      </c>
      <c r="P43" s="1" t="n">
        <v>2</v>
      </c>
      <c r="Q43" s="1" t="n">
        <v>3</v>
      </c>
      <c r="R43" s="1" t="n">
        <v>4</v>
      </c>
      <c r="S43" s="1" t="n">
        <v>1</v>
      </c>
      <c r="T43" s="0" t="n">
        <v>3</v>
      </c>
      <c r="U43" s="1" t="n">
        <v>1</v>
      </c>
      <c r="V43" s="1" t="n">
        <v>3</v>
      </c>
      <c r="W43" s="1" t="n">
        <v>4</v>
      </c>
      <c r="X43" s="0" t="n">
        <v>1</v>
      </c>
      <c r="Y43" s="1" t="s">
        <v>209</v>
      </c>
      <c r="AB43" s="0" t="n">
        <f aca="false">(J43-1)+(5-K43)+(L43-1)+(5-M43)+(N43-1)+(5-O43)+(P43-1)+(5-Q43)+(R43-1)+(5-S43)+(T43-1)+(5-U43)+(V43-1)+(5-W43)+(X43-1)</f>
        <v>29</v>
      </c>
      <c r="AC43" s="0" t="n">
        <f aca="false">AB43*2.5</f>
        <v>72.5</v>
      </c>
      <c r="AE43" s="0" t="n">
        <f aca="false">(K43-1)+(5-L43)+(N43-1)+(5-O43)+(Q43-1)+(5-R43)+(S43-1)+(5-T43)+(V43-1)+(5-X43)</f>
        <v>16</v>
      </c>
      <c r="AF43" s="0" t="n">
        <f aca="false">AE43*2.5</f>
        <v>40</v>
      </c>
    </row>
    <row r="44" customFormat="false" ht="13.05" hidden="false" customHeight="false" outlineLevel="0" collapsed="false">
      <c r="A44" s="0" t="s">
        <v>210</v>
      </c>
      <c r="B44" s="0" t="s">
        <v>211</v>
      </c>
      <c r="C44" s="1" t="s">
        <v>212</v>
      </c>
      <c r="D44" s="0" t="n">
        <v>24</v>
      </c>
      <c r="E44" s="0" t="s">
        <v>32</v>
      </c>
      <c r="F44" s="0" t="s">
        <v>33</v>
      </c>
      <c r="G44" s="0" t="s">
        <v>177</v>
      </c>
      <c r="H44" s="0" t="s">
        <v>41</v>
      </c>
      <c r="J44" s="0" t="n">
        <v>5</v>
      </c>
      <c r="K44" s="0" t="n">
        <v>2</v>
      </c>
      <c r="L44" s="0" t="n">
        <v>4</v>
      </c>
      <c r="M44" s="0" t="n">
        <v>1</v>
      </c>
      <c r="N44" s="1" t="n">
        <v>5</v>
      </c>
      <c r="O44" s="1" t="n">
        <v>4</v>
      </c>
      <c r="P44" s="1" t="n">
        <v>4</v>
      </c>
      <c r="Q44" s="1" t="n">
        <v>5</v>
      </c>
      <c r="R44" s="1" t="n">
        <v>4</v>
      </c>
      <c r="S44" s="1" t="n">
        <v>5</v>
      </c>
      <c r="T44" s="0" t="n">
        <v>4</v>
      </c>
      <c r="U44" s="1" t="n">
        <v>2</v>
      </c>
      <c r="V44" s="1" t="n">
        <v>4</v>
      </c>
      <c r="W44" s="1" t="n">
        <v>4</v>
      </c>
      <c r="X44" s="0" t="n">
        <v>4</v>
      </c>
      <c r="AB44" s="0" t="n">
        <f aca="false">(J44-1)+(5-K44)+(L44-1)+(5-M44)+(N44-1)+(5-O44)+(P44-1)+(5-Q44)+(R44-1)+(5-S44)+(T44-1)+(5-U44)+(V44-1)+(5-W44)+(X44-1)</f>
        <v>38</v>
      </c>
      <c r="AC44" s="0" t="n">
        <f aca="false">AB44*2.5</f>
        <v>95</v>
      </c>
      <c r="AE44" s="0" t="n">
        <f aca="false">(K44-1)+(5-L44)+(N44-1)+(5-O44)+(Q44-1)+(5-R44)+(S44-1)+(5-T44)+(V44-1)+(5-X44)</f>
        <v>21</v>
      </c>
      <c r="AF44" s="0" t="n">
        <f aca="false">AE44*2.5</f>
        <v>52.5</v>
      </c>
    </row>
    <row r="45" customFormat="false" ht="13.05" hidden="false" customHeight="false" outlineLevel="0" collapsed="false">
      <c r="A45" s="0" t="s">
        <v>213</v>
      </c>
      <c r="B45" s="0" t="s">
        <v>214</v>
      </c>
      <c r="C45" s="1" t="s">
        <v>215</v>
      </c>
      <c r="D45" s="0" t="n">
        <v>25</v>
      </c>
      <c r="E45" s="0" t="s">
        <v>38</v>
      </c>
      <c r="F45" s="0" t="s">
        <v>62</v>
      </c>
      <c r="G45" s="0" t="s">
        <v>34</v>
      </c>
      <c r="H45" s="0" t="s">
        <v>41</v>
      </c>
      <c r="J45" s="0" t="n">
        <v>5</v>
      </c>
      <c r="K45" s="0" t="n">
        <v>1</v>
      </c>
      <c r="L45" s="0" t="n">
        <v>3</v>
      </c>
      <c r="M45" s="0" t="n">
        <v>4</v>
      </c>
      <c r="N45" s="1" t="n">
        <v>1</v>
      </c>
      <c r="O45" s="1" t="n">
        <v>1</v>
      </c>
      <c r="P45" s="1" t="n">
        <v>1</v>
      </c>
      <c r="Q45" s="1" t="n">
        <v>3</v>
      </c>
      <c r="R45" s="1" t="n">
        <v>2</v>
      </c>
      <c r="S45" s="1" t="n">
        <v>1</v>
      </c>
      <c r="T45" s="0" t="n">
        <v>2</v>
      </c>
      <c r="U45" s="1" t="n">
        <v>2</v>
      </c>
      <c r="V45" s="1" t="n">
        <v>1</v>
      </c>
      <c r="W45" s="1" t="n">
        <v>1</v>
      </c>
      <c r="X45" s="0" t="n">
        <v>1</v>
      </c>
      <c r="Y45" s="1" t="s">
        <v>216</v>
      </c>
      <c r="AB45" s="0" t="n">
        <f aca="false">(J45-1)+(5-K45)+(L45-1)+(5-M45)+(N45-1)+(5-O45)+(P45-1)+(5-Q45)+(R45-1)+(5-S45)+(T45-1)+(5-U45)+(V45-1)+(5-W45)+(X45-1)</f>
        <v>30</v>
      </c>
      <c r="AC45" s="0" t="n">
        <f aca="false">AB45*2.5</f>
        <v>75</v>
      </c>
      <c r="AE45" s="0" t="n">
        <f aca="false">(K45-1)+(5-L45)+(N45-1)+(5-O45)+(Q45-1)+(5-R45)+(S45-1)+(5-T45)+(V45-1)+(5-X45)</f>
        <v>18</v>
      </c>
      <c r="AF45" s="0" t="n">
        <f aca="false">AE45*2.5</f>
        <v>45</v>
      </c>
    </row>
    <row r="46" customFormat="false" ht="13.05" hidden="false" customHeight="false" outlineLevel="0" collapsed="false">
      <c r="A46" s="0" t="s">
        <v>217</v>
      </c>
      <c r="B46" s="0" t="s">
        <v>218</v>
      </c>
      <c r="C46" s="1" t="s">
        <v>219</v>
      </c>
      <c r="D46" s="0" t="n">
        <v>22</v>
      </c>
      <c r="E46" s="0" t="s">
        <v>38</v>
      </c>
      <c r="F46" s="0" t="s">
        <v>39</v>
      </c>
      <c r="G46" s="0" t="s">
        <v>102</v>
      </c>
      <c r="H46" s="0" t="s">
        <v>41</v>
      </c>
      <c r="J46" s="0" t="n">
        <v>5</v>
      </c>
      <c r="K46" s="0" t="n">
        <v>2</v>
      </c>
      <c r="L46" s="0" t="n">
        <v>3</v>
      </c>
      <c r="M46" s="0" t="n">
        <v>5</v>
      </c>
      <c r="N46" s="1" t="n">
        <v>3</v>
      </c>
      <c r="O46" s="1" t="n">
        <v>3</v>
      </c>
      <c r="P46" s="1" t="n">
        <v>5</v>
      </c>
      <c r="Q46" s="1" t="n">
        <v>5</v>
      </c>
      <c r="R46" s="1" t="n">
        <v>5</v>
      </c>
      <c r="S46" s="1" t="n">
        <v>5</v>
      </c>
      <c r="T46" s="0" t="n">
        <v>5</v>
      </c>
      <c r="U46" s="1" t="n">
        <v>3</v>
      </c>
      <c r="V46" s="1" t="n">
        <v>3</v>
      </c>
      <c r="W46" s="1" t="n">
        <v>4</v>
      </c>
      <c r="X46" s="0" t="n">
        <v>4</v>
      </c>
      <c r="AB46" s="0" t="n">
        <f aca="false">(J46-1)+(5-K46)+(L46-1)+(5-M46)+(N46-1)+(5-O46)+(P46-1)+(5-Q46)+(R46-1)+(5-S46)+(T46-1)+(5-U46)+(V46-1)+(5-W46)+(X46-1)</f>
        <v>33</v>
      </c>
      <c r="AC46" s="0" t="n">
        <f aca="false">AB46*2.5</f>
        <v>82.5</v>
      </c>
      <c r="AE46" s="0" t="n">
        <f aca="false">(K46-1)+(5-L46)+(N46-1)+(5-O46)+(Q46-1)+(5-R46)+(S46-1)+(5-T46)+(V46-1)+(5-X46)</f>
        <v>18</v>
      </c>
      <c r="AF46" s="0" t="n">
        <f aca="false">AE46*2.5</f>
        <v>45</v>
      </c>
    </row>
    <row r="47" customFormat="false" ht="35.4" hidden="false" customHeight="false" outlineLevel="0" collapsed="false">
      <c r="A47" s="0" t="s">
        <v>220</v>
      </c>
      <c r="B47" s="0" t="s">
        <v>221</v>
      </c>
      <c r="C47" s="1" t="s">
        <v>222</v>
      </c>
      <c r="D47" s="0" t="n">
        <v>18</v>
      </c>
      <c r="E47" s="0" t="s">
        <v>38</v>
      </c>
      <c r="F47" s="0" t="s">
        <v>62</v>
      </c>
      <c r="G47" s="0" t="s">
        <v>34</v>
      </c>
      <c r="H47" s="0" t="s">
        <v>41</v>
      </c>
      <c r="J47" s="0" t="n">
        <v>5</v>
      </c>
      <c r="K47" s="0" t="n">
        <v>2</v>
      </c>
      <c r="L47" s="0" t="n">
        <v>2</v>
      </c>
      <c r="M47" s="0" t="n">
        <v>5</v>
      </c>
      <c r="N47" s="1" t="n">
        <v>2</v>
      </c>
      <c r="O47" s="1" t="n">
        <v>1</v>
      </c>
      <c r="P47" s="1" t="n">
        <v>5</v>
      </c>
      <c r="Q47" s="1" t="n">
        <v>4</v>
      </c>
      <c r="R47" s="1" t="n">
        <v>5</v>
      </c>
      <c r="S47" s="1" t="n">
        <v>2</v>
      </c>
      <c r="T47" s="0" t="n">
        <v>2</v>
      </c>
      <c r="U47" s="1" t="n">
        <v>5</v>
      </c>
      <c r="V47" s="1" t="n">
        <v>1</v>
      </c>
      <c r="W47" s="1" t="n">
        <v>2</v>
      </c>
      <c r="X47" s="0" t="n">
        <v>4</v>
      </c>
      <c r="Y47" s="1" t="s">
        <v>223</v>
      </c>
      <c r="AB47" s="0" t="n">
        <f aca="false">(J47-1)+(5-K47)+(L47-1)+(5-M47)+(N47-1)+(5-O47)+(P47-1)+(5-Q47)+(R47-1)+(5-S47)+(T47-1)+(5-U47)+(V47-1)+(5-W47)+(X47-1)</f>
        <v>32</v>
      </c>
      <c r="AC47" s="0" t="n">
        <f aca="false">AB47*2.5</f>
        <v>80</v>
      </c>
      <c r="AE47" s="0" t="n">
        <f aca="false">(K47-1)+(5-L47)+(N47-1)+(5-O47)+(Q47-1)+(5-R47)+(S47-1)+(5-T47)+(V47-1)+(5-X47)</f>
        <v>17</v>
      </c>
      <c r="AF47" s="0" t="n">
        <f aca="false">AE47*2.5</f>
        <v>42.5</v>
      </c>
    </row>
    <row r="48" customFormat="false" ht="13.05" hidden="false" customHeight="false" outlineLevel="0" collapsed="false">
      <c r="A48" s="0" t="s">
        <v>224</v>
      </c>
      <c r="B48" s="0" t="s">
        <v>225</v>
      </c>
      <c r="C48" s="1" t="s">
        <v>226</v>
      </c>
      <c r="D48" s="0" t="n">
        <v>30</v>
      </c>
      <c r="E48" s="0" t="s">
        <v>32</v>
      </c>
      <c r="F48" s="0" t="s">
        <v>39</v>
      </c>
      <c r="G48" s="0" t="s">
        <v>227</v>
      </c>
      <c r="H48" s="0" t="s">
        <v>41</v>
      </c>
      <c r="I48" s="0" t="s">
        <v>228</v>
      </c>
      <c r="J48" s="0" t="n">
        <v>5</v>
      </c>
      <c r="K48" s="0" t="n">
        <v>3</v>
      </c>
      <c r="L48" s="0" t="n">
        <v>5</v>
      </c>
      <c r="M48" s="0" t="n">
        <v>5</v>
      </c>
      <c r="N48" s="1" t="n">
        <v>5</v>
      </c>
      <c r="O48" s="1" t="n">
        <v>5</v>
      </c>
      <c r="P48" s="1" t="n">
        <v>3</v>
      </c>
      <c r="Q48" s="1" t="n">
        <v>5</v>
      </c>
      <c r="R48" s="1" t="n">
        <v>5</v>
      </c>
      <c r="S48" s="1" t="n">
        <v>5</v>
      </c>
      <c r="T48" s="0" t="n">
        <v>3</v>
      </c>
      <c r="U48" s="1" t="n">
        <v>3</v>
      </c>
      <c r="V48" s="1" t="n">
        <v>3</v>
      </c>
      <c r="W48" s="1" t="n">
        <v>3</v>
      </c>
      <c r="X48" s="0" t="n">
        <v>5</v>
      </c>
      <c r="AB48" s="0" t="n">
        <f aca="false">(J48-1)+(5-K48)+(L48-1)+(5-M48)+(N48-1)+(5-O48)+(P48-1)+(5-Q48)+(R48-1)+(5-S48)+(T48-1)+(5-U48)+(V48-1)+(5-W48)+(X48-1)</f>
        <v>32</v>
      </c>
      <c r="AC48" s="0" t="n">
        <f aca="false">AB48*2.5</f>
        <v>80</v>
      </c>
      <c r="AE48" s="0" t="n">
        <f aca="false">(K48-1)+(5-L48)+(N48-1)+(5-O48)+(Q48-1)+(5-R48)+(S48-1)+(5-T48)+(V48-1)+(5-X48)</f>
        <v>18</v>
      </c>
      <c r="AF48" s="0" t="n">
        <f aca="false">AE48*2.5</f>
        <v>45</v>
      </c>
    </row>
    <row r="49" customFormat="false" ht="24.25" hidden="false" customHeight="false" outlineLevel="0" collapsed="false">
      <c r="A49" s="0" t="s">
        <v>229</v>
      </c>
      <c r="B49" s="0" t="s">
        <v>230</v>
      </c>
      <c r="C49" s="1" t="s">
        <v>231</v>
      </c>
      <c r="D49" s="0" t="n">
        <v>30</v>
      </c>
      <c r="E49" s="0" t="s">
        <v>38</v>
      </c>
      <c r="F49" s="0" t="s">
        <v>232</v>
      </c>
      <c r="G49" s="0" t="s">
        <v>50</v>
      </c>
      <c r="H49" s="0" t="s">
        <v>35</v>
      </c>
      <c r="I49" s="0" t="s">
        <v>233</v>
      </c>
      <c r="J49" s="0" t="n">
        <v>3</v>
      </c>
      <c r="K49" s="0" t="n">
        <v>4</v>
      </c>
      <c r="L49" s="0" t="n">
        <v>2</v>
      </c>
      <c r="M49" s="0" t="n">
        <v>2</v>
      </c>
      <c r="N49" s="1" t="n">
        <v>3</v>
      </c>
      <c r="O49" s="1" t="n">
        <v>4</v>
      </c>
      <c r="P49" s="1" t="n">
        <v>4</v>
      </c>
      <c r="Q49" s="1" t="n">
        <v>4</v>
      </c>
      <c r="R49" s="1" t="n">
        <v>4</v>
      </c>
      <c r="S49" s="1" t="n">
        <v>2</v>
      </c>
      <c r="T49" s="0" t="n">
        <v>4</v>
      </c>
      <c r="U49" s="1" t="n">
        <v>5</v>
      </c>
      <c r="V49" s="1" t="n">
        <v>3</v>
      </c>
      <c r="W49" s="1" t="n">
        <v>3</v>
      </c>
      <c r="X49" s="0" t="n">
        <v>5</v>
      </c>
      <c r="Y49" s="1" t="s">
        <v>234</v>
      </c>
      <c r="AB49" s="0" t="n">
        <f aca="false">(J49-1)+(5-K49)+(L49-1)+(5-M49)+(N49-1)+(5-O49)+(P49-1)+(5-Q49)+(R49-1)+(5-S49)+(T49-1)+(5-U49)+(V49-1)+(5-W49)+(X49-1)</f>
        <v>31</v>
      </c>
      <c r="AC49" s="0" t="n">
        <f aca="false">AB49*2.5</f>
        <v>77.5</v>
      </c>
      <c r="AE49" s="0" t="n">
        <f aca="false">(K49-1)+(5-L49)+(N49-1)+(5-O49)+(Q49-1)+(5-R49)+(S49-1)+(5-T49)+(V49-1)+(5-X49)</f>
        <v>17</v>
      </c>
      <c r="AF49" s="0" t="n">
        <f aca="false">AE49*2.5</f>
        <v>42.5</v>
      </c>
    </row>
    <row r="50" customFormat="false" ht="13.05" hidden="false" customHeight="false" outlineLevel="0" collapsed="false">
      <c r="A50" s="0" t="s">
        <v>235</v>
      </c>
      <c r="B50" s="0" t="s">
        <v>236</v>
      </c>
      <c r="C50" s="1" t="s">
        <v>237</v>
      </c>
      <c r="D50" s="0" t="n">
        <v>31</v>
      </c>
      <c r="E50" s="0" t="s">
        <v>32</v>
      </c>
      <c r="F50" s="0" t="s">
        <v>62</v>
      </c>
      <c r="G50" s="0" t="s">
        <v>34</v>
      </c>
      <c r="H50" s="0" t="s">
        <v>41</v>
      </c>
      <c r="J50" s="0" t="n">
        <v>3</v>
      </c>
      <c r="K50" s="0" t="n">
        <v>5</v>
      </c>
      <c r="L50" s="0" t="n">
        <v>2</v>
      </c>
      <c r="M50" s="0" t="n">
        <v>5</v>
      </c>
      <c r="N50" s="1" t="n">
        <v>5</v>
      </c>
      <c r="O50" s="1" t="n">
        <v>5</v>
      </c>
      <c r="P50" s="1" t="n">
        <v>5</v>
      </c>
      <c r="Q50" s="1" t="n">
        <v>3</v>
      </c>
      <c r="R50" s="1" t="n">
        <v>3</v>
      </c>
      <c r="S50" s="1" t="n">
        <v>3</v>
      </c>
      <c r="T50" s="0" t="n">
        <v>3</v>
      </c>
      <c r="U50" s="1" t="n">
        <v>3</v>
      </c>
      <c r="V50" s="1" t="n">
        <v>4</v>
      </c>
      <c r="W50" s="1" t="n">
        <v>2</v>
      </c>
      <c r="X50" s="0" t="n">
        <v>4</v>
      </c>
      <c r="AB50" s="0" t="n">
        <f aca="false">(J50-1)+(5-K50)+(L50-1)+(5-M50)+(N50-1)+(5-O50)+(P50-1)+(5-Q50)+(R50-1)+(5-S50)+(T50-1)+(5-U50)+(V50-1)+(5-W50)+(X50-1)</f>
        <v>30</v>
      </c>
      <c r="AC50" s="0" t="n">
        <f aca="false">AB50*2.5</f>
        <v>75</v>
      </c>
      <c r="AE50" s="0" t="n">
        <f aca="false">(K50-1)+(5-L50)+(N50-1)+(5-O50)+(Q50-1)+(5-R50)+(S50-1)+(5-T50)+(V50-1)+(5-X50)</f>
        <v>23</v>
      </c>
      <c r="AF50" s="0" t="n">
        <f aca="false">AE50*2.5</f>
        <v>57.5</v>
      </c>
    </row>
    <row r="51" customFormat="false" ht="24.25" hidden="false" customHeight="false" outlineLevel="0" collapsed="false">
      <c r="A51" s="0" t="s">
        <v>238</v>
      </c>
      <c r="B51" s="0" t="s">
        <v>239</v>
      </c>
      <c r="C51" s="1" t="s">
        <v>240</v>
      </c>
      <c r="D51" s="0" t="n">
        <v>26</v>
      </c>
      <c r="E51" s="0" t="s">
        <v>32</v>
      </c>
      <c r="F51" s="0" t="s">
        <v>39</v>
      </c>
      <c r="G51" s="0" t="s">
        <v>241</v>
      </c>
      <c r="H51" s="0" t="s">
        <v>41</v>
      </c>
      <c r="J51" s="0" t="n">
        <v>5</v>
      </c>
      <c r="K51" s="0" t="n">
        <v>3</v>
      </c>
      <c r="L51" s="0" t="n">
        <v>2</v>
      </c>
      <c r="M51" s="0" t="n">
        <v>1</v>
      </c>
      <c r="N51" s="1" t="n">
        <v>3</v>
      </c>
      <c r="O51" s="1" t="n">
        <v>5</v>
      </c>
      <c r="P51" s="1" t="n">
        <v>5</v>
      </c>
      <c r="Q51" s="1" t="n">
        <v>5</v>
      </c>
      <c r="R51" s="1" t="n">
        <v>5</v>
      </c>
      <c r="S51" s="1" t="n">
        <v>2</v>
      </c>
      <c r="T51" s="0" t="n">
        <v>5</v>
      </c>
      <c r="U51" s="1" t="n">
        <v>1</v>
      </c>
      <c r="V51" s="1" t="n">
        <v>4</v>
      </c>
      <c r="W51" s="1" t="n">
        <v>2</v>
      </c>
      <c r="X51" s="0" t="n">
        <v>3</v>
      </c>
      <c r="Y51" s="1" t="s">
        <v>242</v>
      </c>
      <c r="AB51" s="0" t="n">
        <f aca="false">(J51-1)+(5-K51)+(L51-1)+(5-M51)+(N51-1)+(5-O51)+(P51-1)+(5-Q51)+(R51-1)+(5-S51)+(T51-1)+(5-U51)+(V51-1)+(5-W51)+(X51-1)</f>
        <v>40</v>
      </c>
      <c r="AC51" s="0" t="n">
        <f aca="false">AB51*2.5</f>
        <v>100</v>
      </c>
      <c r="AE51" s="0" t="n">
        <f aca="false">(K51-1)+(5-L51)+(N51-1)+(5-O51)+(Q51-1)+(5-R51)+(S51-1)+(5-T51)+(V51-1)+(5-X51)</f>
        <v>17</v>
      </c>
      <c r="AF51" s="0" t="n">
        <f aca="false">AE51*2.5</f>
        <v>42.5</v>
      </c>
    </row>
    <row r="52" customFormat="false" ht="13.05" hidden="false" customHeight="false" outlineLevel="0" collapsed="false">
      <c r="A52" s="0" t="s">
        <v>243</v>
      </c>
      <c r="B52" s="0" t="s">
        <v>244</v>
      </c>
      <c r="C52" s="1" t="s">
        <v>245</v>
      </c>
      <c r="D52" s="0" t="n">
        <v>20</v>
      </c>
      <c r="E52" s="0" t="s">
        <v>32</v>
      </c>
      <c r="F52" s="0" t="s">
        <v>33</v>
      </c>
      <c r="G52" s="0" t="s">
        <v>246</v>
      </c>
      <c r="H52" s="0" t="s">
        <v>41</v>
      </c>
      <c r="J52" s="0" t="n">
        <v>3</v>
      </c>
      <c r="K52" s="0" t="n">
        <v>3</v>
      </c>
      <c r="L52" s="0" t="n">
        <v>2</v>
      </c>
      <c r="M52" s="0" t="n">
        <v>4</v>
      </c>
      <c r="N52" s="1" t="n">
        <v>3</v>
      </c>
      <c r="O52" s="1" t="n">
        <v>2</v>
      </c>
      <c r="P52" s="1" t="n">
        <v>1</v>
      </c>
      <c r="Q52" s="1" t="n">
        <v>3</v>
      </c>
      <c r="R52" s="1" t="n">
        <v>2</v>
      </c>
      <c r="S52" s="1" t="n">
        <v>4</v>
      </c>
      <c r="T52" s="0" t="n">
        <v>4</v>
      </c>
      <c r="U52" s="1" t="n">
        <v>1</v>
      </c>
      <c r="V52" s="1" t="n">
        <v>3</v>
      </c>
      <c r="W52" s="1" t="n">
        <v>2</v>
      </c>
      <c r="X52" s="0" t="n">
        <v>2</v>
      </c>
      <c r="AB52" s="0" t="n">
        <f aca="false">(J52-1)+(5-K52)+(L52-1)+(5-M52)+(N52-1)+(5-O52)+(P52-1)+(5-Q52)+(R52-1)+(5-S52)+(T52-1)+(5-U52)+(V52-1)+(5-W52)+(X52-1)</f>
        <v>28</v>
      </c>
      <c r="AC52" s="0" t="n">
        <f aca="false">AB52*2.5</f>
        <v>70</v>
      </c>
      <c r="AE52" s="0" t="n">
        <f aca="false">(K52-1)+(5-L52)+(N52-1)+(5-O52)+(Q52-1)+(5-R52)+(S52-1)+(5-T52)+(V52-1)+(5-X52)</f>
        <v>24</v>
      </c>
      <c r="AF52" s="0" t="n">
        <f aca="false">AE52*2.5</f>
        <v>60</v>
      </c>
    </row>
    <row r="53" customFormat="false" ht="57.8" hidden="false" customHeight="false" outlineLevel="0" collapsed="false">
      <c r="A53" s="0" t="s">
        <v>247</v>
      </c>
      <c r="B53" s="0" t="s">
        <v>248</v>
      </c>
      <c r="C53" s="1" t="s">
        <v>249</v>
      </c>
      <c r="D53" s="0" t="n">
        <v>35</v>
      </c>
      <c r="E53" s="0" t="s">
        <v>38</v>
      </c>
      <c r="F53" s="0" t="s">
        <v>33</v>
      </c>
      <c r="G53" s="0" t="s">
        <v>34</v>
      </c>
      <c r="H53" s="0" t="s">
        <v>41</v>
      </c>
      <c r="J53" s="0" t="n">
        <v>5</v>
      </c>
      <c r="K53" s="0" t="n">
        <v>3</v>
      </c>
      <c r="L53" s="0" t="n">
        <v>3</v>
      </c>
      <c r="M53" s="0" t="n">
        <v>5</v>
      </c>
      <c r="N53" s="1" t="n">
        <v>4</v>
      </c>
      <c r="O53" s="1" t="n">
        <v>2</v>
      </c>
      <c r="P53" s="1" t="n">
        <v>4</v>
      </c>
      <c r="Q53" s="1" t="n">
        <v>2</v>
      </c>
      <c r="R53" s="1" t="n">
        <v>4</v>
      </c>
      <c r="S53" s="1" t="n">
        <v>4</v>
      </c>
      <c r="T53" s="0" t="n">
        <v>2</v>
      </c>
      <c r="U53" s="1" t="n">
        <v>5</v>
      </c>
      <c r="V53" s="1" t="n">
        <v>3</v>
      </c>
      <c r="W53" s="1" t="n">
        <v>4</v>
      </c>
      <c r="X53" s="0" t="n">
        <v>4</v>
      </c>
      <c r="Y53" s="1" t="s">
        <v>250</v>
      </c>
      <c r="AB53" s="0" t="n">
        <f aca="false">(J53-1)+(5-K53)+(L53-1)+(5-M53)+(N53-1)+(5-O53)+(P53-1)+(5-Q53)+(R53-1)+(5-S53)+(T53-1)+(5-U53)+(V53-1)+(5-W53)+(X53-1)</f>
        <v>31</v>
      </c>
      <c r="AC53" s="0" t="n">
        <f aca="false">AB53*2.5</f>
        <v>77.5</v>
      </c>
      <c r="AE53" s="0" t="n">
        <f aca="false">(K53-1)+(5-L53)+(N53-1)+(5-O53)+(Q53-1)+(5-R53)+(S53-1)+(5-T53)+(V53-1)+(5-X53)</f>
        <v>21</v>
      </c>
      <c r="AF53" s="0" t="n">
        <f aca="false">AE53*2.5</f>
        <v>52.5</v>
      </c>
    </row>
    <row r="54" customFormat="false" ht="13.05" hidden="false" customHeight="false" outlineLevel="0" collapsed="false">
      <c r="A54" s="0" t="s">
        <v>251</v>
      </c>
      <c r="B54" s="0" t="s">
        <v>252</v>
      </c>
      <c r="C54" s="1" t="s">
        <v>253</v>
      </c>
      <c r="D54" s="0" t="n">
        <v>24</v>
      </c>
      <c r="E54" s="0" t="s">
        <v>32</v>
      </c>
      <c r="F54" s="0" t="s">
        <v>39</v>
      </c>
      <c r="G54" s="0" t="s">
        <v>50</v>
      </c>
      <c r="H54" s="0" t="s">
        <v>41</v>
      </c>
      <c r="J54" s="0" t="n">
        <v>4</v>
      </c>
      <c r="K54" s="0" t="n">
        <v>3</v>
      </c>
      <c r="L54" s="0" t="n">
        <v>2</v>
      </c>
      <c r="M54" s="0" t="n">
        <v>3</v>
      </c>
      <c r="N54" s="1" t="n">
        <v>2</v>
      </c>
      <c r="O54" s="1" t="n">
        <v>3</v>
      </c>
      <c r="P54" s="1" t="n">
        <v>3</v>
      </c>
      <c r="Q54" s="1" t="n">
        <v>3</v>
      </c>
      <c r="R54" s="1" t="n">
        <v>3</v>
      </c>
      <c r="S54" s="1" t="n">
        <v>3</v>
      </c>
      <c r="T54" s="0" t="n">
        <v>4</v>
      </c>
      <c r="U54" s="1" t="n">
        <v>3</v>
      </c>
      <c r="V54" s="1" t="n">
        <v>3</v>
      </c>
      <c r="W54" s="1" t="n">
        <v>2</v>
      </c>
      <c r="X54" s="0" t="n">
        <v>3</v>
      </c>
      <c r="Y54" s="1" t="s">
        <v>254</v>
      </c>
      <c r="AB54" s="0" t="n">
        <f aca="false">(J54-1)+(5-K54)+(L54-1)+(5-M54)+(N54-1)+(5-O54)+(P54-1)+(5-Q54)+(R54-1)+(5-S54)+(T54-1)+(5-U54)+(V54-1)+(5-W54)+(X54-1)</f>
        <v>31</v>
      </c>
      <c r="AC54" s="0" t="n">
        <f aca="false">AB54*2.5</f>
        <v>77.5</v>
      </c>
      <c r="AE54" s="0" t="n">
        <f aca="false">(K54-1)+(5-L54)+(N54-1)+(5-O54)+(Q54-1)+(5-R54)+(S54-1)+(5-T54)+(V54-1)+(5-X54)</f>
        <v>19</v>
      </c>
      <c r="AF54" s="0" t="n">
        <f aca="false">AE54*2.5</f>
        <v>47.5</v>
      </c>
    </row>
    <row r="55" customFormat="false" ht="13.05" hidden="false" customHeight="false" outlineLevel="0" collapsed="false">
      <c r="A55" s="0" t="s">
        <v>255</v>
      </c>
      <c r="B55" s="0" t="s">
        <v>256</v>
      </c>
      <c r="C55" s="1" t="s">
        <v>257</v>
      </c>
      <c r="D55" s="0" t="n">
        <v>23</v>
      </c>
      <c r="E55" s="0" t="s">
        <v>38</v>
      </c>
      <c r="F55" s="0" t="s">
        <v>33</v>
      </c>
      <c r="G55" s="0" t="s">
        <v>258</v>
      </c>
      <c r="H55" s="0" t="s">
        <v>41</v>
      </c>
      <c r="J55" s="0" t="n">
        <v>5</v>
      </c>
      <c r="K55" s="0" t="n">
        <v>2</v>
      </c>
      <c r="L55" s="0" t="n">
        <v>3</v>
      </c>
      <c r="M55" s="0" t="n">
        <v>5</v>
      </c>
      <c r="N55" s="1" t="n">
        <v>4</v>
      </c>
      <c r="O55" s="1" t="n">
        <v>4</v>
      </c>
      <c r="P55" s="1" t="n">
        <v>5</v>
      </c>
      <c r="Q55" s="1" t="n">
        <v>3</v>
      </c>
      <c r="R55" s="1" t="n">
        <v>2</v>
      </c>
      <c r="S55" s="1" t="n">
        <v>5</v>
      </c>
      <c r="T55" s="0" t="n">
        <v>2</v>
      </c>
      <c r="U55" s="1" t="n">
        <v>1</v>
      </c>
      <c r="V55" s="1" t="n">
        <v>1</v>
      </c>
      <c r="W55" s="1" t="n">
        <v>3</v>
      </c>
      <c r="X55" s="0" t="n">
        <v>2</v>
      </c>
      <c r="AB55" s="0" t="n">
        <f aca="false">(J55-1)+(5-K55)+(L55-1)+(5-M55)+(N55-1)+(5-O55)+(P55-1)+(5-Q55)+(R55-1)+(5-S55)+(T55-1)+(5-U55)+(V55-1)+(5-W55)+(X55-1)</f>
        <v>28</v>
      </c>
      <c r="AC55" s="0" t="n">
        <f aca="false">AB55*2.5</f>
        <v>70</v>
      </c>
      <c r="AE55" s="0" t="n">
        <f aca="false">(K55-1)+(5-L55)+(N55-1)+(5-O55)+(Q55-1)+(5-R55)+(S55-1)+(5-T55)+(V55-1)+(5-X55)</f>
        <v>22</v>
      </c>
      <c r="AF55" s="0" t="n">
        <f aca="false">AE55*2.5</f>
        <v>55</v>
      </c>
    </row>
    <row r="56" customFormat="false" ht="13.05" hidden="false" customHeight="false" outlineLevel="0" collapsed="false">
      <c r="A56" s="0" t="s">
        <v>259</v>
      </c>
      <c r="B56" s="0" t="s">
        <v>260</v>
      </c>
      <c r="C56" s="1" t="s">
        <v>261</v>
      </c>
      <c r="D56" s="0" t="n">
        <v>19</v>
      </c>
      <c r="E56" s="0" t="s">
        <v>38</v>
      </c>
      <c r="F56" s="0" t="s">
        <v>33</v>
      </c>
      <c r="G56" s="0" t="s">
        <v>262</v>
      </c>
      <c r="H56" s="0" t="s">
        <v>41</v>
      </c>
      <c r="J56" s="0" t="n">
        <v>5</v>
      </c>
      <c r="K56" s="0" t="n">
        <v>2</v>
      </c>
      <c r="L56" s="0" t="n">
        <v>1</v>
      </c>
      <c r="M56" s="0" t="n">
        <v>2</v>
      </c>
      <c r="N56" s="1" t="n">
        <v>2</v>
      </c>
      <c r="O56" s="1" t="n">
        <v>3</v>
      </c>
      <c r="P56" s="1" t="n">
        <v>4</v>
      </c>
      <c r="Q56" s="1" t="n">
        <v>4</v>
      </c>
      <c r="R56" s="1" t="n">
        <v>3</v>
      </c>
      <c r="S56" s="1" t="n">
        <v>4</v>
      </c>
      <c r="T56" s="0" t="n">
        <v>3</v>
      </c>
      <c r="U56" s="1" t="n">
        <v>4</v>
      </c>
      <c r="V56" s="1" t="n">
        <v>2</v>
      </c>
      <c r="W56" s="1" t="n">
        <v>3</v>
      </c>
      <c r="X56" s="0" t="n">
        <v>3</v>
      </c>
      <c r="AB56" s="0" t="n">
        <f aca="false">(J56-1)+(5-K56)+(L56-1)+(5-M56)+(N56-1)+(5-O56)+(P56-1)+(5-Q56)+(R56-1)+(5-S56)+(T56-1)+(5-U56)+(V56-1)+(5-W56)+(X56-1)</f>
        <v>28</v>
      </c>
      <c r="AC56" s="0" t="n">
        <f aca="false">AB56*2.5</f>
        <v>70</v>
      </c>
      <c r="AE56" s="0" t="n">
        <f aca="false">(K56-1)+(5-L56)+(N56-1)+(5-O56)+(Q56-1)+(5-R56)+(S56-1)+(5-T56)+(V56-1)+(5-X56)</f>
        <v>21</v>
      </c>
      <c r="AF56" s="0" t="n">
        <f aca="false">AE56*2.5</f>
        <v>52.5</v>
      </c>
    </row>
    <row r="57" customFormat="false" ht="13.05" hidden="false" customHeight="false" outlineLevel="0" collapsed="false">
      <c r="A57" s="0" t="s">
        <v>263</v>
      </c>
      <c r="B57" s="0" t="s">
        <v>264</v>
      </c>
      <c r="C57" s="1" t="s">
        <v>265</v>
      </c>
      <c r="D57" s="0" t="n">
        <v>30</v>
      </c>
      <c r="E57" s="0" t="s">
        <v>32</v>
      </c>
      <c r="F57" s="0" t="s">
        <v>33</v>
      </c>
      <c r="G57" s="0" t="s">
        <v>50</v>
      </c>
      <c r="H57" s="0" t="s">
        <v>41</v>
      </c>
      <c r="J57" s="0" t="n">
        <v>1</v>
      </c>
      <c r="K57" s="0" t="n">
        <v>4</v>
      </c>
      <c r="L57" s="0" t="n">
        <v>4</v>
      </c>
      <c r="M57" s="0" t="n">
        <v>4</v>
      </c>
      <c r="N57" s="1" t="n">
        <v>4</v>
      </c>
      <c r="O57" s="1" t="n">
        <v>4</v>
      </c>
      <c r="P57" s="1" t="n">
        <v>4</v>
      </c>
      <c r="Q57" s="1" t="n">
        <v>4</v>
      </c>
      <c r="R57" s="1" t="n">
        <v>4</v>
      </c>
      <c r="S57" s="1" t="n">
        <v>5</v>
      </c>
      <c r="T57" s="0" t="n">
        <v>5</v>
      </c>
      <c r="U57" s="1" t="n">
        <v>5</v>
      </c>
      <c r="V57" s="1" t="n">
        <v>5</v>
      </c>
      <c r="W57" s="1" t="n">
        <v>5</v>
      </c>
      <c r="X57" s="0" t="n">
        <v>5</v>
      </c>
      <c r="AB57" s="0" t="n">
        <f aca="false">(J57-1)+(5-K57)+(L57-1)+(5-M57)+(N57-1)+(5-O57)+(P57-1)+(5-Q57)+(R57-1)+(5-S57)+(T57-1)+(5-U57)+(V57-1)+(5-W57)+(X57-1)</f>
        <v>28</v>
      </c>
      <c r="AC57" s="0" t="n">
        <f aca="false">AB57*2.5</f>
        <v>70</v>
      </c>
      <c r="AE57" s="0" t="n">
        <f aca="false">(K57-1)+(5-L57)+(N57-1)+(5-O57)+(Q57-1)+(5-R57)+(S57-1)+(5-T57)+(V57-1)+(5-X57)</f>
        <v>20</v>
      </c>
      <c r="AF57" s="0" t="n">
        <f aca="false">AE57*2.5</f>
        <v>50</v>
      </c>
    </row>
    <row r="58" customFormat="false" ht="13.05" hidden="false" customHeight="false" outlineLevel="0" collapsed="false">
      <c r="A58" s="0" t="s">
        <v>266</v>
      </c>
      <c r="B58" s="0" t="s">
        <v>267</v>
      </c>
      <c r="C58" s="1" t="s">
        <v>268</v>
      </c>
      <c r="D58" s="0" t="n">
        <v>26</v>
      </c>
      <c r="E58" s="0" t="s">
        <v>38</v>
      </c>
      <c r="F58" s="0" t="s">
        <v>33</v>
      </c>
      <c r="G58" s="0" t="s">
        <v>34</v>
      </c>
      <c r="H58" s="0" t="s">
        <v>41</v>
      </c>
      <c r="J58" s="0" t="n">
        <v>5</v>
      </c>
      <c r="K58" s="0" t="n">
        <v>3</v>
      </c>
      <c r="L58" s="0" t="n">
        <v>2</v>
      </c>
      <c r="M58" s="0" t="n">
        <v>2</v>
      </c>
      <c r="N58" s="1" t="n">
        <v>1</v>
      </c>
      <c r="O58" s="1" t="n">
        <v>2</v>
      </c>
      <c r="P58" s="1" t="n">
        <v>3</v>
      </c>
      <c r="Q58" s="1" t="n">
        <v>2</v>
      </c>
      <c r="R58" s="1" t="n">
        <v>2</v>
      </c>
      <c r="S58" s="1" t="n">
        <v>1</v>
      </c>
      <c r="T58" s="0" t="n">
        <v>1</v>
      </c>
      <c r="U58" s="1" t="n">
        <v>1</v>
      </c>
      <c r="V58" s="1" t="n">
        <v>1</v>
      </c>
      <c r="W58" s="1" t="n">
        <v>1</v>
      </c>
      <c r="X58" s="0" t="n">
        <v>1</v>
      </c>
      <c r="AB58" s="0" t="n">
        <f aca="false">(J58-1)+(5-K58)+(L58-1)+(5-M58)+(N58-1)+(5-O58)+(P58-1)+(5-Q58)+(R58-1)+(5-S58)+(T58-1)+(5-U58)+(V58-1)+(5-W58)+(X58-1)</f>
        <v>31</v>
      </c>
      <c r="AC58" s="0" t="n">
        <f aca="false">AB58*2.5</f>
        <v>77.5</v>
      </c>
      <c r="AE58" s="0" t="n">
        <f aca="false">(K58-1)+(5-L58)+(N58-1)+(5-O58)+(Q58-1)+(5-R58)+(S58-1)+(5-T58)+(V58-1)+(5-X58)</f>
        <v>20</v>
      </c>
      <c r="AF58" s="0" t="n">
        <f aca="false">AE58*2.5</f>
        <v>50</v>
      </c>
    </row>
    <row r="59" customFormat="false" ht="13.05" hidden="false" customHeight="false" outlineLevel="0" collapsed="false">
      <c r="A59" s="0" t="s">
        <v>269</v>
      </c>
      <c r="B59" s="0" t="s">
        <v>30</v>
      </c>
      <c r="C59" s="1" t="s">
        <v>31</v>
      </c>
      <c r="D59" s="0" t="n">
        <v>28</v>
      </c>
      <c r="E59" s="0" t="s">
        <v>32</v>
      </c>
      <c r="F59" s="0" t="s">
        <v>33</v>
      </c>
      <c r="G59" s="0" t="s">
        <v>177</v>
      </c>
      <c r="H59" s="0" t="s">
        <v>35</v>
      </c>
      <c r="I59" s="0" t="s">
        <v>270</v>
      </c>
      <c r="J59" s="0" t="n">
        <v>5</v>
      </c>
      <c r="K59" s="0" t="n">
        <v>5</v>
      </c>
      <c r="L59" s="0" t="n">
        <v>4</v>
      </c>
      <c r="M59" s="0" t="n">
        <v>5</v>
      </c>
      <c r="N59" s="1" t="n">
        <v>5</v>
      </c>
      <c r="O59" s="1" t="n">
        <v>5</v>
      </c>
      <c r="P59" s="1" t="n">
        <v>5</v>
      </c>
      <c r="Q59" s="1" t="n">
        <v>5</v>
      </c>
      <c r="R59" s="1" t="n">
        <v>5</v>
      </c>
      <c r="S59" s="1" t="n">
        <v>5</v>
      </c>
      <c r="T59" s="0" t="n">
        <v>5</v>
      </c>
      <c r="U59" s="1" t="n">
        <v>4</v>
      </c>
      <c r="V59" s="1" t="n">
        <v>5</v>
      </c>
      <c r="W59" s="1" t="n">
        <v>4</v>
      </c>
      <c r="X59" s="0" t="n">
        <v>5</v>
      </c>
      <c r="AB59" s="0" t="n">
        <f aca="false">(J59-1)+(5-K59)+(L59-1)+(5-M59)+(N59-1)+(5-O59)+(P59-1)+(5-Q59)+(R59-1)+(5-S59)+(T59-1)+(5-U59)+(V59-1)+(5-W59)+(X59-1)</f>
        <v>33</v>
      </c>
      <c r="AC59" s="0" t="n">
        <f aca="false">AB59*2.5</f>
        <v>82.5</v>
      </c>
      <c r="AE59" s="0" t="n">
        <f aca="false">(K59-1)+(5-L59)+(N59-1)+(5-O59)+(Q59-1)+(5-R59)+(S59-1)+(5-T59)+(V59-1)+(5-X59)</f>
        <v>21</v>
      </c>
      <c r="AF59" s="0" t="n">
        <f aca="false">AE59*2.5</f>
        <v>52.5</v>
      </c>
    </row>
    <row r="60" customFormat="false" ht="24.25" hidden="false" customHeight="false" outlineLevel="0" collapsed="false">
      <c r="A60" s="0" t="s">
        <v>271</v>
      </c>
      <c r="B60" s="0" t="s">
        <v>272</v>
      </c>
      <c r="C60" s="1" t="s">
        <v>273</v>
      </c>
      <c r="D60" s="0" t="n">
        <v>32</v>
      </c>
      <c r="E60" s="0" t="s">
        <v>38</v>
      </c>
      <c r="F60" s="0" t="s">
        <v>62</v>
      </c>
      <c r="G60" s="0" t="s">
        <v>274</v>
      </c>
      <c r="H60" s="0" t="s">
        <v>41</v>
      </c>
      <c r="J60" s="0" t="n">
        <v>2</v>
      </c>
      <c r="K60" s="0" t="n">
        <v>1</v>
      </c>
      <c r="L60" s="0" t="n">
        <v>2</v>
      </c>
      <c r="M60" s="0" t="n">
        <v>2</v>
      </c>
      <c r="N60" s="1" t="n">
        <v>2</v>
      </c>
      <c r="O60" s="1" t="n">
        <v>1</v>
      </c>
      <c r="P60" s="1" t="n">
        <v>4</v>
      </c>
      <c r="Q60" s="1" t="n">
        <v>2</v>
      </c>
      <c r="R60" s="1" t="n">
        <v>2</v>
      </c>
      <c r="S60" s="1" t="n">
        <v>3</v>
      </c>
      <c r="T60" s="0" t="n">
        <v>2</v>
      </c>
      <c r="U60" s="1" t="n">
        <v>1</v>
      </c>
      <c r="V60" s="1" t="n">
        <v>3</v>
      </c>
      <c r="W60" s="1" t="n">
        <v>1</v>
      </c>
      <c r="X60" s="0" t="n">
        <v>2</v>
      </c>
      <c r="Y60" s="1" t="s">
        <v>275</v>
      </c>
      <c r="AB60" s="0" t="n">
        <f aca="false">(J60-1)+(5-K60)+(L60-1)+(5-M60)+(N60-1)+(5-O60)+(P60-1)+(5-Q60)+(R60-1)+(5-S60)+(T60-1)+(5-U60)+(V60-1)+(5-W60)+(X60-1)</f>
        <v>35</v>
      </c>
      <c r="AC60" s="0" t="n">
        <f aca="false">AB60*2.5</f>
        <v>87.5</v>
      </c>
      <c r="AE60" s="0" t="n">
        <f aca="false">(K60-1)+(5-L60)+(N60-1)+(5-O60)+(Q60-1)+(5-R60)+(S60-1)+(5-T60)+(V60-1)+(5-X60)</f>
        <v>22</v>
      </c>
      <c r="AF60" s="0" t="n">
        <f aca="false">AE60*2.5</f>
        <v>55</v>
      </c>
    </row>
    <row r="61" customFormat="false" ht="13.05" hidden="false" customHeight="false" outlineLevel="0" collapsed="false">
      <c r="A61" s="0" t="s">
        <v>276</v>
      </c>
      <c r="B61" s="0" t="s">
        <v>277</v>
      </c>
      <c r="C61" s="1" t="s">
        <v>278</v>
      </c>
      <c r="D61" s="0" t="n">
        <v>30</v>
      </c>
      <c r="E61" s="0" t="s">
        <v>32</v>
      </c>
      <c r="F61" s="0" t="s">
        <v>39</v>
      </c>
      <c r="G61" s="0" t="s">
        <v>279</v>
      </c>
      <c r="H61" s="0" t="s">
        <v>35</v>
      </c>
      <c r="I61" s="0" t="s">
        <v>280</v>
      </c>
      <c r="J61" s="0" t="n">
        <v>5</v>
      </c>
      <c r="K61" s="0" t="n">
        <v>5</v>
      </c>
      <c r="L61" s="0" t="n">
        <v>5</v>
      </c>
      <c r="M61" s="0" t="n">
        <v>5</v>
      </c>
      <c r="N61" s="1" t="n">
        <v>5</v>
      </c>
      <c r="O61" s="1" t="n">
        <v>4</v>
      </c>
      <c r="P61" s="1" t="n">
        <v>5</v>
      </c>
      <c r="Q61" s="1" t="n">
        <v>5</v>
      </c>
      <c r="R61" s="1" t="n">
        <v>5</v>
      </c>
      <c r="S61" s="1" t="n">
        <v>5</v>
      </c>
      <c r="T61" s="0" t="n">
        <v>4</v>
      </c>
      <c r="U61" s="1" t="n">
        <v>4</v>
      </c>
      <c r="V61" s="1" t="n">
        <v>4</v>
      </c>
      <c r="W61" s="1" t="n">
        <v>4</v>
      </c>
      <c r="X61" s="0" t="n">
        <v>4</v>
      </c>
      <c r="Y61" s="1" t="s">
        <v>281</v>
      </c>
      <c r="AB61" s="0" t="n">
        <f aca="false">(J61-1)+(5-K61)+(L61-1)+(5-M61)+(N61-1)+(5-O61)+(P61-1)+(5-Q61)+(R61-1)+(5-S61)+(T61-1)+(5-U61)+(V61-1)+(5-W61)+(X61-1)</f>
        <v>32</v>
      </c>
      <c r="AC61" s="0" t="n">
        <f aca="false">AB61*2.5</f>
        <v>80</v>
      </c>
      <c r="AE61" s="0" t="n">
        <f aca="false">(K61-1)+(5-L61)+(N61-1)+(5-O61)+(Q61-1)+(5-R61)+(S61-1)+(5-T61)+(V61-1)+(5-X61)</f>
        <v>22</v>
      </c>
      <c r="AF61" s="0" t="n">
        <f aca="false">AE61*2.5</f>
        <v>55</v>
      </c>
    </row>
    <row r="62" customFormat="false" ht="13.05" hidden="false" customHeight="false" outlineLevel="0" collapsed="false">
      <c r="A62" s="0" t="s">
        <v>282</v>
      </c>
      <c r="B62" s="0" t="s">
        <v>283</v>
      </c>
      <c r="C62" s="1" t="s">
        <v>284</v>
      </c>
      <c r="D62" s="0" t="n">
        <v>20</v>
      </c>
      <c r="E62" s="0" t="s">
        <v>32</v>
      </c>
      <c r="F62" s="0" t="s">
        <v>33</v>
      </c>
      <c r="G62" s="0" t="s">
        <v>285</v>
      </c>
      <c r="H62" s="0" t="s">
        <v>41</v>
      </c>
      <c r="J62" s="0" t="n">
        <v>5</v>
      </c>
      <c r="K62" s="0" t="n">
        <v>5</v>
      </c>
      <c r="L62" s="0" t="n">
        <v>5</v>
      </c>
      <c r="M62" s="0" t="n">
        <v>5</v>
      </c>
      <c r="N62" s="1" t="n">
        <v>5</v>
      </c>
      <c r="O62" s="1" t="n">
        <v>5</v>
      </c>
      <c r="P62" s="1" t="n">
        <v>5</v>
      </c>
      <c r="Q62" s="1" t="n">
        <v>5</v>
      </c>
      <c r="R62" s="1" t="n">
        <v>5</v>
      </c>
      <c r="S62" s="1" t="n">
        <v>5</v>
      </c>
      <c r="T62" s="0" t="n">
        <v>5</v>
      </c>
      <c r="U62" s="1" t="n">
        <v>5</v>
      </c>
      <c r="V62" s="1" t="n">
        <v>5</v>
      </c>
      <c r="W62" s="1" t="n">
        <v>5</v>
      </c>
      <c r="X62" s="0" t="n">
        <v>3</v>
      </c>
      <c r="AB62" s="0" t="n">
        <f aca="false">(J62-1)+(5-K62)+(L62-1)+(5-M62)+(N62-1)+(5-O62)+(P62-1)+(5-Q62)+(R62-1)+(5-S62)+(T62-1)+(5-U62)+(V62-1)+(5-W62)+(X62-1)</f>
        <v>30</v>
      </c>
      <c r="AC62" s="0" t="n">
        <f aca="false">AB62*2.5</f>
        <v>75</v>
      </c>
      <c r="AE62" s="0" t="n">
        <f aca="false">(K62-1)+(5-L62)+(N62-1)+(5-O62)+(Q62-1)+(5-R62)+(S62-1)+(5-T62)+(V62-1)+(5-X62)</f>
        <v>22</v>
      </c>
      <c r="AF62" s="0" t="n">
        <f aca="false">AE62*2.5</f>
        <v>55</v>
      </c>
    </row>
    <row r="63" customFormat="false" ht="24.25" hidden="false" customHeight="false" outlineLevel="0" collapsed="false">
      <c r="A63" s="0" t="s">
        <v>286</v>
      </c>
      <c r="B63" s="0" t="s">
        <v>287</v>
      </c>
      <c r="C63" s="1" t="s">
        <v>288</v>
      </c>
      <c r="D63" s="0" t="n">
        <v>48</v>
      </c>
      <c r="E63" s="0" t="s">
        <v>38</v>
      </c>
      <c r="F63" s="0" t="s">
        <v>39</v>
      </c>
      <c r="G63" s="0" t="s">
        <v>169</v>
      </c>
      <c r="H63" s="0" t="s">
        <v>41</v>
      </c>
      <c r="J63" s="0" t="n">
        <v>5</v>
      </c>
      <c r="K63" s="0" t="n">
        <v>3</v>
      </c>
      <c r="L63" s="0" t="n">
        <v>5</v>
      </c>
      <c r="M63" s="0" t="n">
        <v>5</v>
      </c>
      <c r="N63" s="1" t="n">
        <v>4</v>
      </c>
      <c r="O63" s="1" t="n">
        <v>4</v>
      </c>
      <c r="P63" s="1" t="n">
        <v>5</v>
      </c>
      <c r="Q63" s="1" t="n">
        <v>3</v>
      </c>
      <c r="R63" s="1" t="n">
        <v>5</v>
      </c>
      <c r="S63" s="1" t="n">
        <v>5</v>
      </c>
      <c r="T63" s="0" t="n">
        <v>5</v>
      </c>
      <c r="U63" s="1" t="n">
        <v>2</v>
      </c>
      <c r="V63" s="1" t="n">
        <v>3</v>
      </c>
      <c r="W63" s="1" t="n">
        <v>3</v>
      </c>
      <c r="X63" s="0" t="n">
        <v>3</v>
      </c>
      <c r="Y63" s="1" t="s">
        <v>289</v>
      </c>
      <c r="AB63" s="0" t="n">
        <f aca="false">(J63-1)+(5-K63)+(L63-1)+(5-M63)+(N63-1)+(5-O63)+(P63-1)+(5-Q63)+(R63-1)+(5-S63)+(T63-1)+(5-U63)+(V63-1)+(5-W63)+(X63-1)</f>
        <v>37</v>
      </c>
      <c r="AC63" s="0" t="n">
        <f aca="false">AB63*2.5</f>
        <v>92.5</v>
      </c>
      <c r="AE63" s="0" t="n">
        <f aca="false">(K63-1)+(5-L63)+(N63-1)+(5-O63)+(Q63-1)+(5-R63)+(S63-1)+(5-T63)+(V63-1)+(5-X63)</f>
        <v>16</v>
      </c>
      <c r="AF63" s="0" t="n">
        <f aca="false">AE63*2.5</f>
        <v>40</v>
      </c>
    </row>
    <row r="64" customFormat="false" ht="13.05" hidden="false" customHeight="false" outlineLevel="0" collapsed="false">
      <c r="A64" s="0" t="s">
        <v>290</v>
      </c>
      <c r="B64" s="0" t="s">
        <v>291</v>
      </c>
      <c r="C64" s="1" t="s">
        <v>292</v>
      </c>
      <c r="D64" s="0" t="n">
        <v>56</v>
      </c>
      <c r="E64" s="0" t="s">
        <v>38</v>
      </c>
      <c r="F64" s="0" t="s">
        <v>33</v>
      </c>
      <c r="G64" s="0" t="s">
        <v>293</v>
      </c>
      <c r="H64" s="0" t="s">
        <v>41</v>
      </c>
      <c r="J64" s="0" t="n">
        <v>5</v>
      </c>
      <c r="K64" s="0" t="n">
        <v>2</v>
      </c>
      <c r="L64" s="0" t="n">
        <v>2</v>
      </c>
      <c r="M64" s="0" t="n">
        <v>3</v>
      </c>
      <c r="N64" s="1" t="n">
        <v>2</v>
      </c>
      <c r="O64" s="1" t="n">
        <v>2</v>
      </c>
      <c r="P64" s="1" t="n">
        <v>3</v>
      </c>
      <c r="Q64" s="1" t="n">
        <v>4</v>
      </c>
      <c r="R64" s="1" t="n">
        <v>4</v>
      </c>
      <c r="S64" s="1" t="n">
        <v>4</v>
      </c>
      <c r="T64" s="0" t="n">
        <v>3</v>
      </c>
      <c r="U64" s="1" t="n">
        <v>1</v>
      </c>
      <c r="V64" s="1" t="n">
        <v>3</v>
      </c>
      <c r="W64" s="1" t="n">
        <v>2</v>
      </c>
      <c r="X64" s="0" t="n">
        <v>2</v>
      </c>
      <c r="Y64" s="1" t="s">
        <v>294</v>
      </c>
      <c r="AB64" s="0" t="n">
        <f aca="false">(J64-1)+(5-K64)+(L64-1)+(5-M64)+(N64-1)+(5-O64)+(P64-1)+(5-Q64)+(R64-1)+(5-S64)+(T64-1)+(5-U64)+(V64-1)+(5-W64)+(X64-1)</f>
        <v>33</v>
      </c>
      <c r="AC64" s="0" t="n">
        <f aca="false">AB64*2.5</f>
        <v>82.5</v>
      </c>
      <c r="AE64" s="0" t="n">
        <f aca="false">(K64-1)+(5-L64)+(N64-1)+(5-O64)+(Q64-1)+(5-R64)+(S64-1)+(5-T64)+(V64-1)+(5-X64)</f>
        <v>22</v>
      </c>
      <c r="AF64" s="0" t="n">
        <f aca="false">AE64*2.5</f>
        <v>55</v>
      </c>
    </row>
    <row r="65" customFormat="false" ht="13.05" hidden="false" customHeight="false" outlineLevel="0" collapsed="false">
      <c r="A65" s="0" t="s">
        <v>295</v>
      </c>
      <c r="B65" s="0" t="s">
        <v>296</v>
      </c>
      <c r="C65" s="1" t="s">
        <v>297</v>
      </c>
      <c r="D65" s="0" t="n">
        <v>25</v>
      </c>
      <c r="E65" s="0" t="s">
        <v>32</v>
      </c>
      <c r="F65" s="0" t="s">
        <v>298</v>
      </c>
      <c r="G65" s="0" t="s">
        <v>54</v>
      </c>
      <c r="H65" s="0" t="s">
        <v>41</v>
      </c>
      <c r="J65" s="0" t="n">
        <v>5</v>
      </c>
      <c r="K65" s="0" t="n">
        <v>4</v>
      </c>
      <c r="L65" s="0" t="n">
        <v>3</v>
      </c>
      <c r="M65" s="0" t="n">
        <v>5</v>
      </c>
      <c r="N65" s="1" t="n">
        <v>4</v>
      </c>
      <c r="O65" s="1" t="n">
        <v>3</v>
      </c>
      <c r="P65" s="1" t="n">
        <v>4</v>
      </c>
      <c r="Q65" s="1" t="n">
        <v>4</v>
      </c>
      <c r="R65" s="1" t="n">
        <v>5</v>
      </c>
      <c r="S65" s="1" t="n">
        <v>5</v>
      </c>
      <c r="T65" s="0" t="n">
        <v>4</v>
      </c>
      <c r="U65" s="1" t="n">
        <v>4</v>
      </c>
      <c r="V65" s="1" t="n">
        <v>4</v>
      </c>
      <c r="W65" s="1" t="n">
        <v>4</v>
      </c>
      <c r="X65" s="0" t="n">
        <v>4</v>
      </c>
      <c r="AB65" s="0" t="n">
        <f aca="false">(J65-1)+(5-K65)+(L65-1)+(5-M65)+(N65-1)+(5-O65)+(P65-1)+(5-Q65)+(R65-1)+(5-S65)+(T65-1)+(5-U65)+(V65-1)+(5-W65)+(X65-1)</f>
        <v>31</v>
      </c>
      <c r="AC65" s="0" t="n">
        <f aca="false">AB65*2.5</f>
        <v>77.5</v>
      </c>
      <c r="AE65" s="0" t="n">
        <f aca="false">(K65-1)+(5-L65)+(N65-1)+(5-O65)+(Q65-1)+(5-R65)+(S65-1)+(5-T65)+(V65-1)+(5-X65)</f>
        <v>22</v>
      </c>
      <c r="AF65" s="0" t="n">
        <f aca="false">AE65*2.5</f>
        <v>55</v>
      </c>
    </row>
    <row r="66" customFormat="false" ht="13.05" hidden="false" customHeight="false" outlineLevel="0" collapsed="false">
      <c r="A66" s="0" t="s">
        <v>299</v>
      </c>
      <c r="B66" s="0" t="s">
        <v>300</v>
      </c>
      <c r="C66" s="1" t="s">
        <v>301</v>
      </c>
      <c r="D66" s="0" t="n">
        <v>28</v>
      </c>
      <c r="E66" s="0" t="s">
        <v>32</v>
      </c>
      <c r="F66" s="0" t="s">
        <v>33</v>
      </c>
      <c r="G66" s="0" t="s">
        <v>177</v>
      </c>
      <c r="H66" s="0" t="s">
        <v>35</v>
      </c>
      <c r="I66" s="0" t="s">
        <v>302</v>
      </c>
      <c r="J66" s="0" t="n">
        <v>5</v>
      </c>
      <c r="K66" s="0" t="n">
        <v>5</v>
      </c>
      <c r="L66" s="0" t="n">
        <v>5</v>
      </c>
      <c r="M66" s="0" t="n">
        <v>5</v>
      </c>
      <c r="N66" s="1" t="n">
        <v>5</v>
      </c>
      <c r="O66" s="1" t="n">
        <v>5</v>
      </c>
      <c r="P66" s="1" t="n">
        <v>5</v>
      </c>
      <c r="Q66" s="1" t="n">
        <v>5</v>
      </c>
      <c r="R66" s="1" t="n">
        <v>5</v>
      </c>
      <c r="S66" s="1" t="n">
        <v>5</v>
      </c>
      <c r="T66" s="0" t="n">
        <v>5</v>
      </c>
      <c r="U66" s="1" t="n">
        <v>3</v>
      </c>
      <c r="V66" s="1" t="n">
        <v>4</v>
      </c>
      <c r="W66" s="1" t="n">
        <v>4</v>
      </c>
      <c r="X66" s="0" t="n">
        <v>4</v>
      </c>
      <c r="AB66" s="0" t="n">
        <f aca="false">(J66-1)+(5-K66)+(L66-1)+(5-M66)+(N66-1)+(5-O66)+(P66-1)+(5-Q66)+(R66-1)+(5-S66)+(T66-1)+(5-U66)+(V66-1)+(5-W66)+(X66-1)</f>
        <v>33</v>
      </c>
      <c r="AC66" s="0" t="n">
        <f aca="false">AB66*2.5</f>
        <v>82.5</v>
      </c>
      <c r="AE66" s="0" t="n">
        <f aca="false">(K66-1)+(5-L66)+(N66-1)+(5-O66)+(Q66-1)+(5-R66)+(S66-1)+(5-T66)+(V66-1)+(5-X66)</f>
        <v>20</v>
      </c>
      <c r="AF66" s="0" t="n">
        <f aca="false">AE66*2.5</f>
        <v>50</v>
      </c>
    </row>
    <row r="67" customFormat="false" ht="24.25" hidden="false" customHeight="false" outlineLevel="0" collapsed="false">
      <c r="A67" s="0" t="s">
        <v>303</v>
      </c>
      <c r="B67" s="0" t="s">
        <v>304</v>
      </c>
      <c r="C67" s="1" t="s">
        <v>305</v>
      </c>
      <c r="D67" s="0" t="n">
        <v>26</v>
      </c>
      <c r="E67" s="0" t="s">
        <v>32</v>
      </c>
      <c r="F67" s="0" t="s">
        <v>33</v>
      </c>
      <c r="G67" s="0" t="s">
        <v>34</v>
      </c>
      <c r="H67" s="0" t="s">
        <v>41</v>
      </c>
      <c r="J67" s="0" t="n">
        <v>2</v>
      </c>
      <c r="K67" s="0" t="n">
        <v>4</v>
      </c>
      <c r="L67" s="0" t="n">
        <v>4</v>
      </c>
      <c r="M67" s="0" t="n">
        <v>5</v>
      </c>
      <c r="N67" s="1" t="n">
        <v>4</v>
      </c>
      <c r="O67" s="1" t="n">
        <v>4</v>
      </c>
      <c r="P67" s="1" t="n">
        <v>3</v>
      </c>
      <c r="Q67" s="1" t="n">
        <v>4</v>
      </c>
      <c r="R67" s="1" t="n">
        <v>5</v>
      </c>
      <c r="S67" s="1" t="n">
        <v>5</v>
      </c>
      <c r="T67" s="0" t="n">
        <v>4</v>
      </c>
      <c r="U67" s="1" t="n">
        <v>5</v>
      </c>
      <c r="V67" s="1" t="n">
        <v>4</v>
      </c>
      <c r="W67" s="1" t="n">
        <v>4</v>
      </c>
      <c r="X67" s="0" t="n">
        <v>3</v>
      </c>
      <c r="Y67" s="1" t="s">
        <v>306</v>
      </c>
      <c r="AB67" s="0" t="n">
        <f aca="false">(J67-1)+(5-K67)+(L67-1)+(5-M67)+(N67-1)+(5-O67)+(P67-1)+(5-Q67)+(R67-1)+(5-S67)+(T67-1)+(5-U67)+(V67-1)+(5-W67)+(X67-1)</f>
        <v>25</v>
      </c>
      <c r="AC67" s="0" t="n">
        <f aca="false">AB67*2.5</f>
        <v>62.5</v>
      </c>
      <c r="AE67" s="0" t="n">
        <f aca="false">(K67-1)+(5-L67)+(N67-1)+(5-O67)+(Q67-1)+(5-R67)+(S67-1)+(5-T67)+(V67-1)+(5-X67)</f>
        <v>21</v>
      </c>
      <c r="AF67" s="0" t="n">
        <f aca="false">AE67*2.5</f>
        <v>52.5</v>
      </c>
    </row>
    <row r="68" customFormat="false" ht="24.25" hidden="false" customHeight="false" outlineLevel="0" collapsed="false">
      <c r="A68" s="0" t="s">
        <v>307</v>
      </c>
      <c r="B68" s="0" t="s">
        <v>308</v>
      </c>
      <c r="C68" s="1" t="s">
        <v>309</v>
      </c>
      <c r="D68" s="0" t="n">
        <v>26</v>
      </c>
      <c r="E68" s="0" t="s">
        <v>38</v>
      </c>
      <c r="F68" s="0" t="s">
        <v>33</v>
      </c>
      <c r="G68" s="0" t="s">
        <v>34</v>
      </c>
      <c r="H68" s="0" t="s">
        <v>41</v>
      </c>
      <c r="J68" s="0" t="n">
        <v>5</v>
      </c>
      <c r="K68" s="0" t="n">
        <v>2</v>
      </c>
      <c r="L68" s="0" t="n">
        <v>1</v>
      </c>
      <c r="M68" s="0" t="n">
        <v>5</v>
      </c>
      <c r="N68" s="1" t="n">
        <v>1</v>
      </c>
      <c r="O68" s="1" t="n">
        <v>4</v>
      </c>
      <c r="P68" s="1" t="n">
        <v>2</v>
      </c>
      <c r="Q68" s="1" t="n">
        <v>5</v>
      </c>
      <c r="R68" s="1" t="n">
        <v>5</v>
      </c>
      <c r="S68" s="1" t="n">
        <v>3</v>
      </c>
      <c r="T68" s="0" t="n">
        <v>5</v>
      </c>
      <c r="U68" s="1" t="n">
        <v>2</v>
      </c>
      <c r="V68" s="1" t="n">
        <v>4</v>
      </c>
      <c r="W68" s="1" t="n">
        <v>2</v>
      </c>
      <c r="X68" s="0" t="n">
        <v>3</v>
      </c>
      <c r="Y68" s="1" t="s">
        <v>310</v>
      </c>
      <c r="AB68" s="0" t="n">
        <f aca="false">(J68-1)+(5-K68)+(L68-1)+(5-M68)+(N68-1)+(5-O68)+(P68-1)+(5-Q68)+(R68-1)+(5-S68)+(T68-1)+(5-U68)+(V68-1)+(5-W68)+(X68-1)</f>
        <v>30</v>
      </c>
      <c r="AC68" s="0" t="n">
        <f aca="false">AB68*2.5</f>
        <v>75</v>
      </c>
      <c r="AE68" s="0" t="n">
        <f aca="false">(K68-1)+(5-L68)+(N68-1)+(5-O68)+(Q68-1)+(5-R68)+(S68-1)+(5-T68)+(V68-1)+(5-X68)</f>
        <v>17</v>
      </c>
      <c r="AF68" s="0" t="n">
        <f aca="false">AE68*2.5</f>
        <v>42.5</v>
      </c>
    </row>
    <row r="69" customFormat="false" ht="35.4" hidden="false" customHeight="false" outlineLevel="0" collapsed="false">
      <c r="A69" s="0" t="s">
        <v>311</v>
      </c>
      <c r="B69" s="0" t="s">
        <v>312</v>
      </c>
      <c r="C69" s="1" t="s">
        <v>313</v>
      </c>
      <c r="D69" s="0" t="n">
        <v>29</v>
      </c>
      <c r="E69" s="0" t="s">
        <v>32</v>
      </c>
      <c r="F69" s="0" t="s">
        <v>62</v>
      </c>
      <c r="G69" s="0" t="s">
        <v>34</v>
      </c>
      <c r="H69" s="0" t="s">
        <v>41</v>
      </c>
      <c r="J69" s="0" t="n">
        <v>5</v>
      </c>
      <c r="K69" s="0" t="n">
        <v>2</v>
      </c>
      <c r="L69" s="0" t="n">
        <v>4</v>
      </c>
      <c r="M69" s="0" t="n">
        <v>5</v>
      </c>
      <c r="N69" s="1" t="n">
        <v>2</v>
      </c>
      <c r="O69" s="1" t="n">
        <v>5</v>
      </c>
      <c r="P69" s="1" t="n">
        <v>5</v>
      </c>
      <c r="Q69" s="1" t="n">
        <v>5</v>
      </c>
      <c r="R69" s="1" t="n">
        <v>5</v>
      </c>
      <c r="S69" s="1" t="n">
        <v>5</v>
      </c>
      <c r="T69" s="0" t="n">
        <v>5</v>
      </c>
      <c r="U69" s="1" t="n">
        <v>1</v>
      </c>
      <c r="V69" s="1" t="n">
        <v>3</v>
      </c>
      <c r="W69" s="1" t="n">
        <v>1</v>
      </c>
      <c r="X69" s="0" t="n">
        <v>3</v>
      </c>
      <c r="Y69" s="1" t="s">
        <v>314</v>
      </c>
      <c r="AB69" s="0" t="n">
        <f aca="false">(J69-1)+(5-K69)+(L69-1)+(5-M69)+(N69-1)+(5-O69)+(P69-1)+(5-Q69)+(R69-1)+(5-S69)+(T69-1)+(5-U69)+(V69-1)+(5-W69)+(X69-1)</f>
        <v>35</v>
      </c>
      <c r="AC69" s="0" t="n">
        <f aca="false">AB69*2.5</f>
        <v>87.5</v>
      </c>
      <c r="AE69" s="0" t="n">
        <f aca="false">(K69-1)+(5-L69)+(N69-1)+(5-O69)+(Q69-1)+(5-R69)+(S69-1)+(5-T69)+(V69-1)+(5-X69)</f>
        <v>15</v>
      </c>
      <c r="AF69" s="0" t="n">
        <f aca="false">AE69*2.5</f>
        <v>37.5</v>
      </c>
    </row>
    <row r="70" customFormat="false" ht="35.4" hidden="false" customHeight="false" outlineLevel="0" collapsed="false">
      <c r="A70" s="0" t="s">
        <v>315</v>
      </c>
      <c r="B70" s="0" t="s">
        <v>316</v>
      </c>
      <c r="C70" s="1" t="s">
        <v>316</v>
      </c>
      <c r="D70" s="0" t="n">
        <v>41</v>
      </c>
      <c r="E70" s="0" t="s">
        <v>38</v>
      </c>
      <c r="F70" s="0" t="s">
        <v>33</v>
      </c>
      <c r="G70" s="0" t="s">
        <v>317</v>
      </c>
      <c r="H70" s="0" t="s">
        <v>41</v>
      </c>
      <c r="J70" s="0" t="n">
        <v>5</v>
      </c>
      <c r="K70" s="0" t="n">
        <v>1</v>
      </c>
      <c r="L70" s="0" t="n">
        <v>1</v>
      </c>
      <c r="M70" s="0" t="n">
        <v>1</v>
      </c>
      <c r="N70" s="1" t="n">
        <v>1</v>
      </c>
      <c r="O70" s="1" t="n">
        <v>1</v>
      </c>
      <c r="P70" s="1" t="n">
        <v>3</v>
      </c>
      <c r="Q70" s="1" t="n">
        <v>2</v>
      </c>
      <c r="R70" s="1" t="n">
        <v>2</v>
      </c>
      <c r="S70" s="1" t="n">
        <v>1</v>
      </c>
      <c r="T70" s="0" t="n">
        <v>1</v>
      </c>
      <c r="U70" s="1" t="n">
        <v>1</v>
      </c>
      <c r="V70" s="1" t="n">
        <v>1</v>
      </c>
      <c r="W70" s="1" t="n">
        <v>1</v>
      </c>
      <c r="X70" s="0" t="n">
        <v>1</v>
      </c>
      <c r="Y70" s="1" t="s">
        <v>318</v>
      </c>
      <c r="AB70" s="0" t="n">
        <f aca="false">(J70-1)+(5-K70)+(L70-1)+(5-M70)+(N70-1)+(5-O70)+(P70-1)+(5-Q70)+(R70-1)+(5-S70)+(T70-1)+(5-U70)+(V70-1)+(5-W70)+(X70-1)</f>
        <v>34</v>
      </c>
      <c r="AC70" s="0" t="n">
        <f aca="false">AB70*2.5</f>
        <v>85</v>
      </c>
      <c r="AE70" s="0" t="n">
        <f aca="false">(K70-1)+(5-L70)+(N70-1)+(5-O70)+(Q70-1)+(5-R70)+(S70-1)+(5-T70)+(V70-1)+(5-X70)</f>
        <v>20</v>
      </c>
      <c r="AF70" s="0" t="n">
        <f aca="false">AE70*2.5</f>
        <v>50</v>
      </c>
    </row>
    <row r="71" customFormat="false" ht="13.05" hidden="false" customHeight="false" outlineLevel="0" collapsed="false">
      <c r="A71" s="0" t="s">
        <v>319</v>
      </c>
      <c r="B71" s="0" t="s">
        <v>320</v>
      </c>
      <c r="C71" s="1" t="s">
        <v>321</v>
      </c>
      <c r="D71" s="0" t="n">
        <v>32</v>
      </c>
      <c r="E71" s="0" t="s">
        <v>38</v>
      </c>
      <c r="F71" s="0" t="s">
        <v>33</v>
      </c>
      <c r="G71" s="0" t="s">
        <v>322</v>
      </c>
      <c r="H71" s="0" t="s">
        <v>41</v>
      </c>
      <c r="J71" s="0" t="n">
        <v>1</v>
      </c>
      <c r="K71" s="0" t="n">
        <v>2</v>
      </c>
      <c r="L71" s="0" t="n">
        <v>2</v>
      </c>
      <c r="M71" s="0" t="n">
        <v>4</v>
      </c>
      <c r="N71" s="1" t="n">
        <v>2</v>
      </c>
      <c r="O71" s="1" t="n">
        <v>2</v>
      </c>
      <c r="P71" s="1" t="n">
        <v>3</v>
      </c>
      <c r="Q71" s="1" t="n">
        <v>3</v>
      </c>
      <c r="R71" s="1" t="n">
        <v>2</v>
      </c>
      <c r="S71" s="1" t="n">
        <v>2</v>
      </c>
      <c r="T71" s="0" t="n">
        <v>2</v>
      </c>
      <c r="U71" s="1" t="n">
        <v>1</v>
      </c>
      <c r="V71" s="1" t="n">
        <v>2</v>
      </c>
      <c r="W71" s="1" t="n">
        <v>1</v>
      </c>
      <c r="X71" s="0" t="n">
        <v>1</v>
      </c>
      <c r="AB71" s="0" t="n">
        <f aca="false">(J71-1)+(5-K71)+(L71-1)+(5-M71)+(N71-1)+(5-O71)+(P71-1)+(5-Q71)+(R71-1)+(5-S71)+(T71-1)+(5-U71)+(V71-1)+(5-W71)+(X71-1)</f>
        <v>27</v>
      </c>
      <c r="AC71" s="0" t="n">
        <f aca="false">AB71*2.5</f>
        <v>67.5</v>
      </c>
      <c r="AE71" s="0" t="n">
        <f aca="false">(K71-1)+(5-L71)+(N71-1)+(5-O71)+(Q71-1)+(5-R71)+(S71-1)+(5-T71)+(V71-1)+(5-X71)</f>
        <v>22</v>
      </c>
      <c r="AF71" s="0" t="n">
        <f aca="false">AE71*2.5</f>
        <v>55</v>
      </c>
    </row>
    <row r="72" customFormat="false" ht="24.25" hidden="false" customHeight="false" outlineLevel="0" collapsed="false">
      <c r="A72" s="0" t="s">
        <v>323</v>
      </c>
      <c r="B72" s="0" t="s">
        <v>324</v>
      </c>
      <c r="C72" s="1" t="s">
        <v>325</v>
      </c>
      <c r="D72" s="0" t="n">
        <v>23</v>
      </c>
      <c r="E72" s="0" t="s">
        <v>38</v>
      </c>
      <c r="F72" s="0" t="s">
        <v>39</v>
      </c>
      <c r="G72" s="0" t="s">
        <v>54</v>
      </c>
      <c r="H72" s="0" t="s">
        <v>35</v>
      </c>
      <c r="I72" s="0" t="s">
        <v>134</v>
      </c>
      <c r="J72" s="0" t="n">
        <v>5</v>
      </c>
      <c r="K72" s="0" t="n">
        <v>4</v>
      </c>
      <c r="L72" s="0" t="n">
        <v>4</v>
      </c>
      <c r="M72" s="0" t="n">
        <v>3</v>
      </c>
      <c r="N72" s="1" t="n">
        <v>4</v>
      </c>
      <c r="O72" s="1" t="n">
        <v>2</v>
      </c>
      <c r="P72" s="1" t="n">
        <v>4</v>
      </c>
      <c r="Q72" s="1" t="n">
        <v>3</v>
      </c>
      <c r="R72" s="1" t="n">
        <v>4</v>
      </c>
      <c r="S72" s="1" t="n">
        <v>4</v>
      </c>
      <c r="T72" s="0" t="n">
        <v>4</v>
      </c>
      <c r="U72" s="1" t="n">
        <v>3</v>
      </c>
      <c r="V72" s="1" t="n">
        <v>2</v>
      </c>
      <c r="W72" s="1" t="n">
        <v>3</v>
      </c>
      <c r="X72" s="0" t="n">
        <v>3</v>
      </c>
      <c r="Y72" s="1" t="s">
        <v>326</v>
      </c>
      <c r="AB72" s="0" t="n">
        <f aca="false">(J72-1)+(5-K72)+(L72-1)+(5-M72)+(N72-1)+(5-O72)+(P72-1)+(5-Q72)+(R72-1)+(5-S72)+(T72-1)+(5-U72)+(V72-1)+(5-W72)+(X72-1)</f>
        <v>35</v>
      </c>
      <c r="AC72" s="0" t="n">
        <f aca="false">AB72*2.5</f>
        <v>87.5</v>
      </c>
      <c r="AE72" s="0" t="n">
        <f aca="false">(K72-1)+(5-L72)+(N72-1)+(5-O72)+(Q72-1)+(5-R72)+(S72-1)+(5-T72)+(V72-1)+(5-X72)</f>
        <v>20</v>
      </c>
      <c r="AF72" s="0" t="n">
        <f aca="false">AE72*2.5</f>
        <v>50</v>
      </c>
    </row>
    <row r="73" customFormat="false" ht="13.05" hidden="false" customHeight="false" outlineLevel="0" collapsed="false">
      <c r="A73" s="0" t="s">
        <v>327</v>
      </c>
      <c r="B73" s="0" t="s">
        <v>328</v>
      </c>
      <c r="C73" s="1" t="s">
        <v>329</v>
      </c>
      <c r="D73" s="0" t="n">
        <v>36</v>
      </c>
      <c r="E73" s="0" t="s">
        <v>32</v>
      </c>
      <c r="F73" s="0" t="s">
        <v>39</v>
      </c>
      <c r="G73" s="0" t="s">
        <v>169</v>
      </c>
      <c r="H73" s="0" t="s">
        <v>41</v>
      </c>
      <c r="J73" s="0" t="n">
        <v>2</v>
      </c>
      <c r="K73" s="0" t="n">
        <v>2</v>
      </c>
      <c r="L73" s="0" t="n">
        <v>4</v>
      </c>
      <c r="M73" s="0" t="n">
        <v>4</v>
      </c>
      <c r="N73" s="1" t="n">
        <v>3</v>
      </c>
      <c r="O73" s="1" t="n">
        <v>3</v>
      </c>
      <c r="P73" s="1" t="n">
        <v>2</v>
      </c>
      <c r="Q73" s="1" t="n">
        <v>3</v>
      </c>
      <c r="R73" s="1" t="n">
        <v>3</v>
      </c>
      <c r="S73" s="1" t="n">
        <v>4</v>
      </c>
      <c r="T73" s="0" t="n">
        <v>2</v>
      </c>
      <c r="U73" s="1" t="n">
        <v>4</v>
      </c>
      <c r="V73" s="1" t="n">
        <v>3</v>
      </c>
      <c r="W73" s="1" t="n">
        <v>4</v>
      </c>
      <c r="X73" s="0" t="n">
        <v>4</v>
      </c>
      <c r="Y73" s="1" t="s">
        <v>41</v>
      </c>
      <c r="AB73" s="0" t="n">
        <f aca="false">(J73-1)+(5-K73)+(L73-1)+(5-M73)+(N73-1)+(5-O73)+(P73-1)+(5-Q73)+(R73-1)+(5-S73)+(T73-1)+(5-U73)+(V73-1)+(5-W73)+(X73-1)</f>
        <v>26</v>
      </c>
      <c r="AC73" s="0" t="n">
        <f aca="false">AB73*2.5</f>
        <v>65</v>
      </c>
      <c r="AE73" s="0" t="n">
        <f aca="false">(K73-1)+(5-L73)+(N73-1)+(5-O73)+(Q73-1)+(5-R73)+(S73-1)+(5-T73)+(V73-1)+(5-X73)</f>
        <v>19</v>
      </c>
      <c r="AF73" s="0" t="n">
        <f aca="false">AE73*2.5</f>
        <v>47.5</v>
      </c>
    </row>
    <row r="74" customFormat="false" ht="24.25" hidden="false" customHeight="false" outlineLevel="0" collapsed="false">
      <c r="A74" s="0" t="s">
        <v>330</v>
      </c>
      <c r="B74" s="0" t="s">
        <v>331</v>
      </c>
      <c r="C74" s="1" t="s">
        <v>332</v>
      </c>
      <c r="D74" s="0" t="n">
        <v>20</v>
      </c>
      <c r="E74" s="0" t="s">
        <v>32</v>
      </c>
      <c r="F74" s="0" t="s">
        <v>62</v>
      </c>
      <c r="G74" s="0" t="s">
        <v>54</v>
      </c>
      <c r="H74" s="0" t="s">
        <v>41</v>
      </c>
      <c r="J74" s="0" t="n">
        <v>3</v>
      </c>
      <c r="K74" s="0" t="n">
        <v>3</v>
      </c>
      <c r="L74" s="0" t="n">
        <v>3</v>
      </c>
      <c r="M74" s="0" t="n">
        <v>4</v>
      </c>
      <c r="N74" s="1" t="n">
        <v>4</v>
      </c>
      <c r="O74" s="1" t="n">
        <v>5</v>
      </c>
      <c r="P74" s="1" t="n">
        <v>4</v>
      </c>
      <c r="Q74" s="1" t="n">
        <v>4</v>
      </c>
      <c r="R74" s="1" t="n">
        <v>4</v>
      </c>
      <c r="S74" s="1" t="n">
        <v>4</v>
      </c>
      <c r="T74" s="0" t="n">
        <v>5</v>
      </c>
      <c r="U74" s="1" t="n">
        <v>2</v>
      </c>
      <c r="V74" s="1" t="n">
        <v>2</v>
      </c>
      <c r="W74" s="1" t="n">
        <v>3</v>
      </c>
      <c r="X74" s="0" t="n">
        <v>3</v>
      </c>
      <c r="Y74" s="1" t="s">
        <v>333</v>
      </c>
      <c r="AB74" s="0" t="n">
        <f aca="false">(J74-1)+(5-K74)+(L74-1)+(5-M74)+(N74-1)+(5-O74)+(P74-1)+(5-Q74)+(R74-1)+(5-S74)+(T74-1)+(5-U74)+(V74-1)+(5-W74)+(X74-1)</f>
        <v>30</v>
      </c>
      <c r="AC74" s="0" t="n">
        <f aca="false">AB74*2.5</f>
        <v>75</v>
      </c>
      <c r="AE74" s="0" t="n">
        <f aca="false">(K74-1)+(5-L74)+(N74-1)+(5-O74)+(Q74-1)+(5-R74)+(S74-1)+(5-T74)+(V74-1)+(5-X74)</f>
        <v>17</v>
      </c>
      <c r="AF74" s="0" t="n">
        <f aca="false">AE74*2.5</f>
        <v>42.5</v>
      </c>
    </row>
    <row r="75" customFormat="false" ht="57.8" hidden="false" customHeight="false" outlineLevel="0" collapsed="false">
      <c r="A75" s="0" t="s">
        <v>334</v>
      </c>
      <c r="B75" s="0" t="s">
        <v>335</v>
      </c>
      <c r="C75" s="1" t="s">
        <v>336</v>
      </c>
      <c r="D75" s="0" t="n">
        <v>20</v>
      </c>
      <c r="E75" s="0" t="s">
        <v>38</v>
      </c>
      <c r="F75" s="0" t="s">
        <v>62</v>
      </c>
      <c r="G75" s="0" t="s">
        <v>337</v>
      </c>
      <c r="H75" s="0" t="s">
        <v>41</v>
      </c>
      <c r="J75" s="0" t="n">
        <v>5</v>
      </c>
      <c r="K75" s="0" t="n">
        <v>1</v>
      </c>
      <c r="L75" s="0" t="n">
        <v>1</v>
      </c>
      <c r="M75" s="0" t="n">
        <v>5</v>
      </c>
      <c r="N75" s="1" t="n">
        <v>1</v>
      </c>
      <c r="O75" s="1" t="n">
        <v>4</v>
      </c>
      <c r="P75" s="1" t="n">
        <v>5</v>
      </c>
      <c r="Q75" s="1" t="n">
        <v>5</v>
      </c>
      <c r="R75" s="1" t="n">
        <v>1</v>
      </c>
      <c r="S75" s="1" t="n">
        <v>3</v>
      </c>
      <c r="T75" s="0" t="n">
        <v>5</v>
      </c>
      <c r="U75" s="1" t="n">
        <v>1</v>
      </c>
      <c r="V75" s="1" t="n">
        <v>1</v>
      </c>
      <c r="W75" s="1" t="n">
        <v>1</v>
      </c>
      <c r="X75" s="0" t="n">
        <v>1</v>
      </c>
      <c r="Y75" s="1" t="s">
        <v>338</v>
      </c>
      <c r="AB75" s="0" t="n">
        <f aca="false">(J75-1)+(5-K75)+(L75-1)+(5-M75)+(N75-1)+(5-O75)+(P75-1)+(5-Q75)+(R75-1)+(5-S75)+(T75-1)+(5-U75)+(V75-1)+(5-W75)+(X75-1)</f>
        <v>27</v>
      </c>
      <c r="AC75" s="0" t="n">
        <f aca="false">AB75*2.5</f>
        <v>67.5</v>
      </c>
      <c r="AE75" s="0" t="n">
        <f aca="false">(K75-1)+(5-L75)+(N75-1)+(5-O75)+(Q75-1)+(5-R75)+(S75-1)+(5-T75)+(V75-1)+(5-X75)</f>
        <v>19</v>
      </c>
      <c r="AF75" s="0" t="n">
        <f aca="false">AE75*2.5</f>
        <v>47.5</v>
      </c>
    </row>
    <row r="76" customFormat="false" ht="13.05" hidden="false" customHeight="false" outlineLevel="0" collapsed="false">
      <c r="A76" s="0" t="s">
        <v>339</v>
      </c>
      <c r="B76" s="0" t="s">
        <v>340</v>
      </c>
      <c r="C76" s="1" t="s">
        <v>341</v>
      </c>
      <c r="D76" s="0" t="n">
        <v>29</v>
      </c>
      <c r="E76" s="0" t="s">
        <v>32</v>
      </c>
      <c r="F76" s="0" t="s">
        <v>62</v>
      </c>
      <c r="G76" s="0" t="s">
        <v>34</v>
      </c>
      <c r="H76" s="0" t="s">
        <v>41</v>
      </c>
      <c r="J76" s="0" t="n">
        <v>1</v>
      </c>
      <c r="K76" s="0" t="n">
        <v>4</v>
      </c>
      <c r="L76" s="0" t="n">
        <v>1</v>
      </c>
      <c r="M76" s="0" t="n">
        <v>5</v>
      </c>
      <c r="N76" s="1" t="n">
        <v>2</v>
      </c>
      <c r="O76" s="1" t="n">
        <v>5</v>
      </c>
      <c r="P76" s="1" t="n">
        <v>1</v>
      </c>
      <c r="Q76" s="1" t="n">
        <v>4</v>
      </c>
      <c r="R76" s="1" t="n">
        <v>5</v>
      </c>
      <c r="S76" s="1" t="n">
        <v>5</v>
      </c>
      <c r="T76" s="0" t="n">
        <v>5</v>
      </c>
      <c r="U76" s="1" t="n">
        <v>5</v>
      </c>
      <c r="V76" s="1" t="n">
        <v>5</v>
      </c>
      <c r="W76" s="1" t="n">
        <v>1</v>
      </c>
      <c r="X76" s="0" t="n">
        <v>2</v>
      </c>
      <c r="AB76" s="0" t="n">
        <f aca="false">(J76-1)+(5-K76)+(L76-1)+(5-M76)+(N76-1)+(5-O76)+(P76-1)+(5-Q76)+(R76-1)+(5-S76)+(T76-1)+(5-U76)+(V76-1)+(5-W76)+(X76-1)</f>
        <v>20</v>
      </c>
      <c r="AC76" s="0" t="n">
        <f aca="false">AB76*2.5</f>
        <v>50</v>
      </c>
      <c r="AE76" s="0" t="n">
        <f aca="false">(K76-1)+(5-L76)+(N76-1)+(5-O76)+(Q76-1)+(5-R76)+(S76-1)+(5-T76)+(V76-1)+(5-X76)</f>
        <v>22</v>
      </c>
      <c r="AF76" s="0" t="n">
        <f aca="false">AE76*2.5</f>
        <v>55</v>
      </c>
    </row>
    <row r="77" customFormat="false" ht="13.05" hidden="false" customHeight="false" outlineLevel="0" collapsed="false">
      <c r="A77" s="0" t="s">
        <v>342</v>
      </c>
      <c r="B77" s="0" t="s">
        <v>343</v>
      </c>
      <c r="C77" s="1" t="s">
        <v>344</v>
      </c>
      <c r="D77" s="0" t="n">
        <v>21</v>
      </c>
      <c r="E77" s="0" t="s">
        <v>38</v>
      </c>
      <c r="F77" s="0" t="s">
        <v>62</v>
      </c>
      <c r="G77" s="0" t="s">
        <v>345</v>
      </c>
      <c r="H77" s="0" t="s">
        <v>41</v>
      </c>
      <c r="J77" s="0" t="n">
        <v>5</v>
      </c>
      <c r="K77" s="0" t="n">
        <v>3</v>
      </c>
      <c r="L77" s="0" t="n">
        <v>3</v>
      </c>
      <c r="M77" s="0" t="n">
        <v>4</v>
      </c>
      <c r="N77" s="1" t="n">
        <v>3</v>
      </c>
      <c r="O77" s="1" t="n">
        <v>3</v>
      </c>
      <c r="P77" s="1" t="n">
        <v>5</v>
      </c>
      <c r="Q77" s="1" t="n">
        <v>4</v>
      </c>
      <c r="R77" s="1" t="n">
        <v>4</v>
      </c>
      <c r="S77" s="1" t="n">
        <v>4</v>
      </c>
      <c r="T77" s="0" t="n">
        <v>2</v>
      </c>
      <c r="U77" s="1" t="n">
        <v>1</v>
      </c>
      <c r="V77" s="1" t="n">
        <v>2</v>
      </c>
      <c r="W77" s="1" t="n">
        <v>2</v>
      </c>
      <c r="X77" s="0" t="n">
        <v>2</v>
      </c>
      <c r="AB77" s="0" t="n">
        <f aca="false">(J77-1)+(5-K77)+(L77-1)+(5-M77)+(N77-1)+(5-O77)+(P77-1)+(5-Q77)+(R77-1)+(5-S77)+(T77-1)+(5-U77)+(V77-1)+(5-W77)+(X77-1)</f>
        <v>32</v>
      </c>
      <c r="AC77" s="0" t="n">
        <f aca="false">AB77*2.5</f>
        <v>80</v>
      </c>
      <c r="AE77" s="0" t="n">
        <f aca="false">(K77-1)+(5-L77)+(N77-1)+(5-O77)+(Q77-1)+(5-R77)+(S77-1)+(5-T77)+(V77-1)+(5-X77)</f>
        <v>22</v>
      </c>
      <c r="AF77" s="0" t="n">
        <f aca="false">AE77*2.5</f>
        <v>55</v>
      </c>
    </row>
    <row r="78" customFormat="false" ht="13.05" hidden="false" customHeight="false" outlineLevel="0" collapsed="false">
      <c r="A78" s="0" t="s">
        <v>346</v>
      </c>
      <c r="B78" s="0" t="s">
        <v>347</v>
      </c>
      <c r="C78" s="1" t="s">
        <v>348</v>
      </c>
      <c r="D78" s="0" t="n">
        <v>43</v>
      </c>
      <c r="E78" s="0" t="s">
        <v>32</v>
      </c>
      <c r="F78" s="0" t="s">
        <v>349</v>
      </c>
      <c r="G78" s="0" t="s">
        <v>350</v>
      </c>
      <c r="H78" s="0" t="s">
        <v>41</v>
      </c>
      <c r="J78" s="0" t="n">
        <v>4</v>
      </c>
      <c r="K78" s="0" t="n">
        <v>4</v>
      </c>
      <c r="L78" s="0" t="n">
        <v>4</v>
      </c>
      <c r="M78" s="0" t="n">
        <v>5</v>
      </c>
      <c r="N78" s="1" t="n">
        <v>3</v>
      </c>
      <c r="O78" s="1" t="n">
        <v>4</v>
      </c>
      <c r="P78" s="1" t="n">
        <v>2</v>
      </c>
      <c r="Q78" s="1" t="n">
        <v>3</v>
      </c>
      <c r="R78" s="1" t="n">
        <v>3</v>
      </c>
      <c r="S78" s="1" t="n">
        <v>5</v>
      </c>
      <c r="T78" s="0" t="n">
        <v>2</v>
      </c>
      <c r="U78" s="1" t="n">
        <v>2</v>
      </c>
      <c r="V78" s="1" t="n">
        <v>3</v>
      </c>
      <c r="W78" s="1" t="n">
        <v>4</v>
      </c>
      <c r="X78" s="0" t="n">
        <v>2</v>
      </c>
      <c r="AB78" s="0" t="n">
        <f aca="false">(J78-1)+(5-K78)+(L78-1)+(5-M78)+(N78-1)+(5-O78)+(P78-1)+(5-Q78)+(R78-1)+(5-S78)+(T78-1)+(5-U78)+(V78-1)+(5-W78)+(X78-1)</f>
        <v>23</v>
      </c>
      <c r="AC78" s="0" t="n">
        <f aca="false">AB78*2.5</f>
        <v>57.5</v>
      </c>
      <c r="AE78" s="0" t="n">
        <f aca="false">(K78-1)+(5-L78)+(N78-1)+(5-O78)+(Q78-1)+(5-R78)+(S78-1)+(5-T78)+(V78-1)+(5-X78)</f>
        <v>23</v>
      </c>
      <c r="AF78" s="0" t="n">
        <f aca="false">AE78*2.5</f>
        <v>57.5</v>
      </c>
    </row>
    <row r="79" customFormat="false" ht="46.6" hidden="false" customHeight="false" outlineLevel="0" collapsed="false">
      <c r="A79" s="0" t="s">
        <v>351</v>
      </c>
      <c r="B79" s="0" t="s">
        <v>352</v>
      </c>
      <c r="C79" s="1" t="s">
        <v>353</v>
      </c>
      <c r="D79" s="0" t="n">
        <v>19</v>
      </c>
      <c r="E79" s="0" t="s">
        <v>38</v>
      </c>
      <c r="F79" s="0" t="s">
        <v>62</v>
      </c>
      <c r="G79" s="0" t="s">
        <v>34</v>
      </c>
      <c r="H79" s="0" t="s">
        <v>41</v>
      </c>
      <c r="J79" s="0" t="n">
        <v>5</v>
      </c>
      <c r="K79" s="0" t="n">
        <v>3</v>
      </c>
      <c r="L79" s="0" t="n">
        <v>3</v>
      </c>
      <c r="M79" s="0" t="n">
        <v>2</v>
      </c>
      <c r="N79" s="1" t="n">
        <v>2</v>
      </c>
      <c r="O79" s="1" t="n">
        <v>4</v>
      </c>
      <c r="P79" s="1" t="n">
        <v>4</v>
      </c>
      <c r="Q79" s="1" t="n">
        <v>3</v>
      </c>
      <c r="R79" s="1" t="n">
        <v>3</v>
      </c>
      <c r="S79" s="1" t="n">
        <v>3</v>
      </c>
      <c r="T79" s="0" t="n">
        <v>3</v>
      </c>
      <c r="U79" s="1" t="n">
        <v>1</v>
      </c>
      <c r="V79" s="1" t="n">
        <v>2</v>
      </c>
      <c r="W79" s="1" t="n">
        <v>2</v>
      </c>
      <c r="X79" s="0" t="n">
        <v>2</v>
      </c>
      <c r="Y79" s="1" t="s">
        <v>354</v>
      </c>
      <c r="AB79" s="0" t="n">
        <f aca="false">(J79-1)+(5-K79)+(L79-1)+(5-M79)+(N79-1)+(5-O79)+(P79-1)+(5-Q79)+(R79-1)+(5-S79)+(T79-1)+(5-U79)+(V79-1)+(5-W79)+(X79-1)</f>
        <v>33</v>
      </c>
      <c r="AC79" s="0" t="n">
        <f aca="false">AB79*2.5</f>
        <v>82.5</v>
      </c>
      <c r="AE79" s="0" t="n">
        <f aca="false">(K79-1)+(5-L79)+(N79-1)+(5-O79)+(Q79-1)+(5-R79)+(S79-1)+(5-T79)+(V79-1)+(5-X79)</f>
        <v>18</v>
      </c>
      <c r="AF79" s="0" t="n">
        <f aca="false">AE79*2.5</f>
        <v>45</v>
      </c>
    </row>
    <row r="80" customFormat="false" ht="13.05" hidden="false" customHeight="false" outlineLevel="0" collapsed="false">
      <c r="A80" s="0" t="s">
        <v>355</v>
      </c>
      <c r="B80" s="0" t="s">
        <v>356</v>
      </c>
      <c r="C80" s="1" t="s">
        <v>357</v>
      </c>
      <c r="D80" s="0" t="n">
        <v>24</v>
      </c>
      <c r="E80" s="0" t="s">
        <v>38</v>
      </c>
      <c r="F80" s="0" t="s">
        <v>62</v>
      </c>
      <c r="G80" s="0" t="s">
        <v>169</v>
      </c>
      <c r="H80" s="0" t="s">
        <v>41</v>
      </c>
      <c r="J80" s="0" t="n">
        <v>5</v>
      </c>
      <c r="K80" s="0" t="n">
        <v>1</v>
      </c>
      <c r="L80" s="0" t="n">
        <v>2</v>
      </c>
      <c r="M80" s="0" t="n">
        <v>2</v>
      </c>
      <c r="N80" s="1" t="n">
        <v>1</v>
      </c>
      <c r="O80" s="1" t="n">
        <v>1</v>
      </c>
      <c r="P80" s="1" t="n">
        <v>4</v>
      </c>
      <c r="Q80" s="1" t="n">
        <v>4</v>
      </c>
      <c r="R80" s="1" t="n">
        <v>3</v>
      </c>
      <c r="S80" s="1" t="n">
        <v>2</v>
      </c>
      <c r="T80" s="0" t="n">
        <v>3</v>
      </c>
      <c r="U80" s="1" t="n">
        <v>1</v>
      </c>
      <c r="V80" s="1" t="n">
        <v>1</v>
      </c>
      <c r="W80" s="1" t="n">
        <v>1</v>
      </c>
      <c r="X80" s="0" t="n">
        <v>2</v>
      </c>
      <c r="AB80" s="0" t="n">
        <f aca="false">(J80-1)+(5-K80)+(L80-1)+(5-M80)+(N80-1)+(5-O80)+(P80-1)+(5-Q80)+(R80-1)+(5-S80)+(T80-1)+(5-U80)+(V80-1)+(5-W80)+(X80-1)</f>
        <v>36</v>
      </c>
      <c r="AC80" s="0" t="n">
        <f aca="false">AB80*2.5</f>
        <v>90</v>
      </c>
      <c r="AE80" s="0" t="n">
        <f aca="false">(K80-1)+(5-L80)+(N80-1)+(5-O80)+(Q80-1)+(5-R80)+(S80-1)+(5-T80)+(V80-1)+(5-X80)</f>
        <v>18</v>
      </c>
      <c r="AF80" s="0" t="n">
        <f aca="false">AE80*2.5</f>
        <v>45</v>
      </c>
    </row>
    <row r="81" customFormat="false" ht="13.05" hidden="false" customHeight="false" outlineLevel="0" collapsed="false">
      <c r="A81" s="0" t="s">
        <v>358</v>
      </c>
      <c r="B81" s="0" t="s">
        <v>359</v>
      </c>
      <c r="C81" s="1" t="s">
        <v>360</v>
      </c>
      <c r="D81" s="0" t="n">
        <v>33</v>
      </c>
      <c r="E81" s="0" t="s">
        <v>32</v>
      </c>
      <c r="F81" s="0" t="s">
        <v>39</v>
      </c>
      <c r="G81" s="0" t="s">
        <v>34</v>
      </c>
      <c r="H81" s="0" t="s">
        <v>41</v>
      </c>
      <c r="J81" s="0" t="n">
        <v>5</v>
      </c>
      <c r="K81" s="0" t="n">
        <v>4</v>
      </c>
      <c r="L81" s="0" t="n">
        <v>4</v>
      </c>
      <c r="M81" s="0" t="n">
        <v>5</v>
      </c>
      <c r="N81" s="1" t="n">
        <v>5</v>
      </c>
      <c r="O81" s="1" t="n">
        <v>4</v>
      </c>
      <c r="P81" s="1" t="n">
        <v>4</v>
      </c>
      <c r="Q81" s="1" t="n">
        <v>4</v>
      </c>
      <c r="R81" s="1" t="n">
        <v>5</v>
      </c>
      <c r="S81" s="1" t="n">
        <v>5</v>
      </c>
      <c r="T81" s="0" t="n">
        <v>4</v>
      </c>
      <c r="U81" s="1" t="n">
        <v>3</v>
      </c>
      <c r="V81" s="1" t="n">
        <v>4</v>
      </c>
      <c r="W81" s="1" t="n">
        <v>4</v>
      </c>
      <c r="X81" s="0" t="n">
        <v>4</v>
      </c>
      <c r="Y81" s="1" t="s">
        <v>209</v>
      </c>
      <c r="AB81" s="0" t="n">
        <f aca="false">(J81-1)+(5-K81)+(L81-1)+(5-M81)+(N81-1)+(5-O81)+(P81-1)+(5-Q81)+(R81-1)+(5-S81)+(T81-1)+(5-U81)+(V81-1)+(5-W81)+(X81-1)</f>
        <v>33</v>
      </c>
      <c r="AC81" s="0" t="n">
        <f aca="false">AB81*2.5</f>
        <v>82.5</v>
      </c>
      <c r="AE81" s="0" t="n">
        <f aca="false">(K81-1)+(5-L81)+(N81-1)+(5-O81)+(Q81-1)+(5-R81)+(S81-1)+(5-T81)+(V81-1)+(5-X81)</f>
        <v>21</v>
      </c>
      <c r="AF81" s="0" t="n">
        <f aca="false">AE81*2.5</f>
        <v>52.5</v>
      </c>
    </row>
    <row r="82" customFormat="false" ht="13.05" hidden="false" customHeight="false" outlineLevel="0" collapsed="false">
      <c r="A82" s="0" t="s">
        <v>361</v>
      </c>
      <c r="B82" s="0" t="s">
        <v>362</v>
      </c>
      <c r="C82" s="1" t="s">
        <v>363</v>
      </c>
      <c r="D82" s="0" t="n">
        <v>41</v>
      </c>
      <c r="E82" s="0" t="s">
        <v>38</v>
      </c>
      <c r="F82" s="0" t="s">
        <v>62</v>
      </c>
      <c r="G82" s="0" t="s">
        <v>58</v>
      </c>
      <c r="H82" s="0" t="s">
        <v>41</v>
      </c>
      <c r="J82" s="0" t="n">
        <v>5</v>
      </c>
      <c r="K82" s="0" t="n">
        <v>3</v>
      </c>
      <c r="L82" s="0" t="n">
        <v>3</v>
      </c>
      <c r="M82" s="0" t="n">
        <v>3</v>
      </c>
      <c r="N82" s="1" t="n">
        <v>3</v>
      </c>
      <c r="O82" s="1" t="n">
        <v>4</v>
      </c>
      <c r="P82" s="1" t="n">
        <v>3</v>
      </c>
      <c r="Q82" s="1" t="n">
        <v>4</v>
      </c>
      <c r="R82" s="1" t="n">
        <v>3</v>
      </c>
      <c r="S82" s="1" t="n">
        <v>1</v>
      </c>
      <c r="T82" s="0" t="n">
        <v>3</v>
      </c>
      <c r="U82" s="1" t="n">
        <v>1</v>
      </c>
      <c r="V82" s="1" t="n">
        <v>3</v>
      </c>
      <c r="W82" s="1" t="n">
        <v>4</v>
      </c>
      <c r="X82" s="0" t="n">
        <v>3</v>
      </c>
      <c r="Y82" s="1" t="s">
        <v>41</v>
      </c>
      <c r="AB82" s="0" t="n">
        <f aca="false">(J82-1)+(5-K82)+(L82-1)+(5-M82)+(N82-1)+(5-O82)+(P82-1)+(5-Q82)+(R82-1)+(5-S82)+(T82-1)+(5-U82)+(V82-1)+(5-W82)+(X82-1)</f>
        <v>33</v>
      </c>
      <c r="AC82" s="0" t="n">
        <f aca="false">AB82*2.5</f>
        <v>82.5</v>
      </c>
      <c r="AE82" s="0" t="n">
        <f aca="false">(K82-1)+(5-L82)+(N82-1)+(5-O82)+(Q82-1)+(5-R82)+(S82-1)+(5-T82)+(V82-1)+(5-X82)</f>
        <v>18</v>
      </c>
      <c r="AF82" s="0" t="n">
        <f aca="false">AE82*2.5</f>
        <v>45</v>
      </c>
    </row>
    <row r="83" customFormat="false" ht="13.05" hidden="false" customHeight="false" outlineLevel="0" collapsed="false">
      <c r="A83" s="0" t="s">
        <v>364</v>
      </c>
      <c r="B83" s="0" t="s">
        <v>365</v>
      </c>
      <c r="C83" s="1" t="s">
        <v>366</v>
      </c>
      <c r="D83" s="0" t="n">
        <v>44</v>
      </c>
      <c r="E83" s="0" t="s">
        <v>38</v>
      </c>
      <c r="F83" s="0" t="s">
        <v>39</v>
      </c>
      <c r="G83" s="0" t="s">
        <v>367</v>
      </c>
      <c r="H83" s="0" t="s">
        <v>41</v>
      </c>
      <c r="J83" s="0" t="n">
        <v>5</v>
      </c>
      <c r="K83" s="0" t="n">
        <v>5</v>
      </c>
      <c r="L83" s="0" t="n">
        <v>4</v>
      </c>
      <c r="M83" s="0" t="n">
        <v>3</v>
      </c>
      <c r="N83" s="1" t="n">
        <v>5</v>
      </c>
      <c r="O83" s="1" t="n">
        <v>5</v>
      </c>
      <c r="P83" s="1" t="n">
        <v>5</v>
      </c>
      <c r="Q83" s="1" t="n">
        <v>5</v>
      </c>
      <c r="R83" s="1" t="n">
        <v>5</v>
      </c>
      <c r="S83" s="1" t="n">
        <v>4</v>
      </c>
      <c r="T83" s="0" t="n">
        <v>5</v>
      </c>
      <c r="U83" s="1" t="n">
        <v>5</v>
      </c>
      <c r="V83" s="1" t="n">
        <v>5</v>
      </c>
      <c r="W83" s="1" t="n">
        <v>5</v>
      </c>
      <c r="X83" s="0" t="n">
        <v>5</v>
      </c>
      <c r="Y83" s="1" t="s">
        <v>368</v>
      </c>
      <c r="AB83" s="0" t="n">
        <f aca="false">(J83-1)+(5-K83)+(L83-1)+(5-M83)+(N83-1)+(5-O83)+(P83-1)+(5-Q83)+(R83-1)+(5-S83)+(T83-1)+(5-U83)+(V83-1)+(5-W83)+(X83-1)</f>
        <v>34</v>
      </c>
      <c r="AC83" s="0" t="n">
        <f aca="false">AB83*2.5</f>
        <v>85</v>
      </c>
      <c r="AE83" s="0" t="n">
        <f aca="false">(K83-1)+(5-L83)+(N83-1)+(5-O83)+(Q83-1)+(5-R83)+(S83-1)+(5-T83)+(V83-1)+(5-X83)</f>
        <v>20</v>
      </c>
      <c r="AF83" s="0" t="n">
        <f aca="false">AE83*2.5</f>
        <v>50</v>
      </c>
    </row>
    <row r="84" customFormat="false" ht="13.05" hidden="false" customHeight="false" outlineLevel="0" collapsed="false">
      <c r="A84" s="0" t="s">
        <v>369</v>
      </c>
      <c r="B84" s="0" t="s">
        <v>370</v>
      </c>
      <c r="C84" s="1" t="s">
        <v>371</v>
      </c>
      <c r="D84" s="0" t="n">
        <v>32</v>
      </c>
      <c r="E84" s="0" t="s">
        <v>32</v>
      </c>
      <c r="F84" s="0" t="s">
        <v>298</v>
      </c>
      <c r="G84" s="0" t="s">
        <v>372</v>
      </c>
      <c r="H84" s="0" t="s">
        <v>41</v>
      </c>
      <c r="J84" s="0" t="n">
        <v>4</v>
      </c>
      <c r="K84" s="0" t="n">
        <v>2</v>
      </c>
      <c r="L84" s="0" t="n">
        <v>2</v>
      </c>
      <c r="M84" s="0" t="n">
        <v>2</v>
      </c>
      <c r="N84" s="1" t="n">
        <v>2</v>
      </c>
      <c r="O84" s="1" t="n">
        <v>3</v>
      </c>
      <c r="P84" s="1" t="n">
        <v>3</v>
      </c>
      <c r="Q84" s="1" t="n">
        <v>4</v>
      </c>
      <c r="R84" s="1" t="n">
        <v>3</v>
      </c>
      <c r="S84" s="1" t="n">
        <v>1</v>
      </c>
      <c r="T84" s="0" t="n">
        <v>3</v>
      </c>
      <c r="U84" s="1" t="n">
        <v>3</v>
      </c>
      <c r="V84" s="1" t="n">
        <v>3</v>
      </c>
      <c r="W84" s="1" t="n">
        <v>3</v>
      </c>
      <c r="X84" s="0" t="n">
        <v>3</v>
      </c>
      <c r="AB84" s="0" t="n">
        <f aca="false">(J84-1)+(5-K84)+(L84-1)+(5-M84)+(N84-1)+(5-O84)+(P84-1)+(5-Q84)+(R84-1)+(5-S84)+(T84-1)+(5-U84)+(V84-1)+(5-W84)+(X84-1)</f>
        <v>32</v>
      </c>
      <c r="AC84" s="0" t="n">
        <f aca="false">AB84*2.5</f>
        <v>80</v>
      </c>
      <c r="AE84" s="0" t="n">
        <f aca="false">(K84-1)+(5-L84)+(N84-1)+(5-O84)+(Q84-1)+(5-R84)+(S84-1)+(5-T84)+(V84-1)+(5-X84)</f>
        <v>18</v>
      </c>
      <c r="AF84" s="0" t="n">
        <f aca="false">AE84*2.5</f>
        <v>45</v>
      </c>
    </row>
    <row r="85" customFormat="false" ht="13.05" hidden="false" customHeight="false" outlineLevel="0" collapsed="false">
      <c r="A85" s="0" t="s">
        <v>373</v>
      </c>
      <c r="B85" s="0" t="s">
        <v>374</v>
      </c>
      <c r="C85" s="1" t="s">
        <v>375</v>
      </c>
      <c r="D85" s="0" t="n">
        <v>43</v>
      </c>
      <c r="E85" s="0" t="s">
        <v>32</v>
      </c>
      <c r="F85" s="0" t="s">
        <v>39</v>
      </c>
      <c r="G85" s="0" t="s">
        <v>54</v>
      </c>
      <c r="H85" s="0" t="s">
        <v>41</v>
      </c>
      <c r="J85" s="0" t="n">
        <v>5</v>
      </c>
      <c r="K85" s="0" t="n">
        <v>4</v>
      </c>
      <c r="L85" s="0" t="n">
        <v>4</v>
      </c>
      <c r="M85" s="0" t="n">
        <v>3</v>
      </c>
      <c r="N85" s="1" t="n">
        <v>4</v>
      </c>
      <c r="O85" s="1" t="n">
        <v>4</v>
      </c>
      <c r="P85" s="1" t="n">
        <v>5</v>
      </c>
      <c r="Q85" s="1" t="n">
        <v>5</v>
      </c>
      <c r="R85" s="1" t="n">
        <v>4</v>
      </c>
      <c r="S85" s="1" t="n">
        <v>3</v>
      </c>
      <c r="T85" s="0" t="n">
        <v>4</v>
      </c>
      <c r="U85" s="1" t="n">
        <v>4</v>
      </c>
      <c r="V85" s="1" t="n">
        <v>4</v>
      </c>
      <c r="W85" s="1" t="n">
        <v>3</v>
      </c>
      <c r="X85" s="0" t="n">
        <v>3</v>
      </c>
      <c r="AB85" s="0" t="n">
        <f aca="false">(J85-1)+(5-K85)+(L85-1)+(5-M85)+(N85-1)+(5-O85)+(P85-1)+(5-Q85)+(R85-1)+(5-S85)+(T85-1)+(5-U85)+(V85-1)+(5-W85)+(X85-1)</f>
        <v>34</v>
      </c>
      <c r="AC85" s="0" t="n">
        <f aca="false">AB85*2.5</f>
        <v>85</v>
      </c>
      <c r="AE85" s="0" t="n">
        <f aca="false">(K85-1)+(5-L85)+(N85-1)+(5-O85)+(Q85-1)+(5-R85)+(S85-1)+(5-T85)+(V85-1)+(5-X85)</f>
        <v>21</v>
      </c>
      <c r="AF85" s="0" t="n">
        <f aca="false">AE85*2.5</f>
        <v>52.5</v>
      </c>
    </row>
    <row r="86" customFormat="false" ht="35.4" hidden="false" customHeight="false" outlineLevel="0" collapsed="false">
      <c r="A86" s="0" t="s">
        <v>376</v>
      </c>
      <c r="B86" s="0" t="s">
        <v>377</v>
      </c>
      <c r="C86" s="1" t="s">
        <v>378</v>
      </c>
      <c r="D86" s="0" t="n">
        <v>32</v>
      </c>
      <c r="E86" s="0" t="s">
        <v>38</v>
      </c>
      <c r="F86" s="0" t="s">
        <v>379</v>
      </c>
      <c r="G86" s="0" t="s">
        <v>380</v>
      </c>
      <c r="H86" s="0" t="s">
        <v>41</v>
      </c>
      <c r="J86" s="0" t="n">
        <v>5</v>
      </c>
      <c r="K86" s="0" t="n">
        <v>2</v>
      </c>
      <c r="L86" s="0" t="n">
        <v>3</v>
      </c>
      <c r="M86" s="0" t="n">
        <v>3</v>
      </c>
      <c r="N86" s="1" t="n">
        <v>2</v>
      </c>
      <c r="O86" s="1" t="n">
        <v>3</v>
      </c>
      <c r="P86" s="1" t="n">
        <v>4</v>
      </c>
      <c r="Q86" s="1" t="n">
        <v>3</v>
      </c>
      <c r="R86" s="1" t="n">
        <v>2</v>
      </c>
      <c r="S86" s="1" t="n">
        <v>4</v>
      </c>
      <c r="T86" s="0" t="n">
        <v>3</v>
      </c>
      <c r="U86" s="1" t="n">
        <v>2</v>
      </c>
      <c r="V86" s="1" t="n">
        <v>2</v>
      </c>
      <c r="W86" s="1" t="n">
        <v>1</v>
      </c>
      <c r="X86" s="0" t="n">
        <v>2</v>
      </c>
      <c r="AB86" s="0" t="n">
        <f aca="false">(J86-1)+(5-K86)+(L86-1)+(5-M86)+(N86-1)+(5-O86)+(P86-1)+(5-Q86)+(R86-1)+(5-S86)+(T86-1)+(5-U86)+(V86-1)+(5-W86)+(X86-1)</f>
        <v>32</v>
      </c>
      <c r="AC86" s="0" t="n">
        <f aca="false">AB86*2.5</f>
        <v>80</v>
      </c>
      <c r="AE86" s="0" t="n">
        <f aca="false">(K86-1)+(5-L86)+(N86-1)+(5-O86)+(Q86-1)+(5-R86)+(S86-1)+(5-T86)+(V86-1)+(5-X86)</f>
        <v>20</v>
      </c>
      <c r="AF86" s="0" t="n">
        <f aca="false">AE86*2.5</f>
        <v>50</v>
      </c>
    </row>
    <row r="87" customFormat="false" ht="13.05" hidden="false" customHeight="false" outlineLevel="0" collapsed="false">
      <c r="A87" s="0" t="s">
        <v>381</v>
      </c>
      <c r="B87" s="0" t="s">
        <v>382</v>
      </c>
      <c r="C87" s="1" t="s">
        <v>383</v>
      </c>
      <c r="D87" s="0" t="n">
        <v>50</v>
      </c>
      <c r="E87" s="0" t="s">
        <v>32</v>
      </c>
      <c r="F87" s="0" t="s">
        <v>39</v>
      </c>
      <c r="G87" s="0" t="s">
        <v>177</v>
      </c>
      <c r="H87" s="0" t="s">
        <v>41</v>
      </c>
      <c r="J87" s="0" t="n">
        <v>4</v>
      </c>
      <c r="K87" s="0" t="n">
        <v>2</v>
      </c>
      <c r="L87" s="0" t="n">
        <v>3</v>
      </c>
      <c r="M87" s="0" t="n">
        <v>4</v>
      </c>
      <c r="N87" s="1" t="n">
        <v>4</v>
      </c>
      <c r="O87" s="1" t="n">
        <v>3</v>
      </c>
      <c r="P87" s="1" t="n">
        <v>3</v>
      </c>
      <c r="Q87" s="1" t="n">
        <v>3</v>
      </c>
      <c r="R87" s="1" t="n">
        <v>3</v>
      </c>
      <c r="S87" s="1" t="n">
        <v>5</v>
      </c>
      <c r="T87" s="0" t="n">
        <v>3</v>
      </c>
      <c r="U87" s="1" t="n">
        <v>3</v>
      </c>
      <c r="V87" s="1" t="n">
        <v>4</v>
      </c>
      <c r="W87" s="1" t="n">
        <v>2</v>
      </c>
      <c r="X87" s="0" t="n">
        <v>4</v>
      </c>
      <c r="AB87" s="0" t="n">
        <f aca="false">(J87-1)+(5-K87)+(L87-1)+(5-M87)+(N87-1)+(5-O87)+(P87-1)+(5-Q87)+(R87-1)+(5-S87)+(T87-1)+(5-U87)+(V87-1)+(5-W87)+(X87-1)</f>
        <v>33</v>
      </c>
      <c r="AC87" s="0" t="n">
        <f aca="false">AB87*2.5</f>
        <v>82.5</v>
      </c>
      <c r="AE87" s="0" t="n">
        <f aca="false">(K87-1)+(5-L87)+(N87-1)+(5-O87)+(Q87-1)+(5-R87)+(S87-1)+(5-T87)+(V87-1)+(5-X87)</f>
        <v>22</v>
      </c>
      <c r="AF87" s="0" t="n">
        <f aca="false">AE87*2.5</f>
        <v>55</v>
      </c>
    </row>
    <row r="88" customFormat="false" ht="113.8" hidden="false" customHeight="false" outlineLevel="0" collapsed="false">
      <c r="A88" s="0" t="s">
        <v>384</v>
      </c>
      <c r="B88" s="0" t="s">
        <v>385</v>
      </c>
      <c r="C88" s="1" t="s">
        <v>386</v>
      </c>
      <c r="D88" s="0" t="n">
        <v>25</v>
      </c>
      <c r="E88" s="0" t="s">
        <v>38</v>
      </c>
      <c r="F88" s="0" t="s">
        <v>62</v>
      </c>
      <c r="G88" s="0" t="s">
        <v>387</v>
      </c>
      <c r="H88" s="0" t="s">
        <v>41</v>
      </c>
      <c r="J88" s="0" t="n">
        <v>5</v>
      </c>
      <c r="K88" s="0" t="n">
        <v>3</v>
      </c>
      <c r="L88" s="0" t="n">
        <v>2</v>
      </c>
      <c r="M88" s="0" t="n">
        <v>2</v>
      </c>
      <c r="N88" s="1" t="n">
        <v>2</v>
      </c>
      <c r="O88" s="1" t="n">
        <v>3</v>
      </c>
      <c r="P88" s="1" t="n">
        <v>1</v>
      </c>
      <c r="Q88" s="1" t="n">
        <v>2</v>
      </c>
      <c r="R88" s="1" t="n">
        <v>2</v>
      </c>
      <c r="S88" s="1" t="n">
        <v>2</v>
      </c>
      <c r="T88" s="0" t="n">
        <v>3</v>
      </c>
      <c r="U88" s="1" t="n">
        <v>4</v>
      </c>
      <c r="V88" s="1" t="n">
        <v>3</v>
      </c>
      <c r="W88" s="1" t="n">
        <v>2</v>
      </c>
      <c r="X88" s="0" t="n">
        <v>3</v>
      </c>
      <c r="Y88" s="1" t="s">
        <v>388</v>
      </c>
      <c r="AB88" s="0" t="n">
        <f aca="false">(J88-1)+(5-K88)+(L88-1)+(5-M88)+(N88-1)+(5-O88)+(P88-1)+(5-Q88)+(R88-1)+(5-S88)+(T88-1)+(5-U88)+(V88-1)+(5-W88)+(X88-1)</f>
        <v>30</v>
      </c>
      <c r="AC88" s="0" t="n">
        <f aca="false">AB88*2.5</f>
        <v>75</v>
      </c>
      <c r="AE88" s="0" t="n">
        <f aca="false">(K88-1)+(5-L88)+(N88-1)+(5-O88)+(Q88-1)+(5-R88)+(S88-1)+(5-T88)+(V88-1)+(5-X88)</f>
        <v>19</v>
      </c>
      <c r="AF88" s="0" t="n">
        <f aca="false">AE88*2.5</f>
        <v>47.5</v>
      </c>
    </row>
    <row r="89" customFormat="false" ht="24.25" hidden="false" customHeight="false" outlineLevel="0" collapsed="false">
      <c r="A89" s="0" t="s">
        <v>389</v>
      </c>
      <c r="B89" s="0" t="s">
        <v>390</v>
      </c>
      <c r="C89" s="1" t="s">
        <v>390</v>
      </c>
      <c r="D89" s="0" t="n">
        <v>33</v>
      </c>
      <c r="E89" s="0" t="s">
        <v>32</v>
      </c>
      <c r="F89" s="0" t="s">
        <v>33</v>
      </c>
      <c r="G89" s="0" t="s">
        <v>34</v>
      </c>
      <c r="H89" s="0" t="s">
        <v>35</v>
      </c>
      <c r="I89" s="0" t="s">
        <v>391</v>
      </c>
      <c r="J89" s="0" t="n">
        <v>5</v>
      </c>
      <c r="K89" s="0" t="n">
        <v>5</v>
      </c>
      <c r="L89" s="0" t="n">
        <v>5</v>
      </c>
      <c r="M89" s="0" t="n">
        <v>5</v>
      </c>
      <c r="N89" s="1" t="n">
        <v>5</v>
      </c>
      <c r="O89" s="1" t="n">
        <v>5</v>
      </c>
      <c r="P89" s="1" t="n">
        <v>5</v>
      </c>
      <c r="Q89" s="1" t="n">
        <v>5</v>
      </c>
      <c r="R89" s="1" t="n">
        <v>5</v>
      </c>
      <c r="S89" s="1" t="n">
        <v>5</v>
      </c>
      <c r="T89" s="0" t="n">
        <v>5</v>
      </c>
      <c r="U89" s="1" t="n">
        <v>4</v>
      </c>
      <c r="V89" s="1" t="n">
        <v>5</v>
      </c>
      <c r="W89" s="1" t="n">
        <v>4</v>
      </c>
      <c r="X89" s="0" t="n">
        <v>4</v>
      </c>
      <c r="Y89" s="1" t="s">
        <v>392</v>
      </c>
      <c r="AB89" s="0" t="n">
        <f aca="false">(J89-1)+(5-K89)+(L89-1)+(5-M89)+(N89-1)+(5-O89)+(P89-1)+(5-Q89)+(R89-1)+(5-S89)+(T89-1)+(5-U89)+(V89-1)+(5-W89)+(X89-1)</f>
        <v>33</v>
      </c>
      <c r="AC89" s="0" t="n">
        <f aca="false">AB89*2.5</f>
        <v>82.5</v>
      </c>
      <c r="AE89" s="0" t="n">
        <f aca="false">(K89-1)+(5-L89)+(N89-1)+(5-O89)+(Q89-1)+(5-R89)+(S89-1)+(5-T89)+(V89-1)+(5-X89)</f>
        <v>21</v>
      </c>
      <c r="AF89" s="0" t="n">
        <f aca="false">AE89*2.5</f>
        <v>52.5</v>
      </c>
    </row>
    <row r="90" customFormat="false" ht="13.05" hidden="false" customHeight="false" outlineLevel="0" collapsed="false">
      <c r="A90" s="0" t="s">
        <v>393</v>
      </c>
      <c r="B90" s="0" t="s">
        <v>394</v>
      </c>
      <c r="C90" s="1" t="s">
        <v>395</v>
      </c>
      <c r="D90" s="0" t="n">
        <v>34</v>
      </c>
      <c r="E90" s="0" t="s">
        <v>32</v>
      </c>
      <c r="F90" s="0" t="s">
        <v>33</v>
      </c>
      <c r="G90" s="0" t="s">
        <v>367</v>
      </c>
      <c r="H90" s="0" t="s">
        <v>41</v>
      </c>
      <c r="J90" s="0" t="n">
        <v>2</v>
      </c>
      <c r="K90" s="0" t="n">
        <v>4</v>
      </c>
      <c r="L90" s="0" t="n">
        <v>4</v>
      </c>
      <c r="M90" s="0" t="n">
        <v>4</v>
      </c>
      <c r="N90" s="1" t="n">
        <v>4</v>
      </c>
      <c r="O90" s="1" t="n">
        <v>4</v>
      </c>
      <c r="P90" s="1" t="n">
        <v>4</v>
      </c>
      <c r="Q90" s="1" t="n">
        <v>4</v>
      </c>
      <c r="R90" s="1" t="n">
        <v>4</v>
      </c>
      <c r="S90" s="1" t="n">
        <v>5</v>
      </c>
      <c r="T90" s="0" t="n">
        <v>4</v>
      </c>
      <c r="U90" s="1" t="n">
        <v>2</v>
      </c>
      <c r="V90" s="1" t="n">
        <v>3</v>
      </c>
      <c r="W90" s="1" t="n">
        <v>4</v>
      </c>
      <c r="X90" s="0" t="n">
        <v>4</v>
      </c>
      <c r="Y90" s="1" t="s">
        <v>41</v>
      </c>
      <c r="AB90" s="0" t="n">
        <f aca="false">(J90-1)+(5-K90)+(L90-1)+(5-M90)+(N90-1)+(5-O90)+(P90-1)+(5-Q90)+(R90-1)+(5-S90)+(T90-1)+(5-U90)+(V90-1)+(5-W90)+(X90-1)</f>
        <v>29</v>
      </c>
      <c r="AC90" s="0" t="n">
        <f aca="false">AB90*2.5</f>
        <v>72.5</v>
      </c>
      <c r="AE90" s="0" t="n">
        <f aca="false">(K90-1)+(5-L90)+(N90-1)+(5-O90)+(Q90-1)+(5-R90)+(S90-1)+(5-T90)+(V90-1)+(5-X90)</f>
        <v>20</v>
      </c>
      <c r="AF90" s="0" t="n">
        <f aca="false">AE90*2.5</f>
        <v>50</v>
      </c>
    </row>
    <row r="91" customFormat="false" ht="13.05" hidden="false" customHeight="false" outlineLevel="0" collapsed="false">
      <c r="A91" s="0" t="s">
        <v>396</v>
      </c>
      <c r="B91" s="0" t="s">
        <v>397</v>
      </c>
      <c r="C91" s="1" t="s">
        <v>398</v>
      </c>
      <c r="D91" s="0" t="n">
        <v>24</v>
      </c>
      <c r="E91" s="0" t="s">
        <v>38</v>
      </c>
      <c r="F91" s="0" t="s">
        <v>298</v>
      </c>
      <c r="G91" s="0" t="s">
        <v>399</v>
      </c>
      <c r="H91" s="0" t="s">
        <v>41</v>
      </c>
      <c r="J91" s="0" t="n">
        <v>4</v>
      </c>
      <c r="K91" s="0" t="n">
        <v>2</v>
      </c>
      <c r="L91" s="0" t="n">
        <v>2</v>
      </c>
      <c r="M91" s="0" t="n">
        <v>3</v>
      </c>
      <c r="N91" s="1" t="n">
        <v>2</v>
      </c>
      <c r="O91" s="1" t="n">
        <v>2</v>
      </c>
      <c r="P91" s="1" t="n">
        <v>3</v>
      </c>
      <c r="Q91" s="1" t="n">
        <v>3</v>
      </c>
      <c r="R91" s="1" t="n">
        <v>3</v>
      </c>
      <c r="S91" s="1" t="n">
        <v>2</v>
      </c>
      <c r="T91" s="0" t="n">
        <v>2</v>
      </c>
      <c r="U91" s="1" t="n">
        <v>2</v>
      </c>
      <c r="V91" s="1" t="n">
        <v>2</v>
      </c>
      <c r="W91" s="1" t="n">
        <v>2</v>
      </c>
      <c r="X91" s="0" t="n">
        <v>3</v>
      </c>
      <c r="AB91" s="0" t="n">
        <f aca="false">(J91-1)+(5-K91)+(L91-1)+(5-M91)+(N91-1)+(5-O91)+(P91-1)+(5-Q91)+(R91-1)+(5-S91)+(T91-1)+(5-U91)+(V91-1)+(5-W91)+(X91-1)</f>
        <v>32</v>
      </c>
      <c r="AC91" s="0" t="n">
        <f aca="false">AB91*2.5</f>
        <v>80</v>
      </c>
      <c r="AE91" s="0" t="n">
        <f aca="false">(K91-1)+(5-L91)+(N91-1)+(5-O91)+(Q91-1)+(5-R91)+(S91-1)+(5-T91)+(V91-1)+(5-X91)</f>
        <v>19</v>
      </c>
      <c r="AF91" s="0" t="n">
        <f aca="false">AE91*2.5</f>
        <v>47.5</v>
      </c>
    </row>
    <row r="92" customFormat="false" ht="13.05" hidden="false" customHeight="false" outlineLevel="0" collapsed="false">
      <c r="A92" s="0" t="s">
        <v>400</v>
      </c>
      <c r="B92" s="0" t="s">
        <v>401</v>
      </c>
      <c r="C92" s="1" t="s">
        <v>402</v>
      </c>
      <c r="D92" s="0" t="n">
        <v>22</v>
      </c>
      <c r="E92" s="0" t="s">
        <v>38</v>
      </c>
      <c r="F92" s="0" t="s">
        <v>62</v>
      </c>
      <c r="G92" s="0" t="s">
        <v>403</v>
      </c>
      <c r="H92" s="0" t="s">
        <v>41</v>
      </c>
      <c r="J92" s="0" t="n">
        <v>1</v>
      </c>
      <c r="K92" s="0" t="n">
        <v>5</v>
      </c>
      <c r="L92" s="0" t="n">
        <v>3</v>
      </c>
      <c r="M92" s="0" t="n">
        <v>5</v>
      </c>
      <c r="N92" s="1" t="n">
        <v>4</v>
      </c>
      <c r="O92" s="1" t="n">
        <v>4</v>
      </c>
      <c r="P92" s="1" t="n">
        <v>3</v>
      </c>
      <c r="Q92" s="1" t="n">
        <v>5</v>
      </c>
      <c r="R92" s="1" t="n">
        <v>5</v>
      </c>
      <c r="S92" s="1" t="n">
        <v>5</v>
      </c>
      <c r="T92" s="0" t="n">
        <v>5</v>
      </c>
      <c r="U92" s="1" t="n">
        <v>5</v>
      </c>
      <c r="V92" s="1" t="n">
        <v>4</v>
      </c>
      <c r="W92" s="1" t="n">
        <v>2</v>
      </c>
      <c r="X92" s="0" t="n">
        <v>4</v>
      </c>
      <c r="AB92" s="0" t="n">
        <f aca="false">(J92-1)+(5-K92)+(L92-1)+(5-M92)+(N92-1)+(5-O92)+(P92-1)+(5-Q92)+(R92-1)+(5-S92)+(T92-1)+(5-U92)+(V92-1)+(5-W92)+(X92-1)</f>
        <v>25</v>
      </c>
      <c r="AC92" s="0" t="n">
        <f aca="false">AB92*2.5</f>
        <v>62.5</v>
      </c>
      <c r="AE92" s="0" t="n">
        <f aca="false">(K92-1)+(5-L92)+(N92-1)+(5-O92)+(Q92-1)+(5-R92)+(S92-1)+(5-T92)+(V92-1)+(5-X92)</f>
        <v>22</v>
      </c>
      <c r="AF92" s="0" t="n">
        <f aca="false">AE92*2.5</f>
        <v>55</v>
      </c>
    </row>
    <row r="93" customFormat="false" ht="13.05" hidden="false" customHeight="false" outlineLevel="0" collapsed="false">
      <c r="A93" s="0" t="s">
        <v>404</v>
      </c>
      <c r="B93" s="0" t="s">
        <v>405</v>
      </c>
      <c r="C93" s="1" t="s">
        <v>406</v>
      </c>
      <c r="D93" s="0" t="n">
        <v>26</v>
      </c>
      <c r="E93" s="0" t="s">
        <v>32</v>
      </c>
      <c r="F93" s="0" t="s">
        <v>33</v>
      </c>
      <c r="G93" s="0" t="s">
        <v>34</v>
      </c>
      <c r="H93" s="0" t="s">
        <v>35</v>
      </c>
      <c r="I93" s="0" t="s">
        <v>407</v>
      </c>
      <c r="J93" s="0" t="n">
        <v>5</v>
      </c>
      <c r="K93" s="0" t="n">
        <v>5</v>
      </c>
      <c r="L93" s="0" t="n">
        <v>5</v>
      </c>
      <c r="M93" s="0" t="n">
        <v>5</v>
      </c>
      <c r="N93" s="1" t="n">
        <v>5</v>
      </c>
      <c r="O93" s="1" t="n">
        <v>5</v>
      </c>
      <c r="P93" s="1" t="n">
        <v>5</v>
      </c>
      <c r="Q93" s="1" t="n">
        <v>4</v>
      </c>
      <c r="R93" s="1" t="n">
        <v>4</v>
      </c>
      <c r="S93" s="1" t="n">
        <v>4</v>
      </c>
      <c r="T93" s="0" t="n">
        <v>4</v>
      </c>
      <c r="U93" s="1" t="n">
        <v>5</v>
      </c>
      <c r="V93" s="1" t="n">
        <v>5</v>
      </c>
      <c r="W93" s="1" t="n">
        <v>5</v>
      </c>
      <c r="X93" s="0" t="n">
        <v>4</v>
      </c>
      <c r="AB93" s="0" t="n">
        <f aca="false">(J93-1)+(5-K93)+(L93-1)+(5-M93)+(N93-1)+(5-O93)+(P93-1)+(5-Q93)+(R93-1)+(5-S93)+(T93-1)+(5-U93)+(V93-1)+(5-W93)+(X93-1)</f>
        <v>31</v>
      </c>
      <c r="AC93" s="0" t="n">
        <f aca="false">AB93*2.5</f>
        <v>77.5</v>
      </c>
      <c r="AE93" s="0" t="n">
        <f aca="false">(K93-1)+(5-L93)+(N93-1)+(5-O93)+(Q93-1)+(5-R93)+(S93-1)+(5-T93)+(V93-1)+(5-X93)</f>
        <v>21</v>
      </c>
      <c r="AF93" s="0" t="n">
        <f aca="false">AE93*2.5</f>
        <v>52.5</v>
      </c>
    </row>
    <row r="94" customFormat="false" ht="35.4" hidden="false" customHeight="false" outlineLevel="0" collapsed="false">
      <c r="A94" s="0" t="s">
        <v>408</v>
      </c>
      <c r="B94" s="0" t="s">
        <v>409</v>
      </c>
      <c r="C94" s="1" t="s">
        <v>216</v>
      </c>
      <c r="D94" s="0" t="n">
        <v>25</v>
      </c>
      <c r="E94" s="0" t="s">
        <v>32</v>
      </c>
      <c r="F94" s="0" t="s">
        <v>33</v>
      </c>
      <c r="G94" s="0" t="s">
        <v>410</v>
      </c>
      <c r="H94" s="0" t="s">
        <v>41</v>
      </c>
      <c r="J94" s="0" t="n">
        <v>5</v>
      </c>
      <c r="K94" s="0" t="n">
        <v>5</v>
      </c>
      <c r="L94" s="0" t="n">
        <v>5</v>
      </c>
      <c r="M94" s="0" t="n">
        <v>5</v>
      </c>
      <c r="N94" s="1" t="n">
        <v>5</v>
      </c>
      <c r="O94" s="1" t="n">
        <v>5</v>
      </c>
      <c r="P94" s="1" t="n">
        <v>5</v>
      </c>
      <c r="Q94" s="1" t="n">
        <v>5</v>
      </c>
      <c r="R94" s="1" t="n">
        <v>5</v>
      </c>
      <c r="S94" s="1" t="n">
        <v>5</v>
      </c>
      <c r="T94" s="0" t="n">
        <v>5</v>
      </c>
      <c r="U94" s="1" t="n">
        <v>4</v>
      </c>
      <c r="V94" s="1" t="n">
        <v>5</v>
      </c>
      <c r="W94" s="1" t="n">
        <v>5</v>
      </c>
      <c r="X94" s="0" t="n">
        <v>5</v>
      </c>
      <c r="Y94" s="1" t="s">
        <v>411</v>
      </c>
      <c r="AB94" s="0" t="n">
        <f aca="false">(J94-1)+(5-K94)+(L94-1)+(5-M94)+(N94-1)+(5-O94)+(P94-1)+(5-Q94)+(R94-1)+(5-S94)+(T94-1)+(5-U94)+(V94-1)+(5-W94)+(X94-1)</f>
        <v>33</v>
      </c>
      <c r="AC94" s="0" t="n">
        <f aca="false">AB94*2.5</f>
        <v>82.5</v>
      </c>
      <c r="AE94" s="0" t="n">
        <f aca="false">(K94-1)+(5-L94)+(N94-1)+(5-O94)+(Q94-1)+(5-R94)+(S94-1)+(5-T94)+(V94-1)+(5-X94)</f>
        <v>20</v>
      </c>
      <c r="AF94" s="0" t="n">
        <f aca="false">AE94*2.5</f>
        <v>50</v>
      </c>
    </row>
    <row r="97" customFormat="false" ht="12.8" hidden="false" customHeight="false" outlineLevel="0" collapsed="false">
      <c r="J97" s="0" t="n">
        <f aca="false">AVERAGE(J2:J94)</f>
        <v>3.81720430107527</v>
      </c>
      <c r="K97" s="5" t="n">
        <f aca="false">AVERAGE(K2:K94)</f>
        <v>2.91397849462366</v>
      </c>
      <c r="L97" s="5" t="n">
        <f aca="false">AVERAGE(L2:L94)</f>
        <v>2.7741935483871</v>
      </c>
      <c r="M97" s="0" t="n">
        <f aca="false">AVERAGE(M2:M94)</f>
        <v>3.53763440860215</v>
      </c>
      <c r="N97" s="5" t="n">
        <f aca="false">AVERAGE(N2:N94)</f>
        <v>2.88172043010753</v>
      </c>
      <c r="O97" s="0" t="n">
        <f aca="false">AVERAGE(O2:O94)</f>
        <v>3.40860215053763</v>
      </c>
      <c r="P97" s="0" t="n">
        <f aca="false">AVERAGE(P2:P94)</f>
        <v>3.52688172043011</v>
      </c>
      <c r="Q97" s="0" t="n">
        <f aca="false">AVERAGE(Q2:Q94)</f>
        <v>3.60215053763441</v>
      </c>
      <c r="R97" s="0" t="n">
        <f aca="false">AVERAGE(R2:R94)</f>
        <v>3.61290322580645</v>
      </c>
      <c r="S97" s="0" t="n">
        <f aca="false">AVERAGE(S2:S94)</f>
        <v>3.58064516129032</v>
      </c>
      <c r="T97" s="0" t="n">
        <f aca="false">AVERAGE(T2:T94)</f>
        <v>3.54838709677419</v>
      </c>
      <c r="U97" s="5" t="n">
        <f aca="false">AVERAGE(U2:U94)</f>
        <v>2.56989247311828</v>
      </c>
      <c r="V97" s="5" t="n">
        <f aca="false">AVERAGE(V2:V94)</f>
        <v>3.02150537634409</v>
      </c>
      <c r="W97" s="5" t="n">
        <f aca="false">AVERAGE(W2:W94)</f>
        <v>2.6989247311828</v>
      </c>
      <c r="X97" s="5" t="n">
        <f aca="false">AVERAGE(X2:X94)</f>
        <v>2.91397849462366</v>
      </c>
      <c r="AB97" s="0" t="s">
        <v>412</v>
      </c>
      <c r="AC97" s="0" t="n">
        <f aca="false">AVERAGE(AC2:AC94)</f>
        <v>76.9623655913979</v>
      </c>
      <c r="AE97" s="0" t="s">
        <v>412</v>
      </c>
      <c r="AF97" s="0" t="n">
        <f aca="false">AVERAGE(AF2:AF94)</f>
        <v>49.3548387096774</v>
      </c>
    </row>
    <row r="100" customFormat="false" ht="12.8" hidden="false" customHeight="false" outlineLevel="0" collapsed="false">
      <c r="AD100" s="0" t="n">
        <f aca="false">AVERAGE(AC97,AF97)</f>
        <v>63.1586021505376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97"/>
  <sheetViews>
    <sheetView showFormulas="false" showGridLines="true" showRowColHeaders="true" showZeros="true" rightToLeft="false" tabSelected="true" showOutlineSymbols="true" defaultGridColor="true" view="normal" topLeftCell="J75" colorId="64" zoomScale="80" zoomScaleNormal="80" zoomScalePageLayoutView="100" workbookViewId="0">
      <selection pane="topLeft" activeCell="U7" activeCellId="0" sqref="U7"/>
    </sheetView>
  </sheetViews>
  <sheetFormatPr defaultColWidth="11.55078125" defaultRowHeight="12.8" zeroHeight="false" outlineLevelRow="0" outlineLevelCol="0"/>
  <cols>
    <col collapsed="false" customWidth="true" hidden="false" outlineLevel="0" max="1" min="1" style="0" width="22.4"/>
    <col collapsed="false" customWidth="true" hidden="false" outlineLevel="0" max="2" min="2" style="0" width="30.63"/>
    <col collapsed="false" customWidth="true" hidden="false" outlineLevel="0" max="3" min="3" style="0" width="37.97"/>
    <col collapsed="false" customWidth="true" hidden="false" outlineLevel="0" max="4" min="4" style="0" width="40.81"/>
    <col collapsed="false" customWidth="true" hidden="false" outlineLevel="0" max="5" min="5" style="1" width="45.33"/>
    <col collapsed="false" customWidth="true" hidden="false" outlineLevel="0" max="6" min="6" style="1" width="35.25"/>
    <col collapsed="false" customWidth="true" hidden="false" outlineLevel="0" max="7" min="7" style="1" width="40.81"/>
    <col collapsed="false" customWidth="true" hidden="false" outlineLevel="0" max="8" min="8" style="1" width="36.99"/>
    <col collapsed="false" customWidth="true" hidden="false" outlineLevel="0" max="9" min="9" style="1" width="36.12"/>
    <col collapsed="false" customWidth="true" hidden="false" outlineLevel="0" max="10" min="10" style="1" width="35.89"/>
    <col collapsed="false" customWidth="true" hidden="false" outlineLevel="0" max="11" min="11" style="1" width="37.51"/>
    <col collapsed="false" customWidth="true" hidden="false" outlineLevel="0" max="12" min="12" style="1" width="41.15"/>
    <col collapsed="false" customWidth="true" hidden="false" outlineLevel="0" max="13" min="13" style="1" width="32.13"/>
    <col collapsed="false" customWidth="true" hidden="false" outlineLevel="0" max="14" min="14" style="0" width="38.03"/>
    <col collapsed="false" customWidth="true" hidden="false" outlineLevel="0" max="15" min="15" style="0" width="36.31"/>
    <col collapsed="false" customWidth="true" hidden="false" outlineLevel="0" max="18" min="18" style="0" width="15.79"/>
  </cols>
  <sheetData>
    <row r="1" customFormat="false" ht="35.05" hidden="false" customHeight="false" outlineLevel="0" collapsed="false">
      <c r="A1" s="3" t="s">
        <v>9</v>
      </c>
      <c r="B1" s="3" t="s">
        <v>10</v>
      </c>
      <c r="C1" s="3" t="s">
        <v>12</v>
      </c>
      <c r="D1" s="3" t="s">
        <v>11</v>
      </c>
      <c r="E1" s="3" t="s">
        <v>14</v>
      </c>
      <c r="F1" s="3" t="s">
        <v>13</v>
      </c>
      <c r="G1" s="3" t="s">
        <v>15</v>
      </c>
      <c r="H1" s="3" t="s">
        <v>20</v>
      </c>
      <c r="I1" s="3" t="s">
        <v>16</v>
      </c>
      <c r="J1" s="3" t="s">
        <v>21</v>
      </c>
      <c r="K1" s="3" t="s">
        <v>17</v>
      </c>
      <c r="L1" s="3" t="s">
        <v>22</v>
      </c>
      <c r="M1" s="3" t="s">
        <v>18</v>
      </c>
      <c r="N1" s="3" t="s">
        <v>23</v>
      </c>
      <c r="O1" s="3" t="s">
        <v>19</v>
      </c>
      <c r="P1" s="2"/>
      <c r="Q1" s="2"/>
      <c r="R1" s="2" t="s">
        <v>413</v>
      </c>
      <c r="S1" s="2" t="s">
        <v>26</v>
      </c>
      <c r="U1" s="2"/>
      <c r="V1" s="2"/>
    </row>
    <row r="2" customFormat="false" ht="12.8" hidden="false" customHeight="false" outlineLevel="0" collapsed="false">
      <c r="A2" s="0" t="n">
        <v>1</v>
      </c>
      <c r="B2" s="0" t="n">
        <v>5</v>
      </c>
      <c r="C2" s="0" t="n">
        <v>5</v>
      </c>
      <c r="D2" s="0" t="n">
        <v>4</v>
      </c>
      <c r="E2" s="1" t="n">
        <v>5</v>
      </c>
      <c r="F2" s="1" t="n">
        <v>5</v>
      </c>
      <c r="G2" s="1" t="n">
        <v>1</v>
      </c>
      <c r="H2" s="1" t="n">
        <v>5</v>
      </c>
      <c r="I2" s="1" t="n">
        <v>5</v>
      </c>
      <c r="J2" s="1" t="n">
        <v>4</v>
      </c>
      <c r="K2" s="1" t="n">
        <v>5</v>
      </c>
      <c r="L2" s="1" t="n">
        <v>4</v>
      </c>
      <c r="M2" s="1" t="n">
        <v>5</v>
      </c>
      <c r="N2" s="0" t="n">
        <v>5</v>
      </c>
      <c r="O2" s="0" t="n">
        <v>5</v>
      </c>
      <c r="R2" s="0" t="n">
        <f aca="false">(A2-1)+(5-B2)+(C2-1)+(5-D2)+(E2-1)+(5-F2)+(G2-1)+(5-H2)+(I2-1)+(5-J2)+(K2-1)+(5-L2)+(M2-1)+(5-N2)</f>
        <v>23</v>
      </c>
      <c r="S2" s="0" t="n">
        <f aca="false">2.5*R2</f>
        <v>57.5</v>
      </c>
    </row>
    <row r="3" customFormat="false" ht="12.8" hidden="false" customHeight="false" outlineLevel="0" collapsed="false">
      <c r="A3" s="0" t="n">
        <v>1</v>
      </c>
      <c r="B3" s="0" t="n">
        <v>4</v>
      </c>
      <c r="C3" s="0" t="n">
        <v>5</v>
      </c>
      <c r="D3" s="0" t="n">
        <v>4</v>
      </c>
      <c r="E3" s="1" t="n">
        <v>5</v>
      </c>
      <c r="F3" s="1" t="n">
        <v>4</v>
      </c>
      <c r="G3" s="1" t="n">
        <v>1</v>
      </c>
      <c r="H3" s="1" t="n">
        <v>2</v>
      </c>
      <c r="I3" s="1" t="n">
        <v>5</v>
      </c>
      <c r="J3" s="1" t="n">
        <v>4</v>
      </c>
      <c r="K3" s="1" t="n">
        <v>5</v>
      </c>
      <c r="L3" s="1" t="n">
        <v>4</v>
      </c>
      <c r="M3" s="1" t="n">
        <v>4</v>
      </c>
      <c r="N3" s="0" t="n">
        <v>4</v>
      </c>
      <c r="O3" s="0" t="n">
        <v>5</v>
      </c>
      <c r="R3" s="0" t="n">
        <f aca="false">(A3-1)+(5-B3)+(C3-1)+(5-D3)+(E3-1)+(5-F3)+(G3-1)+(5-H3)+(I3-1)+(5-J3)+(K3-1)+(5-L3)+(M3-1)+(5-N3)</f>
        <v>28</v>
      </c>
      <c r="S3" s="0" t="n">
        <f aca="false">2.5*R3</f>
        <v>70</v>
      </c>
    </row>
    <row r="4" customFormat="false" ht="12.8" hidden="false" customHeight="false" outlineLevel="0" collapsed="false">
      <c r="A4" s="0" t="n">
        <v>2</v>
      </c>
      <c r="B4" s="0" t="n">
        <v>3</v>
      </c>
      <c r="C4" s="0" t="n">
        <v>4</v>
      </c>
      <c r="D4" s="0" t="n">
        <v>4</v>
      </c>
      <c r="E4" s="1" t="n">
        <v>3</v>
      </c>
      <c r="F4" s="1" t="n">
        <v>4</v>
      </c>
      <c r="G4" s="1" t="n">
        <v>3</v>
      </c>
      <c r="H4" s="1" t="n">
        <v>3</v>
      </c>
      <c r="I4" s="1" t="n">
        <v>3</v>
      </c>
      <c r="J4" s="1" t="n">
        <v>3</v>
      </c>
      <c r="K4" s="1" t="n">
        <v>4</v>
      </c>
      <c r="L4" s="1" t="n">
        <v>3</v>
      </c>
      <c r="M4" s="1" t="n">
        <v>5</v>
      </c>
      <c r="N4" s="0" t="n">
        <v>5</v>
      </c>
      <c r="O4" s="0" t="n">
        <v>4</v>
      </c>
      <c r="R4" s="0" t="n">
        <f aca="false">(A4-1)+(5-B4)+(C4-1)+(5-D4)+(E4-1)+(5-F4)+(G4-1)+(5-H4)+(I4-1)+(5-J4)+(K4-1)+(5-L4)+(M4-1)+(5-N4)</f>
        <v>27</v>
      </c>
      <c r="S4" s="0" t="n">
        <f aca="false">2.5*R4</f>
        <v>67.5</v>
      </c>
    </row>
    <row r="5" customFormat="false" ht="12.8" hidden="false" customHeight="false" outlineLevel="0" collapsed="false">
      <c r="A5" s="0" t="n">
        <v>5</v>
      </c>
      <c r="B5" s="0" t="n">
        <v>3</v>
      </c>
      <c r="C5" s="0" t="n">
        <v>1</v>
      </c>
      <c r="D5" s="0" t="n">
        <v>1</v>
      </c>
      <c r="E5" s="1" t="n">
        <v>3</v>
      </c>
      <c r="F5" s="1" t="n">
        <v>5</v>
      </c>
      <c r="G5" s="1" t="n">
        <v>1</v>
      </c>
      <c r="H5" s="1" t="n">
        <v>1</v>
      </c>
      <c r="I5" s="1" t="n">
        <v>1</v>
      </c>
      <c r="J5" s="1" t="n">
        <v>5</v>
      </c>
      <c r="K5" s="1" t="n">
        <v>1</v>
      </c>
      <c r="L5" s="1" t="n">
        <v>1</v>
      </c>
      <c r="M5" s="1" t="n">
        <v>1</v>
      </c>
      <c r="N5" s="0" t="n">
        <v>1</v>
      </c>
      <c r="O5" s="0" t="n">
        <v>5</v>
      </c>
      <c r="R5" s="0" t="n">
        <f aca="false">(A5-1)+(5-B5)+(C5-1)+(5-D5)+(E5-1)+(5-F5)+(G5-1)+(5-H5)+(I5-1)+(5-J5)+(K5-1)+(5-L5)+(M5-1)+(5-N5)</f>
        <v>24</v>
      </c>
      <c r="S5" s="0" t="n">
        <f aca="false">2.5*R5</f>
        <v>60</v>
      </c>
    </row>
    <row r="6" customFormat="false" ht="12.8" hidden="false" customHeight="false" outlineLevel="0" collapsed="false">
      <c r="A6" s="0" t="n">
        <v>1</v>
      </c>
      <c r="B6" s="0" t="n">
        <v>3</v>
      </c>
      <c r="C6" s="0" t="n">
        <v>4</v>
      </c>
      <c r="D6" s="0" t="n">
        <v>3</v>
      </c>
      <c r="E6" s="1" t="n">
        <v>3</v>
      </c>
      <c r="F6" s="1" t="n">
        <v>2</v>
      </c>
      <c r="G6" s="1" t="n">
        <v>3</v>
      </c>
      <c r="H6" s="1" t="n">
        <v>1</v>
      </c>
      <c r="I6" s="1" t="n">
        <v>3</v>
      </c>
      <c r="J6" s="1" t="n">
        <v>2</v>
      </c>
      <c r="K6" s="1" t="n">
        <v>4</v>
      </c>
      <c r="L6" s="1" t="n">
        <v>2</v>
      </c>
      <c r="M6" s="1" t="n">
        <v>4</v>
      </c>
      <c r="N6" s="0" t="n">
        <v>1</v>
      </c>
      <c r="O6" s="0" t="n">
        <v>4</v>
      </c>
      <c r="R6" s="0" t="n">
        <f aca="false">(A6-1)+(5-B6)+(C6-1)+(5-D6)+(E6-1)+(5-F6)+(G6-1)+(5-H6)+(I6-1)+(5-J6)+(K6-1)+(5-L6)+(M6-1)+(5-N6)</f>
        <v>36</v>
      </c>
      <c r="S6" s="0" t="n">
        <f aca="false">2.5*R6</f>
        <v>90</v>
      </c>
    </row>
    <row r="7" customFormat="false" ht="12.8" hidden="false" customHeight="false" outlineLevel="0" collapsed="false">
      <c r="A7" s="0" t="n">
        <v>1</v>
      </c>
      <c r="B7" s="0" t="n">
        <v>2</v>
      </c>
      <c r="C7" s="0" t="n">
        <v>3</v>
      </c>
      <c r="D7" s="0" t="n">
        <v>2</v>
      </c>
      <c r="E7" s="1" t="n">
        <v>4</v>
      </c>
      <c r="F7" s="1" t="n">
        <v>2</v>
      </c>
      <c r="G7" s="1" t="n">
        <v>1</v>
      </c>
      <c r="H7" s="1" t="n">
        <v>1</v>
      </c>
      <c r="I7" s="1" t="n">
        <v>3</v>
      </c>
      <c r="J7" s="1" t="n">
        <v>3</v>
      </c>
      <c r="K7" s="1" t="n">
        <v>4</v>
      </c>
      <c r="L7" s="1" t="n">
        <v>3</v>
      </c>
      <c r="M7" s="1" t="n">
        <v>3</v>
      </c>
      <c r="N7" s="0" t="n">
        <v>3</v>
      </c>
      <c r="O7" s="0" t="n">
        <v>4</v>
      </c>
      <c r="R7" s="0" t="n">
        <f aca="false">(A7-1)+(5-B7)+(C7-1)+(5-D7)+(E7-1)+(5-F7)+(G7-1)+(5-H7)+(I7-1)+(5-J7)+(K7-1)+(5-L7)+(M7-1)+(5-N7)</f>
        <v>31</v>
      </c>
      <c r="S7" s="0" t="n">
        <f aca="false">2.5*R7</f>
        <v>77.5</v>
      </c>
    </row>
    <row r="8" customFormat="false" ht="12.8" hidden="false" customHeight="false" outlineLevel="0" collapsed="false">
      <c r="A8" s="0" t="n">
        <v>3</v>
      </c>
      <c r="B8" s="0" t="n">
        <v>4</v>
      </c>
      <c r="C8" s="0" t="n">
        <v>2</v>
      </c>
      <c r="D8" s="0" t="n">
        <v>4</v>
      </c>
      <c r="E8" s="1" t="n">
        <v>4</v>
      </c>
      <c r="F8" s="1" t="n">
        <v>4</v>
      </c>
      <c r="G8" s="1" t="n">
        <v>3</v>
      </c>
      <c r="H8" s="1" t="n">
        <v>2</v>
      </c>
      <c r="I8" s="1" t="n">
        <v>3</v>
      </c>
      <c r="J8" s="1" t="n">
        <v>4</v>
      </c>
      <c r="K8" s="1" t="n">
        <v>4</v>
      </c>
      <c r="L8" s="1" t="n">
        <v>2</v>
      </c>
      <c r="M8" s="1" t="n">
        <v>3</v>
      </c>
      <c r="N8" s="0" t="n">
        <v>4</v>
      </c>
      <c r="O8" s="0" t="n">
        <v>3</v>
      </c>
      <c r="R8" s="0" t="n">
        <f aca="false">(A8-1)+(5-B8)+(C8-1)+(5-D8)+(E8-1)+(5-F8)+(G8-1)+(5-H8)+(I8-1)+(5-J8)+(K8-1)+(5-L8)+(M8-1)+(5-N8)</f>
        <v>26</v>
      </c>
      <c r="S8" s="0" t="n">
        <f aca="false">2.5*R8</f>
        <v>65</v>
      </c>
    </row>
    <row r="9" customFormat="false" ht="12.8" hidden="false" customHeight="false" outlineLevel="0" collapsed="false">
      <c r="A9" s="0" t="n">
        <v>5</v>
      </c>
      <c r="B9" s="0" t="n">
        <v>5</v>
      </c>
      <c r="C9" s="0" t="n">
        <v>4</v>
      </c>
      <c r="D9" s="0" t="n">
        <v>5</v>
      </c>
      <c r="E9" s="1" t="n">
        <v>5</v>
      </c>
      <c r="F9" s="1" t="n">
        <v>5</v>
      </c>
      <c r="G9" s="1" t="n">
        <v>5</v>
      </c>
      <c r="H9" s="1" t="n">
        <v>5</v>
      </c>
      <c r="I9" s="1" t="n">
        <v>5</v>
      </c>
      <c r="J9" s="1" t="n">
        <v>5</v>
      </c>
      <c r="K9" s="1" t="n">
        <v>4</v>
      </c>
      <c r="L9" s="1" t="n">
        <v>5</v>
      </c>
      <c r="M9" s="1" t="n">
        <v>4</v>
      </c>
      <c r="N9" s="0" t="n">
        <v>5</v>
      </c>
      <c r="O9" s="0" t="n">
        <v>5</v>
      </c>
      <c r="R9" s="0" t="n">
        <f aca="false">(A9-1)+(5-B9)+(C9-1)+(5-D9)+(E9-1)+(5-F9)+(G9-1)+(5-H9)+(I9-1)+(5-J9)+(K9-1)+(5-L9)+(M9-1)+(5-N9)</f>
        <v>25</v>
      </c>
      <c r="S9" s="0" t="n">
        <f aca="false">2.5*R9</f>
        <v>62.5</v>
      </c>
    </row>
    <row r="10" customFormat="false" ht="12.8" hidden="false" customHeight="false" outlineLevel="0" collapsed="false">
      <c r="A10" s="0" t="n">
        <v>4</v>
      </c>
      <c r="B10" s="0" t="n">
        <v>3</v>
      </c>
      <c r="C10" s="0" t="n">
        <v>3</v>
      </c>
      <c r="D10" s="0" t="n">
        <v>3</v>
      </c>
      <c r="E10" s="1" t="n">
        <v>2</v>
      </c>
      <c r="F10" s="1" t="n">
        <v>2</v>
      </c>
      <c r="G10" s="1" t="n">
        <v>2</v>
      </c>
      <c r="H10" s="1" t="n">
        <v>1</v>
      </c>
      <c r="I10" s="1" t="n">
        <v>3</v>
      </c>
      <c r="J10" s="1" t="n">
        <v>2</v>
      </c>
      <c r="K10" s="1" t="n">
        <v>3</v>
      </c>
      <c r="L10" s="1" t="n">
        <v>2</v>
      </c>
      <c r="M10" s="1" t="n">
        <v>5</v>
      </c>
      <c r="N10" s="0" t="n">
        <v>3</v>
      </c>
      <c r="O10" s="0" t="n">
        <v>3</v>
      </c>
      <c r="R10" s="0" t="n">
        <f aca="false">(A10-1)+(5-B10)+(C10-1)+(5-D10)+(E10-1)+(5-F10)+(G10-1)+(5-H10)+(I10-1)+(5-J10)+(K10-1)+(5-L10)+(M10-1)+(5-N10)</f>
        <v>34</v>
      </c>
      <c r="S10" s="0" t="n">
        <f aca="false">2.5*R10</f>
        <v>85</v>
      </c>
    </row>
    <row r="11" customFormat="false" ht="12.8" hidden="false" customHeight="false" outlineLevel="0" collapsed="false">
      <c r="A11" s="0" t="n">
        <v>1</v>
      </c>
      <c r="B11" s="0" t="n">
        <v>2</v>
      </c>
      <c r="C11" s="0" t="n">
        <v>4</v>
      </c>
      <c r="D11" s="0" t="n">
        <v>4</v>
      </c>
      <c r="E11" s="1" t="n">
        <v>3</v>
      </c>
      <c r="F11" s="1" t="n">
        <v>3</v>
      </c>
      <c r="G11" s="1" t="n">
        <v>3</v>
      </c>
      <c r="H11" s="1" t="n">
        <v>2</v>
      </c>
      <c r="I11" s="1" t="n">
        <v>3</v>
      </c>
      <c r="J11" s="1" t="n">
        <v>3</v>
      </c>
      <c r="K11" s="1" t="n">
        <v>4</v>
      </c>
      <c r="L11" s="1" t="n">
        <v>3</v>
      </c>
      <c r="M11" s="1" t="n">
        <v>4</v>
      </c>
      <c r="N11" s="0" t="n">
        <v>3</v>
      </c>
      <c r="O11" s="0" t="n">
        <v>4</v>
      </c>
      <c r="R11" s="0" t="n">
        <f aca="false">(A11-1)+(5-B11)+(C11-1)+(5-D11)+(E11-1)+(5-F11)+(G11-1)+(5-H11)+(I11-1)+(5-J11)+(K11-1)+(5-L11)+(M11-1)+(5-N11)</f>
        <v>30</v>
      </c>
      <c r="S11" s="0" t="n">
        <f aca="false">2.5*R11</f>
        <v>75</v>
      </c>
    </row>
    <row r="12" customFormat="false" ht="12.8" hidden="false" customHeight="false" outlineLevel="0" collapsed="false">
      <c r="A12" s="0" t="n">
        <v>2</v>
      </c>
      <c r="B12" s="0" t="n">
        <v>2</v>
      </c>
      <c r="C12" s="0" t="n">
        <v>4</v>
      </c>
      <c r="D12" s="0" t="n">
        <v>2</v>
      </c>
      <c r="E12" s="1" t="n">
        <v>3</v>
      </c>
      <c r="F12" s="1" t="n">
        <v>2</v>
      </c>
      <c r="G12" s="1" t="n">
        <v>2</v>
      </c>
      <c r="H12" s="1" t="n">
        <v>1</v>
      </c>
      <c r="I12" s="1" t="n">
        <v>3</v>
      </c>
      <c r="J12" s="1" t="n">
        <v>3</v>
      </c>
      <c r="K12" s="1" t="n">
        <v>4</v>
      </c>
      <c r="L12" s="1" t="n">
        <v>3</v>
      </c>
      <c r="M12" s="1" t="n">
        <v>4</v>
      </c>
      <c r="N12" s="0" t="n">
        <v>3</v>
      </c>
      <c r="O12" s="0" t="n">
        <v>4</v>
      </c>
      <c r="R12" s="0" t="n">
        <f aca="false">(A12-1)+(5-B12)+(C12-1)+(5-D12)+(E12-1)+(5-F12)+(G12-1)+(5-H12)+(I12-1)+(5-J12)+(K12-1)+(5-L12)+(M12-1)+(5-N12)</f>
        <v>34</v>
      </c>
      <c r="S12" s="0" t="n">
        <f aca="false">2.5*R12</f>
        <v>85</v>
      </c>
    </row>
    <row r="13" customFormat="false" ht="12.8" hidden="false" customHeight="false" outlineLevel="0" collapsed="false">
      <c r="A13" s="0" t="n">
        <v>4</v>
      </c>
      <c r="B13" s="0" t="n">
        <v>4</v>
      </c>
      <c r="C13" s="0" t="n">
        <v>5</v>
      </c>
      <c r="D13" s="0" t="n">
        <v>1</v>
      </c>
      <c r="E13" s="1" t="n">
        <v>4</v>
      </c>
      <c r="F13" s="1" t="n">
        <v>3</v>
      </c>
      <c r="G13" s="1" t="n">
        <v>4</v>
      </c>
      <c r="H13" s="1" t="n">
        <v>1</v>
      </c>
      <c r="I13" s="1" t="n">
        <v>4</v>
      </c>
      <c r="J13" s="1" t="n">
        <v>2</v>
      </c>
      <c r="K13" s="1" t="n">
        <v>3</v>
      </c>
      <c r="L13" s="1" t="n">
        <v>2</v>
      </c>
      <c r="M13" s="1" t="n">
        <v>4</v>
      </c>
      <c r="N13" s="0" t="n">
        <v>4</v>
      </c>
      <c r="O13" s="0" t="n">
        <v>4</v>
      </c>
      <c r="R13" s="0" t="n">
        <f aca="false">(A13-1)+(5-B13)+(C13-1)+(5-D13)+(E13-1)+(5-F13)+(G13-1)+(5-H13)+(I13-1)+(5-J13)+(K13-1)+(5-L13)+(M13-1)+(5-N13)</f>
        <v>39</v>
      </c>
      <c r="S13" s="0" t="n">
        <f aca="false">2.5*R13</f>
        <v>97.5</v>
      </c>
    </row>
    <row r="14" customFormat="false" ht="12.8" hidden="false" customHeight="false" outlineLevel="0" collapsed="false">
      <c r="A14" s="0" t="n">
        <v>4</v>
      </c>
      <c r="B14" s="0" t="n">
        <v>2</v>
      </c>
      <c r="C14" s="0" t="n">
        <v>3</v>
      </c>
      <c r="D14" s="0" t="n">
        <v>2</v>
      </c>
      <c r="E14" s="1" t="n">
        <v>4</v>
      </c>
      <c r="F14" s="1" t="n">
        <v>3</v>
      </c>
      <c r="G14" s="1" t="n">
        <v>3</v>
      </c>
      <c r="H14" s="1" t="n">
        <v>4</v>
      </c>
      <c r="I14" s="1" t="n">
        <v>3</v>
      </c>
      <c r="J14" s="1" t="n">
        <v>3</v>
      </c>
      <c r="K14" s="1" t="n">
        <v>3</v>
      </c>
      <c r="L14" s="1" t="n">
        <v>3</v>
      </c>
      <c r="M14" s="1" t="n">
        <v>3</v>
      </c>
      <c r="N14" s="0" t="n">
        <v>4</v>
      </c>
      <c r="O14" s="0" t="n">
        <v>3</v>
      </c>
      <c r="R14" s="0" t="n">
        <f aca="false">(A14-1)+(5-B14)+(C14-1)+(5-D14)+(E14-1)+(5-F14)+(G14-1)+(5-H14)+(I14-1)+(5-J14)+(K14-1)+(5-L14)+(M14-1)+(5-N14)</f>
        <v>30</v>
      </c>
      <c r="S14" s="0" t="n">
        <f aca="false">2.5*R14</f>
        <v>75</v>
      </c>
    </row>
    <row r="15" customFormat="false" ht="12.8" hidden="false" customHeight="false" outlineLevel="0" collapsed="false">
      <c r="A15" s="0" t="n">
        <v>5</v>
      </c>
      <c r="B15" s="0" t="n">
        <v>3</v>
      </c>
      <c r="C15" s="0" t="n">
        <v>4</v>
      </c>
      <c r="D15" s="0" t="n">
        <v>3</v>
      </c>
      <c r="E15" s="1" t="n">
        <v>4</v>
      </c>
      <c r="F15" s="1" t="n">
        <v>3</v>
      </c>
      <c r="G15" s="1" t="n">
        <v>4</v>
      </c>
      <c r="H15" s="1" t="n">
        <v>2</v>
      </c>
      <c r="I15" s="1" t="n">
        <v>4</v>
      </c>
      <c r="J15" s="1" t="n">
        <v>4</v>
      </c>
      <c r="K15" s="1" t="n">
        <v>5</v>
      </c>
      <c r="L15" s="1" t="n">
        <v>4</v>
      </c>
      <c r="M15" s="1" t="n">
        <v>4</v>
      </c>
      <c r="N15" s="0" t="n">
        <v>3</v>
      </c>
      <c r="O15" s="0" t="n">
        <v>4</v>
      </c>
      <c r="R15" s="0" t="n">
        <f aca="false">(A15-1)+(5-B15)+(C15-1)+(5-D15)+(E15-1)+(5-F15)+(G15-1)+(5-H15)+(I15-1)+(5-J15)+(K15-1)+(5-L15)+(M15-1)+(5-N15)</f>
        <v>36</v>
      </c>
      <c r="S15" s="0" t="n">
        <f aca="false">2.5*R15</f>
        <v>90</v>
      </c>
    </row>
    <row r="16" customFormat="false" ht="12.8" hidden="false" customHeight="false" outlineLevel="0" collapsed="false">
      <c r="A16" s="0" t="n">
        <v>3</v>
      </c>
      <c r="B16" s="0" t="n">
        <v>2</v>
      </c>
      <c r="C16" s="0" t="n">
        <v>4</v>
      </c>
      <c r="D16" s="0" t="n">
        <v>4</v>
      </c>
      <c r="E16" s="1" t="n">
        <v>4</v>
      </c>
      <c r="F16" s="1" t="n">
        <v>4</v>
      </c>
      <c r="G16" s="1" t="n">
        <v>3</v>
      </c>
      <c r="H16" s="1" t="n">
        <v>2</v>
      </c>
      <c r="I16" s="1" t="n">
        <v>4</v>
      </c>
      <c r="J16" s="1" t="n">
        <v>5</v>
      </c>
      <c r="K16" s="1" t="n">
        <v>4</v>
      </c>
      <c r="L16" s="1" t="n">
        <v>2</v>
      </c>
      <c r="M16" s="1" t="n">
        <v>5</v>
      </c>
      <c r="N16" s="0" t="n">
        <v>4</v>
      </c>
      <c r="O16" s="0" t="n">
        <v>5</v>
      </c>
      <c r="R16" s="0" t="n">
        <f aca="false">(A16-1)+(5-B16)+(C16-1)+(5-D16)+(E16-1)+(5-F16)+(G16-1)+(5-H16)+(I16-1)+(5-J16)+(K16-1)+(5-L16)+(M16-1)+(5-N16)</f>
        <v>32</v>
      </c>
      <c r="S16" s="0" t="n">
        <f aca="false">2.5*R16</f>
        <v>80</v>
      </c>
    </row>
    <row r="17" customFormat="false" ht="12.8" hidden="false" customHeight="false" outlineLevel="0" collapsed="false">
      <c r="A17" s="0" t="n">
        <v>5</v>
      </c>
      <c r="B17" s="0" t="n">
        <v>3</v>
      </c>
      <c r="C17" s="0" t="n">
        <v>3</v>
      </c>
      <c r="D17" s="0" t="n">
        <v>4</v>
      </c>
      <c r="E17" s="1" t="n">
        <v>1</v>
      </c>
      <c r="F17" s="1" t="n">
        <v>3</v>
      </c>
      <c r="G17" s="1" t="n">
        <v>3</v>
      </c>
      <c r="H17" s="1" t="n">
        <v>1</v>
      </c>
      <c r="I17" s="1" t="n">
        <v>4</v>
      </c>
      <c r="J17" s="1" t="n">
        <v>3</v>
      </c>
      <c r="K17" s="1" t="n">
        <v>4</v>
      </c>
      <c r="L17" s="1" t="n">
        <v>3</v>
      </c>
      <c r="M17" s="1" t="n">
        <v>3</v>
      </c>
      <c r="N17" s="0" t="n">
        <v>3</v>
      </c>
      <c r="O17" s="0" t="n">
        <v>3</v>
      </c>
      <c r="R17" s="0" t="n">
        <f aca="false">(A17-1)+(5-B17)+(C17-1)+(5-D17)+(E17-1)+(5-F17)+(G17-1)+(5-H17)+(I17-1)+(5-J17)+(K17-1)+(5-L17)+(M17-1)+(5-N17)</f>
        <v>31</v>
      </c>
      <c r="S17" s="0" t="n">
        <f aca="false">2.5*R17</f>
        <v>77.5</v>
      </c>
    </row>
    <row r="18" customFormat="false" ht="12.8" hidden="false" customHeight="false" outlineLevel="0" collapsed="false">
      <c r="A18" s="0" t="n">
        <v>3</v>
      </c>
      <c r="B18" s="0" t="n">
        <v>4</v>
      </c>
      <c r="C18" s="0" t="n">
        <v>4</v>
      </c>
      <c r="D18" s="0" t="n">
        <v>3</v>
      </c>
      <c r="E18" s="1" t="n">
        <v>4</v>
      </c>
      <c r="F18" s="1" t="n">
        <v>3</v>
      </c>
      <c r="G18" s="1" t="n">
        <v>4</v>
      </c>
      <c r="H18" s="1" t="n">
        <v>4</v>
      </c>
      <c r="I18" s="1" t="n">
        <v>4</v>
      </c>
      <c r="J18" s="1" t="n">
        <v>4</v>
      </c>
      <c r="K18" s="1" t="n">
        <v>3</v>
      </c>
      <c r="L18" s="1" t="n">
        <v>3</v>
      </c>
      <c r="M18" s="1" t="n">
        <v>4</v>
      </c>
      <c r="N18" s="0" t="n">
        <v>3</v>
      </c>
      <c r="O18" s="0" t="n">
        <v>3</v>
      </c>
      <c r="R18" s="0" t="n">
        <f aca="false">(A18-1)+(5-B18)+(C18-1)+(5-D18)+(E18-1)+(5-F18)+(G18-1)+(5-H18)+(I18-1)+(5-J18)+(K18-1)+(5-L18)+(M18-1)+(5-N18)</f>
        <v>30</v>
      </c>
      <c r="S18" s="0" t="n">
        <f aca="false">2.5*R18</f>
        <v>75</v>
      </c>
    </row>
    <row r="19" customFormat="false" ht="12.8" hidden="false" customHeight="false" outlineLevel="0" collapsed="false">
      <c r="A19" s="0" t="n">
        <v>1</v>
      </c>
      <c r="B19" s="0" t="n">
        <v>3</v>
      </c>
      <c r="C19" s="0" t="n">
        <v>5</v>
      </c>
      <c r="D19" s="0" t="n">
        <v>2</v>
      </c>
      <c r="E19" s="1" t="n">
        <v>5</v>
      </c>
      <c r="F19" s="1" t="n">
        <v>2</v>
      </c>
      <c r="G19" s="1" t="n">
        <v>3</v>
      </c>
      <c r="H19" s="1" t="n">
        <v>1</v>
      </c>
      <c r="I19" s="1" t="n">
        <v>5</v>
      </c>
      <c r="J19" s="1" t="n">
        <v>4</v>
      </c>
      <c r="K19" s="1" t="n">
        <v>4</v>
      </c>
      <c r="L19" s="1" t="n">
        <v>3</v>
      </c>
      <c r="M19" s="1" t="n">
        <v>5</v>
      </c>
      <c r="N19" s="0" t="n">
        <v>1</v>
      </c>
      <c r="O19" s="0" t="n">
        <v>5</v>
      </c>
      <c r="R19" s="0" t="n">
        <f aca="false">(A19-1)+(5-B19)+(C19-1)+(5-D19)+(E19-1)+(5-F19)+(G19-1)+(5-H19)+(I19-1)+(5-J19)+(K19-1)+(5-L19)+(M19-1)+(5-N19)</f>
        <v>40</v>
      </c>
      <c r="S19" s="0" t="n">
        <f aca="false">2.5*R19</f>
        <v>100</v>
      </c>
    </row>
    <row r="20" customFormat="false" ht="12.8" hidden="false" customHeight="false" outlineLevel="0" collapsed="false">
      <c r="A20" s="0" t="n">
        <v>5</v>
      </c>
      <c r="B20" s="0" t="n">
        <v>3</v>
      </c>
      <c r="C20" s="0" t="n">
        <v>4</v>
      </c>
      <c r="D20" s="0" t="n">
        <v>3</v>
      </c>
      <c r="E20" s="1" t="n">
        <v>4</v>
      </c>
      <c r="F20" s="1" t="n">
        <v>2</v>
      </c>
      <c r="G20" s="1" t="n">
        <v>4</v>
      </c>
      <c r="H20" s="1" t="n">
        <v>2</v>
      </c>
      <c r="I20" s="1" t="n">
        <v>4</v>
      </c>
      <c r="J20" s="1" t="n">
        <v>2</v>
      </c>
      <c r="K20" s="1" t="n">
        <v>4</v>
      </c>
      <c r="L20" s="1" t="n">
        <v>2</v>
      </c>
      <c r="M20" s="1" t="n">
        <v>4</v>
      </c>
      <c r="N20" s="0" t="n">
        <v>2</v>
      </c>
      <c r="O20" s="0" t="n">
        <v>4</v>
      </c>
      <c r="R20" s="0" t="n">
        <f aca="false">(A20-1)+(5-B20)+(C20-1)+(5-D20)+(E20-1)+(5-F20)+(G20-1)+(5-H20)+(I20-1)+(5-J20)+(K20-1)+(5-L20)+(M20-1)+(5-N20)</f>
        <v>41</v>
      </c>
      <c r="S20" s="0" t="n">
        <f aca="false">2.5*R20</f>
        <v>102.5</v>
      </c>
    </row>
    <row r="21" customFormat="false" ht="12.8" hidden="false" customHeight="false" outlineLevel="0" collapsed="false">
      <c r="A21" s="0" t="n">
        <v>1</v>
      </c>
      <c r="B21" s="0" t="n">
        <v>3</v>
      </c>
      <c r="C21" s="0" t="n">
        <v>4</v>
      </c>
      <c r="D21" s="0" t="n">
        <v>3</v>
      </c>
      <c r="E21" s="1" t="n">
        <v>4</v>
      </c>
      <c r="F21" s="1" t="n">
        <v>4</v>
      </c>
      <c r="G21" s="1" t="n">
        <v>3</v>
      </c>
      <c r="H21" s="1" t="n">
        <v>3</v>
      </c>
      <c r="I21" s="1" t="n">
        <v>4</v>
      </c>
      <c r="J21" s="1" t="n">
        <v>4</v>
      </c>
      <c r="K21" s="1" t="n">
        <v>4</v>
      </c>
      <c r="L21" s="1" t="n">
        <v>4</v>
      </c>
      <c r="M21" s="1" t="n">
        <v>4</v>
      </c>
      <c r="N21" s="0" t="n">
        <v>4</v>
      </c>
      <c r="O21" s="0" t="n">
        <v>4</v>
      </c>
      <c r="R21" s="0" t="n">
        <f aca="false">(A21-1)+(5-B21)+(C21-1)+(5-D21)+(E21-1)+(5-F21)+(G21-1)+(5-H21)+(I21-1)+(5-J21)+(K21-1)+(5-L21)+(M21-1)+(5-N21)</f>
        <v>27</v>
      </c>
      <c r="S21" s="0" t="n">
        <f aca="false">2.5*R21</f>
        <v>67.5</v>
      </c>
    </row>
    <row r="22" customFormat="false" ht="12.8" hidden="false" customHeight="false" outlineLevel="0" collapsed="false">
      <c r="A22" s="0" t="n">
        <v>5</v>
      </c>
      <c r="B22" s="0" t="n">
        <v>3</v>
      </c>
      <c r="C22" s="0" t="n">
        <v>4</v>
      </c>
      <c r="D22" s="0" t="n">
        <v>2</v>
      </c>
      <c r="E22" s="1" t="n">
        <v>4</v>
      </c>
      <c r="F22" s="1" t="n">
        <v>3</v>
      </c>
      <c r="G22" s="1" t="n">
        <v>5</v>
      </c>
      <c r="H22" s="1" t="n">
        <v>3</v>
      </c>
      <c r="I22" s="1" t="n">
        <v>4</v>
      </c>
      <c r="J22" s="1" t="n">
        <v>3</v>
      </c>
      <c r="K22" s="1" t="n">
        <v>4</v>
      </c>
      <c r="L22" s="1" t="n">
        <v>2</v>
      </c>
      <c r="M22" s="1" t="n">
        <v>2</v>
      </c>
      <c r="N22" s="0" t="n">
        <v>2</v>
      </c>
      <c r="O22" s="0" t="n">
        <v>4</v>
      </c>
      <c r="R22" s="0" t="n">
        <f aca="false">(A22-1)+(5-B22)+(C22-1)+(5-D22)+(E22-1)+(5-F22)+(G22-1)+(5-H22)+(I22-1)+(5-J22)+(K22-1)+(5-L22)+(M22-1)+(5-N22)</f>
        <v>38</v>
      </c>
      <c r="S22" s="0" t="n">
        <f aca="false">2.5*R22</f>
        <v>95</v>
      </c>
    </row>
    <row r="23" customFormat="false" ht="12.8" hidden="false" customHeight="false" outlineLevel="0" collapsed="false">
      <c r="A23" s="0" t="n">
        <v>1</v>
      </c>
      <c r="B23" s="0" t="n">
        <v>1</v>
      </c>
      <c r="C23" s="0" t="n">
        <v>1</v>
      </c>
      <c r="D23" s="0" t="n">
        <v>1</v>
      </c>
      <c r="E23" s="1" t="n">
        <v>2</v>
      </c>
      <c r="F23" s="1" t="n">
        <v>1</v>
      </c>
      <c r="G23" s="1" t="n">
        <v>1</v>
      </c>
      <c r="H23" s="1" t="n">
        <v>3</v>
      </c>
      <c r="I23" s="1" t="n">
        <v>1</v>
      </c>
      <c r="J23" s="1" t="n">
        <v>1</v>
      </c>
      <c r="K23" s="1" t="n">
        <v>1</v>
      </c>
      <c r="L23" s="1" t="n">
        <v>2</v>
      </c>
      <c r="M23" s="1" t="n">
        <v>1</v>
      </c>
      <c r="N23" s="0" t="n">
        <v>1</v>
      </c>
      <c r="O23" s="0" t="n">
        <v>5</v>
      </c>
      <c r="R23" s="0" t="n">
        <f aca="false">(A23-1)+(5-B23)+(C23-1)+(5-D23)+(E23-1)+(5-F23)+(G23-1)+(5-H23)+(I23-1)+(5-J23)+(K23-1)+(5-L23)+(M23-1)+(5-N23)</f>
        <v>26</v>
      </c>
      <c r="S23" s="0" t="n">
        <f aca="false">2.5*R23</f>
        <v>65</v>
      </c>
    </row>
    <row r="24" customFormat="false" ht="12.8" hidden="false" customHeight="false" outlineLevel="0" collapsed="false">
      <c r="A24" s="0" t="n">
        <v>5</v>
      </c>
      <c r="B24" s="0" t="n">
        <v>1</v>
      </c>
      <c r="C24" s="0" t="n">
        <v>2</v>
      </c>
      <c r="D24" s="0" t="n">
        <v>1</v>
      </c>
      <c r="E24" s="1" t="n">
        <v>3</v>
      </c>
      <c r="F24" s="1" t="n">
        <v>1</v>
      </c>
      <c r="G24" s="1" t="n">
        <v>2</v>
      </c>
      <c r="H24" s="1" t="n">
        <v>1</v>
      </c>
      <c r="I24" s="1" t="n">
        <v>3</v>
      </c>
      <c r="J24" s="1" t="n">
        <v>1</v>
      </c>
      <c r="K24" s="1" t="n">
        <v>1</v>
      </c>
      <c r="L24" s="1" t="n">
        <v>2</v>
      </c>
      <c r="M24" s="1" t="n">
        <v>3</v>
      </c>
      <c r="N24" s="0" t="n">
        <v>1</v>
      </c>
      <c r="O24" s="0" t="n">
        <v>1</v>
      </c>
      <c r="R24" s="0" t="n">
        <f aca="false">(A24-1)+(5-B24)+(C24-1)+(5-D24)+(E24-1)+(5-F24)+(G24-1)+(5-H24)+(I24-1)+(5-J24)+(K24-1)+(5-L24)+(M24-1)+(5-N24)</f>
        <v>39</v>
      </c>
      <c r="S24" s="0" t="n">
        <f aca="false">2.5*R24</f>
        <v>97.5</v>
      </c>
    </row>
    <row r="25" customFormat="false" ht="12.8" hidden="false" customHeight="false" outlineLevel="0" collapsed="false">
      <c r="A25" s="0" t="n">
        <v>1</v>
      </c>
      <c r="B25" s="0" t="n">
        <v>2</v>
      </c>
      <c r="C25" s="0" t="n">
        <v>2</v>
      </c>
      <c r="D25" s="0" t="n">
        <v>2</v>
      </c>
      <c r="E25" s="1" t="n">
        <v>5</v>
      </c>
      <c r="F25" s="1" t="n">
        <v>1</v>
      </c>
      <c r="G25" s="1" t="n">
        <v>2</v>
      </c>
      <c r="H25" s="1" t="n">
        <v>5</v>
      </c>
      <c r="I25" s="1" t="n">
        <v>1</v>
      </c>
      <c r="J25" s="1" t="n">
        <v>3</v>
      </c>
      <c r="K25" s="1" t="n">
        <v>1</v>
      </c>
      <c r="L25" s="1" t="n">
        <v>3</v>
      </c>
      <c r="M25" s="1" t="n">
        <v>4</v>
      </c>
      <c r="N25" s="0" t="n">
        <v>3</v>
      </c>
      <c r="O25" s="0" t="n">
        <v>4</v>
      </c>
      <c r="R25" s="0" t="n">
        <f aca="false">(A25-1)+(5-B25)+(C25-1)+(5-D25)+(E25-1)+(5-F25)+(G25-1)+(5-H25)+(I25-1)+(5-J25)+(K25-1)+(5-L25)+(M25-1)+(5-N25)</f>
        <v>25</v>
      </c>
      <c r="S25" s="0" t="n">
        <f aca="false">2.5*R25</f>
        <v>62.5</v>
      </c>
    </row>
    <row r="26" customFormat="false" ht="12.8" hidden="false" customHeight="false" outlineLevel="0" collapsed="false">
      <c r="A26" s="0" t="n">
        <v>5</v>
      </c>
      <c r="B26" s="0" t="n">
        <v>2</v>
      </c>
      <c r="C26" s="0" t="n">
        <v>4</v>
      </c>
      <c r="D26" s="0" t="n">
        <v>2</v>
      </c>
      <c r="E26" s="1" t="n">
        <v>4</v>
      </c>
      <c r="F26" s="1" t="n">
        <v>2</v>
      </c>
      <c r="G26" s="1" t="n">
        <v>4</v>
      </c>
      <c r="H26" s="1" t="n">
        <v>4</v>
      </c>
      <c r="I26" s="1" t="n">
        <v>5</v>
      </c>
      <c r="J26" s="1" t="n">
        <v>3</v>
      </c>
      <c r="K26" s="1" t="n">
        <v>5</v>
      </c>
      <c r="L26" s="1" t="n">
        <v>2</v>
      </c>
      <c r="M26" s="1" t="n">
        <v>4</v>
      </c>
      <c r="N26" s="0" t="n">
        <v>3</v>
      </c>
      <c r="O26" s="0" t="n">
        <v>3</v>
      </c>
      <c r="R26" s="0" t="n">
        <f aca="false">(A26-1)+(5-B26)+(C26-1)+(5-D26)+(E26-1)+(5-F26)+(G26-1)+(5-H26)+(I26-1)+(5-J26)+(K26-1)+(5-L26)+(M26-1)+(5-N26)</f>
        <v>41</v>
      </c>
      <c r="S26" s="0" t="n">
        <f aca="false">2.5*R26</f>
        <v>102.5</v>
      </c>
    </row>
    <row r="27" customFormat="false" ht="12.8" hidden="false" customHeight="false" outlineLevel="0" collapsed="false">
      <c r="A27" s="0" t="n">
        <v>4</v>
      </c>
      <c r="B27" s="0" t="n">
        <v>2</v>
      </c>
      <c r="C27" s="0" t="n">
        <v>2</v>
      </c>
      <c r="D27" s="0" t="n">
        <v>2</v>
      </c>
      <c r="E27" s="1" t="n">
        <v>3</v>
      </c>
      <c r="F27" s="1" t="n">
        <v>3</v>
      </c>
      <c r="G27" s="1" t="n">
        <v>4</v>
      </c>
      <c r="H27" s="1" t="n">
        <v>3</v>
      </c>
      <c r="I27" s="1" t="n">
        <v>4</v>
      </c>
      <c r="J27" s="1" t="n">
        <v>1</v>
      </c>
      <c r="K27" s="1" t="n">
        <v>4</v>
      </c>
      <c r="L27" s="1" t="n">
        <v>3</v>
      </c>
      <c r="M27" s="1" t="n">
        <v>2</v>
      </c>
      <c r="N27" s="0" t="n">
        <v>3</v>
      </c>
      <c r="O27" s="0" t="n">
        <v>3</v>
      </c>
      <c r="R27" s="0" t="n">
        <f aca="false">(A27-1)+(5-B27)+(C27-1)+(5-D27)+(E27-1)+(5-F27)+(G27-1)+(5-H27)+(I27-1)+(5-J27)+(K27-1)+(5-L27)+(M27-1)+(5-N27)</f>
        <v>34</v>
      </c>
      <c r="S27" s="0" t="n">
        <f aca="false">2.5*R27</f>
        <v>85</v>
      </c>
    </row>
    <row r="28" customFormat="false" ht="12.8" hidden="false" customHeight="false" outlineLevel="0" collapsed="false">
      <c r="A28" s="0" t="n">
        <v>5</v>
      </c>
      <c r="B28" s="0" t="n">
        <v>2</v>
      </c>
      <c r="C28" s="0" t="n">
        <v>1</v>
      </c>
      <c r="D28" s="0" t="n">
        <v>1</v>
      </c>
      <c r="E28" s="1" t="n">
        <v>5</v>
      </c>
      <c r="F28" s="1" t="n">
        <v>1</v>
      </c>
      <c r="G28" s="1" t="n">
        <v>3</v>
      </c>
      <c r="H28" s="1" t="n">
        <v>2</v>
      </c>
      <c r="I28" s="1" t="n">
        <v>3</v>
      </c>
      <c r="J28" s="1" t="n">
        <v>3</v>
      </c>
      <c r="K28" s="1" t="n">
        <v>2</v>
      </c>
      <c r="L28" s="1" t="n">
        <v>2</v>
      </c>
      <c r="M28" s="1" t="n">
        <v>2</v>
      </c>
      <c r="N28" s="0" t="n">
        <v>1</v>
      </c>
      <c r="O28" s="0" t="n">
        <v>4</v>
      </c>
      <c r="R28" s="0" t="n">
        <f aca="false">(A28-1)+(5-B28)+(C28-1)+(5-D28)+(E28-1)+(5-F28)+(G28-1)+(5-H28)+(I28-1)+(5-J28)+(K28-1)+(5-L28)+(M28-1)+(5-N28)</f>
        <v>37</v>
      </c>
      <c r="S28" s="0" t="n">
        <f aca="false">2.5*R28</f>
        <v>92.5</v>
      </c>
    </row>
    <row r="29" customFormat="false" ht="12.8" hidden="false" customHeight="false" outlineLevel="0" collapsed="false">
      <c r="A29" s="0" t="n">
        <v>3</v>
      </c>
      <c r="B29" s="0" t="n">
        <v>1</v>
      </c>
      <c r="C29" s="0" t="n">
        <v>1</v>
      </c>
      <c r="D29" s="0" t="n">
        <v>1</v>
      </c>
      <c r="E29" s="1" t="n">
        <v>3</v>
      </c>
      <c r="F29" s="1" t="n">
        <v>1</v>
      </c>
      <c r="G29" s="1" t="n">
        <v>1</v>
      </c>
      <c r="H29" s="1" t="n">
        <v>1</v>
      </c>
      <c r="I29" s="1" t="n">
        <v>2</v>
      </c>
      <c r="J29" s="1" t="n">
        <v>1</v>
      </c>
      <c r="K29" s="1" t="n">
        <v>3</v>
      </c>
      <c r="L29" s="1" t="n">
        <v>1</v>
      </c>
      <c r="M29" s="1" t="n">
        <v>1</v>
      </c>
      <c r="N29" s="0" t="n">
        <v>2</v>
      </c>
      <c r="O29" s="0" t="n">
        <v>2</v>
      </c>
      <c r="R29" s="0" t="n">
        <f aca="false">(A29-1)+(5-B29)+(C29-1)+(5-D29)+(E29-1)+(5-F29)+(G29-1)+(5-H29)+(I29-1)+(5-J29)+(K29-1)+(5-L29)+(M29-1)+(5-N29)</f>
        <v>34</v>
      </c>
      <c r="S29" s="0" t="n">
        <f aca="false">2.5*R29</f>
        <v>85</v>
      </c>
    </row>
    <row r="30" customFormat="false" ht="12.8" hidden="false" customHeight="false" outlineLevel="0" collapsed="false">
      <c r="A30" s="0" t="n">
        <v>5</v>
      </c>
      <c r="B30" s="0" t="n">
        <v>4</v>
      </c>
      <c r="C30" s="0" t="n">
        <v>3</v>
      </c>
      <c r="D30" s="0" t="n">
        <v>4</v>
      </c>
      <c r="E30" s="1" t="n">
        <v>3</v>
      </c>
      <c r="F30" s="1" t="n">
        <v>4</v>
      </c>
      <c r="G30" s="1" t="n">
        <v>5</v>
      </c>
      <c r="H30" s="1" t="n">
        <v>2</v>
      </c>
      <c r="I30" s="1" t="n">
        <v>4</v>
      </c>
      <c r="J30" s="1" t="n">
        <v>1</v>
      </c>
      <c r="K30" s="1" t="n">
        <v>5</v>
      </c>
      <c r="L30" s="1" t="n">
        <v>1</v>
      </c>
      <c r="M30" s="1" t="n">
        <v>4</v>
      </c>
      <c r="N30" s="0" t="n">
        <v>3</v>
      </c>
      <c r="O30" s="0" t="n">
        <v>3</v>
      </c>
      <c r="R30" s="0" t="n">
        <f aca="false">(A30-1)+(5-B30)+(C30-1)+(5-D30)+(E30-1)+(5-F30)+(G30-1)+(5-H30)+(I30-1)+(5-J30)+(K30-1)+(5-L30)+(M30-1)+(5-N30)</f>
        <v>38</v>
      </c>
      <c r="S30" s="0" t="n">
        <f aca="false">2.5*R30</f>
        <v>95</v>
      </c>
    </row>
    <row r="31" customFormat="false" ht="12.8" hidden="false" customHeight="false" outlineLevel="0" collapsed="false">
      <c r="A31" s="0" t="n">
        <v>3</v>
      </c>
      <c r="B31" s="0" t="n">
        <v>3</v>
      </c>
      <c r="C31" s="0" t="n">
        <v>3</v>
      </c>
      <c r="D31" s="0" t="n">
        <v>1</v>
      </c>
      <c r="E31" s="1" t="n">
        <v>2</v>
      </c>
      <c r="F31" s="1" t="n">
        <v>1</v>
      </c>
      <c r="G31" s="1" t="n">
        <v>3</v>
      </c>
      <c r="H31" s="1" t="n">
        <v>3</v>
      </c>
      <c r="I31" s="1" t="n">
        <v>3</v>
      </c>
      <c r="J31" s="1" t="n">
        <v>1</v>
      </c>
      <c r="K31" s="1" t="n">
        <v>3</v>
      </c>
      <c r="L31" s="1" t="n">
        <v>4</v>
      </c>
      <c r="M31" s="1" t="n">
        <v>2</v>
      </c>
      <c r="N31" s="0" t="n">
        <v>3</v>
      </c>
      <c r="O31" s="0" t="n">
        <v>3</v>
      </c>
      <c r="R31" s="0" t="n">
        <f aca="false">(A31-1)+(5-B31)+(C31-1)+(5-D31)+(E31-1)+(5-F31)+(G31-1)+(5-H31)+(I31-1)+(5-J31)+(K31-1)+(5-L31)+(M31-1)+(5-N31)</f>
        <v>31</v>
      </c>
      <c r="S31" s="0" t="n">
        <f aca="false">2.5*R31</f>
        <v>77.5</v>
      </c>
    </row>
    <row r="32" customFormat="false" ht="12.8" hidden="false" customHeight="false" outlineLevel="0" collapsed="false">
      <c r="A32" s="0" t="n">
        <v>5</v>
      </c>
      <c r="B32" s="0" t="n">
        <v>3</v>
      </c>
      <c r="C32" s="0" t="n">
        <v>1</v>
      </c>
      <c r="D32" s="0" t="n">
        <v>1</v>
      </c>
      <c r="E32" s="1" t="n">
        <v>1</v>
      </c>
      <c r="F32" s="1" t="n">
        <v>1</v>
      </c>
      <c r="G32" s="1" t="n">
        <v>4</v>
      </c>
      <c r="H32" s="1" t="n">
        <v>5</v>
      </c>
      <c r="I32" s="1" t="n">
        <v>1</v>
      </c>
      <c r="J32" s="1" t="n">
        <v>1</v>
      </c>
      <c r="K32" s="1" t="n">
        <v>3</v>
      </c>
      <c r="L32" s="1" t="n">
        <v>1</v>
      </c>
      <c r="M32" s="1" t="n">
        <v>1</v>
      </c>
      <c r="N32" s="0" t="n">
        <v>1</v>
      </c>
      <c r="O32" s="0" t="n">
        <v>1</v>
      </c>
      <c r="R32" s="0" t="n">
        <f aca="false">(A32-1)+(5-B32)+(C32-1)+(5-D32)+(E32-1)+(5-F32)+(G32-1)+(5-H32)+(I32-1)+(5-J32)+(K32-1)+(5-L32)+(M32-1)+(5-N32)</f>
        <v>31</v>
      </c>
      <c r="S32" s="0" t="n">
        <f aca="false">2.5*R32</f>
        <v>77.5</v>
      </c>
    </row>
    <row r="33" customFormat="false" ht="12.8" hidden="false" customHeight="false" outlineLevel="0" collapsed="false">
      <c r="A33" s="0" t="n">
        <v>4</v>
      </c>
      <c r="B33" s="0" t="n">
        <v>1</v>
      </c>
      <c r="C33" s="0" t="n">
        <v>4</v>
      </c>
      <c r="D33" s="0" t="n">
        <v>1</v>
      </c>
      <c r="E33" s="1" t="n">
        <v>2</v>
      </c>
      <c r="F33" s="1" t="n">
        <v>1</v>
      </c>
      <c r="G33" s="1" t="n">
        <v>4</v>
      </c>
      <c r="H33" s="1" t="n">
        <v>1</v>
      </c>
      <c r="I33" s="1" t="n">
        <v>2</v>
      </c>
      <c r="J33" s="1" t="n">
        <v>3</v>
      </c>
      <c r="K33" s="1" t="n">
        <v>2</v>
      </c>
      <c r="L33" s="1" t="n">
        <v>1</v>
      </c>
      <c r="M33" s="1" t="n">
        <v>5</v>
      </c>
      <c r="N33" s="0" t="n">
        <v>1</v>
      </c>
      <c r="O33" s="0" t="n">
        <v>2</v>
      </c>
      <c r="R33" s="0" t="n">
        <f aca="false">(A33-1)+(5-B33)+(C33-1)+(5-D33)+(E33-1)+(5-F33)+(G33-1)+(5-H33)+(I33-1)+(5-J33)+(K33-1)+(5-L33)+(M33-1)+(5-N33)</f>
        <v>42</v>
      </c>
      <c r="S33" s="0" t="n">
        <f aca="false">2.5*R33</f>
        <v>105</v>
      </c>
    </row>
    <row r="34" customFormat="false" ht="12.8" hidden="false" customHeight="false" outlineLevel="0" collapsed="false">
      <c r="A34" s="0" t="n">
        <v>5</v>
      </c>
      <c r="B34" s="0" t="n">
        <v>2</v>
      </c>
      <c r="C34" s="0" t="n">
        <v>4</v>
      </c>
      <c r="D34" s="0" t="n">
        <v>2</v>
      </c>
      <c r="E34" s="1" t="n">
        <v>2</v>
      </c>
      <c r="F34" s="1" t="n">
        <v>2</v>
      </c>
      <c r="G34" s="1" t="n">
        <v>4</v>
      </c>
      <c r="H34" s="1" t="n">
        <v>1</v>
      </c>
      <c r="I34" s="1" t="n">
        <v>2</v>
      </c>
      <c r="J34" s="1" t="n">
        <v>3</v>
      </c>
      <c r="K34" s="1" t="n">
        <v>4</v>
      </c>
      <c r="L34" s="1" t="n">
        <v>4</v>
      </c>
      <c r="M34" s="1" t="n">
        <v>5</v>
      </c>
      <c r="N34" s="0" t="n">
        <v>3</v>
      </c>
      <c r="O34" s="0" t="n">
        <v>3</v>
      </c>
      <c r="R34" s="0" t="n">
        <f aca="false">(A34-1)+(5-B34)+(C34-1)+(5-D34)+(E34-1)+(5-F34)+(G34-1)+(5-H34)+(I34-1)+(5-J34)+(K34-1)+(5-L34)+(M34-1)+(5-N34)</f>
        <v>37</v>
      </c>
      <c r="S34" s="0" t="n">
        <f aca="false">2.5*R34</f>
        <v>92.5</v>
      </c>
    </row>
    <row r="35" customFormat="false" ht="12.8" hidden="false" customHeight="false" outlineLevel="0" collapsed="false">
      <c r="A35" s="0" t="n">
        <v>5</v>
      </c>
      <c r="B35" s="0" t="n">
        <v>4</v>
      </c>
      <c r="C35" s="0" t="n">
        <v>5</v>
      </c>
      <c r="D35" s="0" t="n">
        <v>3</v>
      </c>
      <c r="E35" s="1" t="n">
        <v>2</v>
      </c>
      <c r="F35" s="1" t="n">
        <v>3</v>
      </c>
      <c r="G35" s="1" t="n">
        <v>5</v>
      </c>
      <c r="H35" s="1" t="n">
        <v>2</v>
      </c>
      <c r="I35" s="1" t="n">
        <v>2</v>
      </c>
      <c r="J35" s="1" t="n">
        <v>1</v>
      </c>
      <c r="K35" s="1" t="n">
        <v>5</v>
      </c>
      <c r="L35" s="1" t="n">
        <v>2</v>
      </c>
      <c r="M35" s="1" t="n">
        <v>4</v>
      </c>
      <c r="N35" s="0" t="n">
        <v>2</v>
      </c>
      <c r="O35" s="0" t="n">
        <v>4</v>
      </c>
      <c r="R35" s="0" t="n">
        <f aca="false">(A35-1)+(5-B35)+(C35-1)+(5-D35)+(E35-1)+(5-F35)+(G35-1)+(5-H35)+(I35-1)+(5-J35)+(K35-1)+(5-L35)+(M35-1)+(5-N35)</f>
        <v>39</v>
      </c>
      <c r="S35" s="0" t="n">
        <f aca="false">2.5*R35</f>
        <v>97.5</v>
      </c>
    </row>
    <row r="36" customFormat="false" ht="12.8" hidden="false" customHeight="false" outlineLevel="0" collapsed="false">
      <c r="A36" s="0" t="n">
        <v>4</v>
      </c>
      <c r="B36" s="0" t="n">
        <v>1</v>
      </c>
      <c r="C36" s="0" t="n">
        <v>5</v>
      </c>
      <c r="D36" s="0" t="n">
        <v>3</v>
      </c>
      <c r="E36" s="1" t="n">
        <v>5</v>
      </c>
      <c r="F36" s="1" t="n">
        <v>1</v>
      </c>
      <c r="G36" s="1" t="n">
        <v>5</v>
      </c>
      <c r="H36" s="1" t="n">
        <v>2</v>
      </c>
      <c r="I36" s="1" t="n">
        <v>3</v>
      </c>
      <c r="J36" s="1" t="n">
        <v>3</v>
      </c>
      <c r="K36" s="1" t="n">
        <v>4</v>
      </c>
      <c r="L36" s="1" t="n">
        <v>1</v>
      </c>
      <c r="M36" s="1" t="n">
        <v>5</v>
      </c>
      <c r="N36" s="0" t="n">
        <v>1</v>
      </c>
      <c r="O36" s="0" t="n">
        <v>5</v>
      </c>
      <c r="R36" s="0" t="n">
        <f aca="false">(A36-1)+(5-B36)+(C36-1)+(5-D36)+(E36-1)+(5-F36)+(G36-1)+(5-H36)+(I36-1)+(5-J36)+(K36-1)+(5-L36)+(M36-1)+(5-N36)</f>
        <v>47</v>
      </c>
      <c r="S36" s="0" t="n">
        <f aca="false">2.5*R36</f>
        <v>117.5</v>
      </c>
    </row>
    <row r="37" customFormat="false" ht="12.8" hidden="false" customHeight="false" outlineLevel="0" collapsed="false">
      <c r="A37" s="0" t="n">
        <v>5</v>
      </c>
      <c r="B37" s="0" t="n">
        <v>3</v>
      </c>
      <c r="C37" s="0" t="n">
        <v>5</v>
      </c>
      <c r="D37" s="0" t="n">
        <v>3</v>
      </c>
      <c r="E37" s="1" t="n">
        <v>5</v>
      </c>
      <c r="F37" s="1" t="n">
        <v>1</v>
      </c>
      <c r="G37" s="1" t="n">
        <v>5</v>
      </c>
      <c r="H37" s="1" t="n">
        <v>1</v>
      </c>
      <c r="I37" s="1" t="n">
        <v>5</v>
      </c>
      <c r="J37" s="1" t="n">
        <v>5</v>
      </c>
      <c r="K37" s="1" t="n">
        <v>5</v>
      </c>
      <c r="L37" s="1" t="n">
        <v>2</v>
      </c>
      <c r="M37" s="1" t="n">
        <v>5</v>
      </c>
      <c r="N37" s="0" t="n">
        <v>5</v>
      </c>
      <c r="O37" s="0" t="n">
        <v>5</v>
      </c>
      <c r="R37" s="0" t="n">
        <f aca="false">(A37-1)+(5-B37)+(C37-1)+(5-D37)+(E37-1)+(5-F37)+(G37-1)+(5-H37)+(I37-1)+(5-J37)+(K37-1)+(5-L37)+(M37-1)+(5-N37)</f>
        <v>43</v>
      </c>
      <c r="S37" s="0" t="n">
        <f aca="false">2.5*R37</f>
        <v>107.5</v>
      </c>
    </row>
    <row r="38" customFormat="false" ht="12.8" hidden="false" customHeight="false" outlineLevel="0" collapsed="false">
      <c r="A38" s="0" t="n">
        <v>2</v>
      </c>
      <c r="B38" s="0" t="n">
        <v>2</v>
      </c>
      <c r="C38" s="0" t="n">
        <v>1</v>
      </c>
      <c r="D38" s="0" t="n">
        <v>2</v>
      </c>
      <c r="E38" s="1" t="n">
        <v>1</v>
      </c>
      <c r="F38" s="1" t="n">
        <v>2</v>
      </c>
      <c r="G38" s="1" t="n">
        <v>4</v>
      </c>
      <c r="H38" s="1" t="n">
        <v>3</v>
      </c>
      <c r="I38" s="1" t="n">
        <v>4</v>
      </c>
      <c r="J38" s="1" t="n">
        <v>5</v>
      </c>
      <c r="K38" s="1" t="n">
        <v>3</v>
      </c>
      <c r="L38" s="1" t="n">
        <v>3</v>
      </c>
      <c r="M38" s="1" t="n">
        <v>3</v>
      </c>
      <c r="N38" s="0" t="n">
        <v>3</v>
      </c>
      <c r="O38" s="0" t="n">
        <v>3</v>
      </c>
      <c r="R38" s="0" t="n">
        <f aca="false">(A38-1)+(5-B38)+(C38-1)+(5-D38)+(E38-1)+(5-F38)+(G38-1)+(5-H38)+(I38-1)+(5-J38)+(K38-1)+(5-L38)+(M38-1)+(5-N38)</f>
        <v>26</v>
      </c>
      <c r="S38" s="0" t="n">
        <f aca="false">2.5*R38</f>
        <v>65</v>
      </c>
    </row>
    <row r="39" customFormat="false" ht="12.8" hidden="false" customHeight="false" outlineLevel="0" collapsed="false">
      <c r="A39" s="0" t="n">
        <v>5</v>
      </c>
      <c r="B39" s="0" t="n">
        <v>2</v>
      </c>
      <c r="C39" s="0" t="n">
        <v>1</v>
      </c>
      <c r="D39" s="0" t="n">
        <v>1</v>
      </c>
      <c r="E39" s="1" t="n">
        <v>1</v>
      </c>
      <c r="F39" s="1" t="n">
        <v>1</v>
      </c>
      <c r="G39" s="1" t="n">
        <v>5</v>
      </c>
      <c r="H39" s="1" t="n">
        <v>4</v>
      </c>
      <c r="I39" s="1" t="n">
        <v>5</v>
      </c>
      <c r="J39" s="1" t="n">
        <v>1</v>
      </c>
      <c r="K39" s="1" t="n">
        <v>1</v>
      </c>
      <c r="L39" s="1" t="n">
        <v>4</v>
      </c>
      <c r="M39" s="1" t="n">
        <v>1</v>
      </c>
      <c r="N39" s="0" t="n">
        <v>3</v>
      </c>
      <c r="O39" s="0" t="n">
        <v>1</v>
      </c>
      <c r="R39" s="0" t="n">
        <f aca="false">(A39-1)+(5-B39)+(C39-1)+(5-D39)+(E39-1)+(5-F39)+(G39-1)+(5-H39)+(I39-1)+(5-J39)+(K39-1)+(5-L39)+(M39-1)+(5-N39)</f>
        <v>31</v>
      </c>
      <c r="S39" s="0" t="n">
        <f aca="false">2.5*R39</f>
        <v>77.5</v>
      </c>
    </row>
    <row r="40" customFormat="false" ht="12.8" hidden="false" customHeight="false" outlineLevel="0" collapsed="false">
      <c r="A40" s="0" t="n">
        <v>5</v>
      </c>
      <c r="B40" s="0" t="n">
        <v>4</v>
      </c>
      <c r="C40" s="0" t="n">
        <v>5</v>
      </c>
      <c r="D40" s="0" t="n">
        <v>1</v>
      </c>
      <c r="E40" s="1" t="n">
        <v>4</v>
      </c>
      <c r="F40" s="1" t="n">
        <v>4</v>
      </c>
      <c r="G40" s="1" t="n">
        <v>5</v>
      </c>
      <c r="H40" s="1" t="n">
        <v>1</v>
      </c>
      <c r="I40" s="1" t="n">
        <v>5</v>
      </c>
      <c r="J40" s="1" t="n">
        <v>5</v>
      </c>
      <c r="K40" s="1" t="n">
        <v>5</v>
      </c>
      <c r="L40" s="1" t="n">
        <v>1</v>
      </c>
      <c r="M40" s="1" t="n">
        <v>5</v>
      </c>
      <c r="N40" s="0" t="n">
        <v>2</v>
      </c>
      <c r="O40" s="0" t="n">
        <v>5</v>
      </c>
      <c r="R40" s="0" t="n">
        <f aca="false">(A40-1)+(5-B40)+(C40-1)+(5-D40)+(E40-1)+(5-F40)+(G40-1)+(5-H40)+(I40-1)+(5-J40)+(K40-1)+(5-L40)+(M40-1)+(5-N40)</f>
        <v>44</v>
      </c>
      <c r="S40" s="0" t="n">
        <f aca="false">2.5*R40</f>
        <v>110</v>
      </c>
    </row>
    <row r="41" customFormat="false" ht="12.8" hidden="false" customHeight="false" outlineLevel="0" collapsed="false">
      <c r="A41" s="0" t="n">
        <v>5</v>
      </c>
      <c r="B41" s="0" t="n">
        <v>3</v>
      </c>
      <c r="C41" s="0" t="n">
        <v>1</v>
      </c>
      <c r="D41" s="0" t="n">
        <v>1</v>
      </c>
      <c r="E41" s="1" t="n">
        <v>2</v>
      </c>
      <c r="F41" s="1" t="n">
        <v>2</v>
      </c>
      <c r="G41" s="1" t="n">
        <v>5</v>
      </c>
      <c r="H41" s="1" t="n">
        <v>1</v>
      </c>
      <c r="I41" s="1" t="n">
        <v>2</v>
      </c>
      <c r="J41" s="1" t="n">
        <v>3</v>
      </c>
      <c r="K41" s="1" t="n">
        <v>2</v>
      </c>
      <c r="L41" s="1" t="n">
        <v>1</v>
      </c>
      <c r="M41" s="1" t="n">
        <v>3</v>
      </c>
      <c r="N41" s="0" t="n">
        <v>1</v>
      </c>
      <c r="O41" s="0" t="n">
        <v>1</v>
      </c>
      <c r="R41" s="0" t="n">
        <f aca="false">(A41-1)+(5-B41)+(C41-1)+(5-D41)+(E41-1)+(5-F41)+(G41-1)+(5-H41)+(I41-1)+(5-J41)+(K41-1)+(5-L41)+(M41-1)+(5-N41)</f>
        <v>36</v>
      </c>
      <c r="S41" s="0" t="n">
        <f aca="false">2.5*R41</f>
        <v>90</v>
      </c>
    </row>
    <row r="42" customFormat="false" ht="12.8" hidden="false" customHeight="false" outlineLevel="0" collapsed="false">
      <c r="A42" s="0" t="n">
        <v>1</v>
      </c>
      <c r="B42" s="0" t="n">
        <v>1</v>
      </c>
      <c r="C42" s="0" t="n">
        <v>3</v>
      </c>
      <c r="D42" s="0" t="n">
        <v>2</v>
      </c>
      <c r="E42" s="1" t="n">
        <v>2</v>
      </c>
      <c r="F42" s="1" t="n">
        <v>1</v>
      </c>
      <c r="G42" s="1" t="n">
        <v>2</v>
      </c>
      <c r="H42" s="1" t="n">
        <v>1</v>
      </c>
      <c r="I42" s="1" t="n">
        <v>2</v>
      </c>
      <c r="J42" s="1" t="n">
        <v>2</v>
      </c>
      <c r="K42" s="1" t="n">
        <v>2</v>
      </c>
      <c r="L42" s="1" t="n">
        <v>3</v>
      </c>
      <c r="M42" s="1" t="n">
        <v>3</v>
      </c>
      <c r="N42" s="0" t="n">
        <v>1</v>
      </c>
      <c r="O42" s="0" t="n">
        <v>1</v>
      </c>
      <c r="R42" s="0" t="n">
        <f aca="false">(A42-1)+(5-B42)+(C42-1)+(5-D42)+(E42-1)+(5-F42)+(G42-1)+(5-H42)+(I42-1)+(5-J42)+(K42-1)+(5-L42)+(M42-1)+(5-N42)</f>
        <v>32</v>
      </c>
      <c r="S42" s="0" t="n">
        <f aca="false">2.5*R42</f>
        <v>80</v>
      </c>
    </row>
    <row r="43" customFormat="false" ht="12.8" hidden="false" customHeight="false" outlineLevel="0" collapsed="false">
      <c r="A43" s="0" t="n">
        <v>1</v>
      </c>
      <c r="B43" s="0" t="n">
        <v>2</v>
      </c>
      <c r="C43" s="0" t="n">
        <v>2</v>
      </c>
      <c r="D43" s="0" t="n">
        <v>3</v>
      </c>
      <c r="E43" s="1" t="n">
        <v>4</v>
      </c>
      <c r="F43" s="1" t="n">
        <v>2</v>
      </c>
      <c r="G43" s="1" t="n">
        <v>2</v>
      </c>
      <c r="H43" s="1" t="n">
        <v>1</v>
      </c>
      <c r="I43" s="1" t="n">
        <v>3</v>
      </c>
      <c r="J43" s="1" t="n">
        <v>3</v>
      </c>
      <c r="K43" s="1" t="n">
        <v>4</v>
      </c>
      <c r="L43" s="1" t="n">
        <v>4</v>
      </c>
      <c r="M43" s="1" t="n">
        <v>1</v>
      </c>
      <c r="N43" s="0" t="n">
        <v>1</v>
      </c>
      <c r="O43" s="0" t="n">
        <v>3</v>
      </c>
      <c r="R43" s="0" t="n">
        <f aca="false">(A43-1)+(5-B43)+(C43-1)+(5-D43)+(E43-1)+(5-F43)+(G43-1)+(5-H43)+(I43-1)+(5-J43)+(K43-1)+(5-L43)+(M43-1)+(5-N43)</f>
        <v>29</v>
      </c>
      <c r="S43" s="0" t="n">
        <f aca="false">2.5*R43</f>
        <v>72.5</v>
      </c>
    </row>
    <row r="44" customFormat="false" ht="12.8" hidden="false" customHeight="false" outlineLevel="0" collapsed="false">
      <c r="A44" s="0" t="n">
        <v>5</v>
      </c>
      <c r="B44" s="0" t="n">
        <v>2</v>
      </c>
      <c r="C44" s="0" t="n">
        <v>1</v>
      </c>
      <c r="D44" s="0" t="n">
        <v>4</v>
      </c>
      <c r="E44" s="1" t="n">
        <v>4</v>
      </c>
      <c r="F44" s="1" t="n">
        <v>5</v>
      </c>
      <c r="G44" s="1" t="n">
        <v>4</v>
      </c>
      <c r="H44" s="1" t="n">
        <v>2</v>
      </c>
      <c r="I44" s="1" t="n">
        <v>5</v>
      </c>
      <c r="J44" s="1" t="n">
        <v>4</v>
      </c>
      <c r="K44" s="1" t="n">
        <v>4</v>
      </c>
      <c r="L44" s="1" t="n">
        <v>4</v>
      </c>
      <c r="M44" s="1" t="n">
        <v>5</v>
      </c>
      <c r="N44" s="0" t="n">
        <v>4</v>
      </c>
      <c r="O44" s="0" t="n">
        <v>4</v>
      </c>
      <c r="R44" s="0" t="n">
        <f aca="false">(A44-1)+(5-B44)+(C44-1)+(5-D44)+(E44-1)+(5-F44)+(G44-1)+(5-H44)+(I44-1)+(5-J44)+(K44-1)+(5-L44)+(M44-1)+(5-N44)</f>
        <v>31</v>
      </c>
      <c r="S44" s="0" t="n">
        <f aca="false">2.5*R44</f>
        <v>77.5</v>
      </c>
    </row>
    <row r="45" customFormat="false" ht="12.8" hidden="false" customHeight="false" outlineLevel="0" collapsed="false">
      <c r="A45" s="0" t="n">
        <v>5</v>
      </c>
      <c r="B45" s="0" t="n">
        <v>1</v>
      </c>
      <c r="C45" s="0" t="n">
        <v>4</v>
      </c>
      <c r="D45" s="0" t="n">
        <v>3</v>
      </c>
      <c r="E45" s="1" t="n">
        <v>1</v>
      </c>
      <c r="F45" s="1" t="n">
        <v>1</v>
      </c>
      <c r="G45" s="1" t="n">
        <v>1</v>
      </c>
      <c r="H45" s="1" t="n">
        <v>2</v>
      </c>
      <c r="I45" s="1" t="n">
        <v>3</v>
      </c>
      <c r="J45" s="1" t="n">
        <v>1</v>
      </c>
      <c r="K45" s="1" t="n">
        <v>2</v>
      </c>
      <c r="L45" s="1" t="n">
        <v>1</v>
      </c>
      <c r="M45" s="1" t="n">
        <v>1</v>
      </c>
      <c r="N45" s="0" t="n">
        <v>1</v>
      </c>
      <c r="O45" s="0" t="n">
        <v>2</v>
      </c>
      <c r="R45" s="0" t="n">
        <f aca="false">(A45-1)+(5-B45)+(C45-1)+(5-D45)+(E45-1)+(5-F45)+(G45-1)+(5-H45)+(I45-1)+(5-J45)+(K45-1)+(5-L45)+(M45-1)+(5-N45)</f>
        <v>35</v>
      </c>
      <c r="S45" s="0" t="n">
        <f aca="false">2.5*R45</f>
        <v>87.5</v>
      </c>
    </row>
    <row r="46" customFormat="false" ht="12.8" hidden="false" customHeight="false" outlineLevel="0" collapsed="false">
      <c r="A46" s="0" t="n">
        <v>5</v>
      </c>
      <c r="B46" s="0" t="n">
        <v>2</v>
      </c>
      <c r="C46" s="0" t="n">
        <v>5</v>
      </c>
      <c r="D46" s="0" t="n">
        <v>3</v>
      </c>
      <c r="E46" s="1" t="n">
        <v>3</v>
      </c>
      <c r="F46" s="1" t="n">
        <v>3</v>
      </c>
      <c r="G46" s="1" t="n">
        <v>5</v>
      </c>
      <c r="H46" s="1" t="n">
        <v>3</v>
      </c>
      <c r="I46" s="1" t="n">
        <v>5</v>
      </c>
      <c r="J46" s="1" t="n">
        <v>3</v>
      </c>
      <c r="K46" s="1" t="n">
        <v>5</v>
      </c>
      <c r="L46" s="1" t="n">
        <v>4</v>
      </c>
      <c r="M46" s="1" t="n">
        <v>5</v>
      </c>
      <c r="N46" s="0" t="n">
        <v>4</v>
      </c>
      <c r="O46" s="0" t="n">
        <v>5</v>
      </c>
      <c r="R46" s="0" t="n">
        <f aca="false">(A46-1)+(5-B46)+(C46-1)+(5-D46)+(E46-1)+(5-F46)+(G46-1)+(5-H46)+(I46-1)+(5-J46)+(K46-1)+(5-L46)+(M46-1)+(5-N46)</f>
        <v>39</v>
      </c>
      <c r="S46" s="0" t="n">
        <f aca="false">2.5*R46</f>
        <v>97.5</v>
      </c>
    </row>
    <row r="47" customFormat="false" ht="12.8" hidden="false" customHeight="false" outlineLevel="0" collapsed="false">
      <c r="A47" s="0" t="n">
        <v>5</v>
      </c>
      <c r="B47" s="0" t="n">
        <v>2</v>
      </c>
      <c r="C47" s="0" t="n">
        <v>5</v>
      </c>
      <c r="D47" s="0" t="n">
        <v>2</v>
      </c>
      <c r="E47" s="1" t="n">
        <v>1</v>
      </c>
      <c r="F47" s="1" t="n">
        <v>2</v>
      </c>
      <c r="G47" s="1" t="n">
        <v>5</v>
      </c>
      <c r="H47" s="1" t="n">
        <v>5</v>
      </c>
      <c r="I47" s="1" t="n">
        <v>4</v>
      </c>
      <c r="J47" s="1" t="n">
        <v>1</v>
      </c>
      <c r="K47" s="1" t="n">
        <v>5</v>
      </c>
      <c r="L47" s="1" t="n">
        <v>2</v>
      </c>
      <c r="M47" s="1" t="n">
        <v>2</v>
      </c>
      <c r="N47" s="0" t="n">
        <v>4</v>
      </c>
      <c r="O47" s="0" t="n">
        <v>2</v>
      </c>
      <c r="R47" s="0" t="n">
        <f aca="false">(A47-1)+(5-B47)+(C47-1)+(5-D47)+(E47-1)+(5-F47)+(G47-1)+(5-H47)+(I47-1)+(5-J47)+(K47-1)+(5-L47)+(M47-1)+(5-N47)</f>
        <v>37</v>
      </c>
      <c r="S47" s="0" t="n">
        <f aca="false">2.5*R47</f>
        <v>92.5</v>
      </c>
    </row>
    <row r="48" customFormat="false" ht="12.8" hidden="false" customHeight="false" outlineLevel="0" collapsed="false">
      <c r="A48" s="0" t="n">
        <v>5</v>
      </c>
      <c r="B48" s="0" t="n">
        <v>3</v>
      </c>
      <c r="C48" s="0" t="n">
        <v>5</v>
      </c>
      <c r="D48" s="0" t="n">
        <v>5</v>
      </c>
      <c r="E48" s="1" t="n">
        <v>5</v>
      </c>
      <c r="F48" s="1" t="n">
        <v>5</v>
      </c>
      <c r="G48" s="1" t="n">
        <v>3</v>
      </c>
      <c r="H48" s="1" t="n">
        <v>3</v>
      </c>
      <c r="I48" s="1" t="n">
        <v>5</v>
      </c>
      <c r="J48" s="1" t="n">
        <v>3</v>
      </c>
      <c r="K48" s="1" t="n">
        <v>5</v>
      </c>
      <c r="L48" s="1" t="n">
        <v>3</v>
      </c>
      <c r="M48" s="1" t="n">
        <v>5</v>
      </c>
      <c r="N48" s="0" t="n">
        <v>5</v>
      </c>
      <c r="O48" s="0" t="n">
        <v>3</v>
      </c>
      <c r="R48" s="0" t="n">
        <f aca="false">(A48-1)+(5-B48)+(C48-1)+(5-D48)+(E48-1)+(5-F48)+(G48-1)+(5-H48)+(I48-1)+(5-J48)+(K48-1)+(5-L48)+(M48-1)+(5-N48)</f>
        <v>34</v>
      </c>
      <c r="S48" s="0" t="n">
        <f aca="false">2.5*R48</f>
        <v>85</v>
      </c>
    </row>
    <row r="49" customFormat="false" ht="12.8" hidden="false" customHeight="false" outlineLevel="0" collapsed="false">
      <c r="A49" s="0" t="n">
        <v>3</v>
      </c>
      <c r="B49" s="0" t="n">
        <v>4</v>
      </c>
      <c r="C49" s="0" t="n">
        <v>2</v>
      </c>
      <c r="D49" s="0" t="n">
        <v>2</v>
      </c>
      <c r="E49" s="1" t="n">
        <v>4</v>
      </c>
      <c r="F49" s="1" t="n">
        <v>3</v>
      </c>
      <c r="G49" s="1" t="n">
        <v>4</v>
      </c>
      <c r="H49" s="1" t="n">
        <v>5</v>
      </c>
      <c r="I49" s="1" t="n">
        <v>4</v>
      </c>
      <c r="J49" s="1" t="n">
        <v>3</v>
      </c>
      <c r="K49" s="1" t="n">
        <v>4</v>
      </c>
      <c r="L49" s="1" t="n">
        <v>3</v>
      </c>
      <c r="M49" s="1" t="n">
        <v>2</v>
      </c>
      <c r="N49" s="0" t="n">
        <v>5</v>
      </c>
      <c r="O49" s="0" t="n">
        <v>4</v>
      </c>
      <c r="R49" s="0" t="n">
        <f aca="false">(A49-1)+(5-B49)+(C49-1)+(5-D49)+(E49-1)+(5-F49)+(G49-1)+(5-H49)+(I49-1)+(5-J49)+(K49-1)+(5-L49)+(M49-1)+(5-N49)</f>
        <v>26</v>
      </c>
      <c r="S49" s="0" t="n">
        <f aca="false">2.5*R49</f>
        <v>65</v>
      </c>
    </row>
    <row r="50" customFormat="false" ht="12.8" hidden="false" customHeight="false" outlineLevel="0" collapsed="false">
      <c r="A50" s="0" t="n">
        <v>3</v>
      </c>
      <c r="B50" s="0" t="n">
        <v>5</v>
      </c>
      <c r="C50" s="0" t="n">
        <v>5</v>
      </c>
      <c r="D50" s="0" t="n">
        <v>2</v>
      </c>
      <c r="E50" s="1" t="n">
        <v>5</v>
      </c>
      <c r="F50" s="1" t="n">
        <v>5</v>
      </c>
      <c r="G50" s="1" t="n">
        <v>5</v>
      </c>
      <c r="H50" s="1" t="n">
        <v>3</v>
      </c>
      <c r="I50" s="1" t="n">
        <v>3</v>
      </c>
      <c r="J50" s="1" t="n">
        <v>4</v>
      </c>
      <c r="K50" s="1" t="n">
        <v>3</v>
      </c>
      <c r="L50" s="1" t="n">
        <v>2</v>
      </c>
      <c r="M50" s="1" t="n">
        <v>3</v>
      </c>
      <c r="N50" s="0" t="n">
        <v>4</v>
      </c>
      <c r="O50" s="0" t="n">
        <v>3</v>
      </c>
      <c r="R50" s="0" t="n">
        <f aca="false">(A50-1)+(5-B50)+(C50-1)+(5-D50)+(E50-1)+(5-F50)+(G50-1)+(5-H50)+(I50-1)+(5-J50)+(K50-1)+(5-L50)+(M50-1)+(5-N50)</f>
        <v>30</v>
      </c>
      <c r="S50" s="0" t="n">
        <f aca="false">2.5*R50</f>
        <v>75</v>
      </c>
    </row>
    <row r="51" customFormat="false" ht="12.8" hidden="false" customHeight="false" outlineLevel="0" collapsed="false">
      <c r="A51" s="0" t="n">
        <v>5</v>
      </c>
      <c r="B51" s="0" t="n">
        <v>3</v>
      </c>
      <c r="C51" s="0" t="n">
        <v>1</v>
      </c>
      <c r="D51" s="0" t="n">
        <v>2</v>
      </c>
      <c r="E51" s="1" t="n">
        <v>5</v>
      </c>
      <c r="F51" s="1" t="n">
        <v>3</v>
      </c>
      <c r="G51" s="1" t="n">
        <v>5</v>
      </c>
      <c r="H51" s="1" t="n">
        <v>1</v>
      </c>
      <c r="I51" s="1" t="n">
        <v>5</v>
      </c>
      <c r="J51" s="1" t="n">
        <v>4</v>
      </c>
      <c r="K51" s="1" t="n">
        <v>5</v>
      </c>
      <c r="L51" s="1" t="n">
        <v>2</v>
      </c>
      <c r="M51" s="1" t="n">
        <v>2</v>
      </c>
      <c r="N51" s="0" t="n">
        <v>3</v>
      </c>
      <c r="O51" s="0" t="n">
        <v>5</v>
      </c>
      <c r="R51" s="0" t="n">
        <f aca="false">(A51-1)+(5-B51)+(C51-1)+(5-D51)+(E51-1)+(5-F51)+(G51-1)+(5-H51)+(I51-1)+(5-J51)+(K51-1)+(5-L51)+(M51-1)+(5-N51)</f>
        <v>38</v>
      </c>
      <c r="S51" s="0" t="n">
        <f aca="false">2.5*R51</f>
        <v>95</v>
      </c>
    </row>
    <row r="52" customFormat="false" ht="12.8" hidden="false" customHeight="false" outlineLevel="0" collapsed="false">
      <c r="A52" s="0" t="n">
        <v>3</v>
      </c>
      <c r="B52" s="0" t="n">
        <v>3</v>
      </c>
      <c r="C52" s="0" t="n">
        <v>4</v>
      </c>
      <c r="D52" s="0" t="n">
        <v>2</v>
      </c>
      <c r="E52" s="1" t="n">
        <v>2</v>
      </c>
      <c r="F52" s="1" t="n">
        <v>3</v>
      </c>
      <c r="G52" s="1" t="n">
        <v>1</v>
      </c>
      <c r="H52" s="1" t="n">
        <v>1</v>
      </c>
      <c r="I52" s="1" t="n">
        <v>3</v>
      </c>
      <c r="J52" s="1" t="n">
        <v>3</v>
      </c>
      <c r="K52" s="1" t="n">
        <v>2</v>
      </c>
      <c r="L52" s="1" t="n">
        <v>2</v>
      </c>
      <c r="M52" s="1" t="n">
        <v>4</v>
      </c>
      <c r="N52" s="0" t="n">
        <v>2</v>
      </c>
      <c r="O52" s="0" t="n">
        <v>4</v>
      </c>
      <c r="R52" s="0" t="n">
        <f aca="false">(A52-1)+(5-B52)+(C52-1)+(5-D52)+(E52-1)+(5-F52)+(G52-1)+(5-H52)+(I52-1)+(5-J52)+(K52-1)+(5-L52)+(M52-1)+(5-N52)</f>
        <v>31</v>
      </c>
      <c r="S52" s="0" t="n">
        <f aca="false">2.5*R52</f>
        <v>77.5</v>
      </c>
    </row>
    <row r="53" customFormat="false" ht="12.8" hidden="false" customHeight="false" outlineLevel="0" collapsed="false">
      <c r="A53" s="0" t="n">
        <v>5</v>
      </c>
      <c r="B53" s="0" t="n">
        <v>3</v>
      </c>
      <c r="C53" s="0" t="n">
        <v>5</v>
      </c>
      <c r="D53" s="0" t="n">
        <v>3</v>
      </c>
      <c r="E53" s="1" t="n">
        <v>2</v>
      </c>
      <c r="F53" s="1" t="n">
        <v>4</v>
      </c>
      <c r="G53" s="1" t="n">
        <v>4</v>
      </c>
      <c r="H53" s="1" t="n">
        <v>5</v>
      </c>
      <c r="I53" s="1" t="n">
        <v>2</v>
      </c>
      <c r="J53" s="1" t="n">
        <v>3</v>
      </c>
      <c r="K53" s="1" t="n">
        <v>4</v>
      </c>
      <c r="L53" s="1" t="n">
        <v>4</v>
      </c>
      <c r="M53" s="1" t="n">
        <v>4</v>
      </c>
      <c r="N53" s="0" t="n">
        <v>4</v>
      </c>
      <c r="O53" s="0" t="n">
        <v>2</v>
      </c>
      <c r="R53" s="0" t="n">
        <f aca="false">(A53-1)+(5-B53)+(C53-1)+(5-D53)+(E53-1)+(5-F53)+(G53-1)+(5-H53)+(I53-1)+(5-J53)+(K53-1)+(5-L53)+(M53-1)+(5-N53)</f>
        <v>28</v>
      </c>
      <c r="S53" s="0" t="n">
        <f aca="false">2.5*R53</f>
        <v>70</v>
      </c>
    </row>
    <row r="54" customFormat="false" ht="12.8" hidden="false" customHeight="false" outlineLevel="0" collapsed="false">
      <c r="A54" s="0" t="n">
        <v>4</v>
      </c>
      <c r="B54" s="0" t="n">
        <v>3</v>
      </c>
      <c r="C54" s="0" t="n">
        <v>3</v>
      </c>
      <c r="D54" s="0" t="n">
        <v>2</v>
      </c>
      <c r="E54" s="1" t="n">
        <v>3</v>
      </c>
      <c r="F54" s="1" t="n">
        <v>2</v>
      </c>
      <c r="G54" s="1" t="n">
        <v>3</v>
      </c>
      <c r="H54" s="1" t="n">
        <v>3</v>
      </c>
      <c r="I54" s="1" t="n">
        <v>3</v>
      </c>
      <c r="J54" s="1" t="n">
        <v>3</v>
      </c>
      <c r="K54" s="1" t="n">
        <v>3</v>
      </c>
      <c r="L54" s="1" t="n">
        <v>2</v>
      </c>
      <c r="M54" s="1" t="n">
        <v>3</v>
      </c>
      <c r="N54" s="0" t="n">
        <v>3</v>
      </c>
      <c r="O54" s="0" t="n">
        <v>4</v>
      </c>
      <c r="R54" s="0" t="n">
        <f aca="false">(A54-1)+(5-B54)+(C54-1)+(5-D54)+(E54-1)+(5-F54)+(G54-1)+(5-H54)+(I54-1)+(5-J54)+(K54-1)+(5-L54)+(M54-1)+(5-N54)</f>
        <v>32</v>
      </c>
      <c r="S54" s="0" t="n">
        <f aca="false">2.5*R54</f>
        <v>80</v>
      </c>
    </row>
    <row r="55" customFormat="false" ht="12.8" hidden="false" customHeight="false" outlineLevel="0" collapsed="false">
      <c r="A55" s="0" t="n">
        <v>5</v>
      </c>
      <c r="B55" s="0" t="n">
        <v>2</v>
      </c>
      <c r="C55" s="0" t="n">
        <v>5</v>
      </c>
      <c r="D55" s="0" t="n">
        <v>3</v>
      </c>
      <c r="E55" s="1" t="n">
        <v>4</v>
      </c>
      <c r="F55" s="1" t="n">
        <v>4</v>
      </c>
      <c r="G55" s="1" t="n">
        <v>5</v>
      </c>
      <c r="H55" s="1" t="n">
        <v>1</v>
      </c>
      <c r="I55" s="1" t="n">
        <v>3</v>
      </c>
      <c r="J55" s="1" t="n">
        <v>1</v>
      </c>
      <c r="K55" s="1" t="n">
        <v>2</v>
      </c>
      <c r="L55" s="1" t="n">
        <v>3</v>
      </c>
      <c r="M55" s="1" t="n">
        <v>5</v>
      </c>
      <c r="N55" s="0" t="n">
        <v>2</v>
      </c>
      <c r="O55" s="0" t="n">
        <v>2</v>
      </c>
      <c r="R55" s="0" t="n">
        <f aca="false">(A55-1)+(5-B55)+(C55-1)+(5-D55)+(E55-1)+(5-F55)+(G55-1)+(5-H55)+(I55-1)+(5-J55)+(K55-1)+(5-L55)+(M55-1)+(5-N55)</f>
        <v>41</v>
      </c>
      <c r="S55" s="0" t="n">
        <f aca="false">2.5*R55</f>
        <v>102.5</v>
      </c>
    </row>
    <row r="56" customFormat="false" ht="12.8" hidden="false" customHeight="false" outlineLevel="0" collapsed="false">
      <c r="A56" s="0" t="n">
        <v>5</v>
      </c>
      <c r="B56" s="0" t="n">
        <v>2</v>
      </c>
      <c r="C56" s="0" t="n">
        <v>2</v>
      </c>
      <c r="D56" s="0" t="n">
        <v>1</v>
      </c>
      <c r="E56" s="1" t="n">
        <v>3</v>
      </c>
      <c r="F56" s="1" t="n">
        <v>2</v>
      </c>
      <c r="G56" s="1" t="n">
        <v>4</v>
      </c>
      <c r="H56" s="1" t="n">
        <v>4</v>
      </c>
      <c r="I56" s="1" t="n">
        <v>4</v>
      </c>
      <c r="J56" s="1" t="n">
        <v>2</v>
      </c>
      <c r="K56" s="1" t="n">
        <v>3</v>
      </c>
      <c r="L56" s="1" t="n">
        <v>3</v>
      </c>
      <c r="M56" s="1" t="n">
        <v>4</v>
      </c>
      <c r="N56" s="0" t="n">
        <v>3</v>
      </c>
      <c r="O56" s="0" t="n">
        <v>3</v>
      </c>
      <c r="R56" s="0" t="n">
        <f aca="false">(A56-1)+(5-B56)+(C56-1)+(5-D56)+(E56-1)+(5-F56)+(G56-1)+(5-H56)+(I56-1)+(5-J56)+(K56-1)+(5-L56)+(M56-1)+(5-N56)</f>
        <v>36</v>
      </c>
      <c r="S56" s="0" t="n">
        <f aca="false">2.5*R56</f>
        <v>90</v>
      </c>
    </row>
    <row r="57" customFormat="false" ht="12.8" hidden="false" customHeight="false" outlineLevel="0" collapsed="false">
      <c r="A57" s="0" t="n">
        <v>1</v>
      </c>
      <c r="B57" s="0" t="n">
        <v>4</v>
      </c>
      <c r="C57" s="0" t="n">
        <v>4</v>
      </c>
      <c r="D57" s="0" t="n">
        <v>4</v>
      </c>
      <c r="E57" s="1" t="n">
        <v>4</v>
      </c>
      <c r="F57" s="1" t="n">
        <v>4</v>
      </c>
      <c r="G57" s="1" t="n">
        <v>4</v>
      </c>
      <c r="H57" s="1" t="n">
        <v>5</v>
      </c>
      <c r="I57" s="1" t="n">
        <v>4</v>
      </c>
      <c r="J57" s="1" t="n">
        <v>5</v>
      </c>
      <c r="K57" s="1" t="n">
        <v>4</v>
      </c>
      <c r="L57" s="1" t="n">
        <v>5</v>
      </c>
      <c r="M57" s="1" t="n">
        <v>5</v>
      </c>
      <c r="N57" s="0" t="n">
        <v>5</v>
      </c>
      <c r="O57" s="0" t="n">
        <v>5</v>
      </c>
      <c r="R57" s="0" t="n">
        <f aca="false">(A57-1)+(5-B57)+(C57-1)+(5-D57)+(E57-1)+(5-F57)+(G57-1)+(5-H57)+(I57-1)+(5-J57)+(K57-1)+(5-L57)+(M57-1)+(5-N57)</f>
        <v>22</v>
      </c>
      <c r="S57" s="0" t="n">
        <f aca="false">2.5*R57</f>
        <v>55</v>
      </c>
    </row>
    <row r="58" customFormat="false" ht="12.8" hidden="false" customHeight="false" outlineLevel="0" collapsed="false">
      <c r="A58" s="0" t="n">
        <v>5</v>
      </c>
      <c r="B58" s="0" t="n">
        <v>3</v>
      </c>
      <c r="C58" s="0" t="n">
        <v>2</v>
      </c>
      <c r="D58" s="0" t="n">
        <v>2</v>
      </c>
      <c r="E58" s="1" t="n">
        <v>2</v>
      </c>
      <c r="F58" s="1" t="n">
        <v>1</v>
      </c>
      <c r="G58" s="1" t="n">
        <v>3</v>
      </c>
      <c r="H58" s="1" t="n">
        <v>1</v>
      </c>
      <c r="I58" s="1" t="n">
        <v>2</v>
      </c>
      <c r="J58" s="1" t="n">
        <v>1</v>
      </c>
      <c r="K58" s="1" t="n">
        <v>2</v>
      </c>
      <c r="L58" s="1" t="n">
        <v>1</v>
      </c>
      <c r="M58" s="1" t="n">
        <v>1</v>
      </c>
      <c r="N58" s="0" t="n">
        <v>1</v>
      </c>
      <c r="O58" s="0" t="n">
        <v>1</v>
      </c>
      <c r="R58" s="0" t="n">
        <f aca="false">(A58-1)+(5-B58)+(C58-1)+(5-D58)+(E58-1)+(5-F58)+(G58-1)+(5-H58)+(I58-1)+(5-J58)+(K58-1)+(5-L58)+(M58-1)+(5-N58)</f>
        <v>35</v>
      </c>
      <c r="S58" s="0" t="n">
        <f aca="false">2.5*R58</f>
        <v>87.5</v>
      </c>
    </row>
    <row r="59" customFormat="false" ht="12.8" hidden="false" customHeight="false" outlineLevel="0" collapsed="false">
      <c r="A59" s="0" t="n">
        <v>5</v>
      </c>
      <c r="B59" s="0" t="n">
        <v>5</v>
      </c>
      <c r="C59" s="0" t="n">
        <v>5</v>
      </c>
      <c r="D59" s="0" t="n">
        <v>4</v>
      </c>
      <c r="E59" s="1" t="n">
        <v>5</v>
      </c>
      <c r="F59" s="1" t="n">
        <v>5</v>
      </c>
      <c r="G59" s="1" t="n">
        <v>5</v>
      </c>
      <c r="H59" s="1" t="n">
        <v>4</v>
      </c>
      <c r="I59" s="1" t="n">
        <v>5</v>
      </c>
      <c r="J59" s="1" t="n">
        <v>5</v>
      </c>
      <c r="K59" s="1" t="n">
        <v>5</v>
      </c>
      <c r="L59" s="1" t="n">
        <v>4</v>
      </c>
      <c r="M59" s="1" t="n">
        <v>5</v>
      </c>
      <c r="N59" s="0" t="n">
        <v>5</v>
      </c>
      <c r="O59" s="0" t="n">
        <v>5</v>
      </c>
      <c r="R59" s="0" t="n">
        <f aca="false">(A59-1)+(5-B59)+(C59-1)+(5-D59)+(E59-1)+(5-F59)+(G59-1)+(5-H59)+(I59-1)+(5-J59)+(K59-1)+(5-L59)+(M59-1)+(5-N59)</f>
        <v>31</v>
      </c>
      <c r="S59" s="0" t="n">
        <f aca="false">2.5*R59</f>
        <v>77.5</v>
      </c>
    </row>
    <row r="60" customFormat="false" ht="12.8" hidden="false" customHeight="false" outlineLevel="0" collapsed="false">
      <c r="A60" s="0" t="n">
        <v>2</v>
      </c>
      <c r="B60" s="0" t="n">
        <v>1</v>
      </c>
      <c r="C60" s="0" t="n">
        <v>2</v>
      </c>
      <c r="D60" s="0" t="n">
        <v>2</v>
      </c>
      <c r="E60" s="1" t="n">
        <v>1</v>
      </c>
      <c r="F60" s="1" t="n">
        <v>2</v>
      </c>
      <c r="G60" s="1" t="n">
        <v>4</v>
      </c>
      <c r="H60" s="1" t="n">
        <v>1</v>
      </c>
      <c r="I60" s="1" t="n">
        <v>2</v>
      </c>
      <c r="J60" s="1" t="n">
        <v>3</v>
      </c>
      <c r="K60" s="1" t="n">
        <v>2</v>
      </c>
      <c r="L60" s="1" t="n">
        <v>1</v>
      </c>
      <c r="M60" s="1" t="n">
        <v>3</v>
      </c>
      <c r="N60" s="0" t="n">
        <v>2</v>
      </c>
      <c r="O60" s="0" t="n">
        <v>2</v>
      </c>
      <c r="R60" s="0" t="n">
        <f aca="false">(A60-1)+(5-B60)+(C60-1)+(5-D60)+(E60-1)+(5-F60)+(G60-1)+(5-H60)+(I60-1)+(5-J60)+(K60-1)+(5-L60)+(M60-1)+(5-N60)</f>
        <v>32</v>
      </c>
      <c r="S60" s="0" t="n">
        <f aca="false">2.5*R60</f>
        <v>80</v>
      </c>
    </row>
    <row r="61" customFormat="false" ht="12.8" hidden="false" customHeight="false" outlineLevel="0" collapsed="false">
      <c r="A61" s="0" t="n">
        <v>5</v>
      </c>
      <c r="B61" s="0" t="n">
        <v>5</v>
      </c>
      <c r="C61" s="0" t="n">
        <v>5</v>
      </c>
      <c r="D61" s="0" t="n">
        <v>5</v>
      </c>
      <c r="E61" s="1" t="n">
        <v>4</v>
      </c>
      <c r="F61" s="1" t="n">
        <v>5</v>
      </c>
      <c r="G61" s="1" t="n">
        <v>5</v>
      </c>
      <c r="H61" s="1" t="n">
        <v>4</v>
      </c>
      <c r="I61" s="1" t="n">
        <v>5</v>
      </c>
      <c r="J61" s="1" t="n">
        <v>4</v>
      </c>
      <c r="K61" s="1" t="n">
        <v>5</v>
      </c>
      <c r="L61" s="1" t="n">
        <v>4</v>
      </c>
      <c r="M61" s="1" t="n">
        <v>5</v>
      </c>
      <c r="N61" s="0" t="n">
        <v>4</v>
      </c>
      <c r="O61" s="0" t="n">
        <v>4</v>
      </c>
      <c r="R61" s="0" t="n">
        <f aca="false">(A61-1)+(5-B61)+(C61-1)+(5-D61)+(E61-1)+(5-F61)+(G61-1)+(5-H61)+(I61-1)+(5-J61)+(K61-1)+(5-L61)+(M61-1)+(5-N61)</f>
        <v>31</v>
      </c>
      <c r="S61" s="0" t="n">
        <f aca="false">2.5*R61</f>
        <v>77.5</v>
      </c>
    </row>
    <row r="62" customFormat="false" ht="12.8" hidden="false" customHeight="false" outlineLevel="0" collapsed="false">
      <c r="A62" s="0" t="n">
        <v>5</v>
      </c>
      <c r="B62" s="0" t="n">
        <v>5</v>
      </c>
      <c r="C62" s="0" t="n">
        <v>5</v>
      </c>
      <c r="D62" s="0" t="n">
        <v>5</v>
      </c>
      <c r="E62" s="1" t="n">
        <v>5</v>
      </c>
      <c r="F62" s="1" t="n">
        <v>5</v>
      </c>
      <c r="G62" s="1" t="n">
        <v>5</v>
      </c>
      <c r="H62" s="1" t="n">
        <v>5</v>
      </c>
      <c r="I62" s="1" t="n">
        <v>5</v>
      </c>
      <c r="J62" s="1" t="n">
        <v>5</v>
      </c>
      <c r="K62" s="1" t="n">
        <v>5</v>
      </c>
      <c r="L62" s="1" t="n">
        <v>5</v>
      </c>
      <c r="M62" s="1" t="n">
        <v>5</v>
      </c>
      <c r="N62" s="0" t="n">
        <v>3</v>
      </c>
      <c r="O62" s="0" t="n">
        <v>5</v>
      </c>
      <c r="R62" s="0" t="n">
        <f aca="false">(A62-1)+(5-B62)+(C62-1)+(5-D62)+(E62-1)+(5-F62)+(G62-1)+(5-H62)+(I62-1)+(5-J62)+(K62-1)+(5-L62)+(M62-1)+(5-N62)</f>
        <v>30</v>
      </c>
      <c r="S62" s="0" t="n">
        <f aca="false">2.5*R62</f>
        <v>75</v>
      </c>
    </row>
    <row r="63" customFormat="false" ht="12.8" hidden="false" customHeight="false" outlineLevel="0" collapsed="false">
      <c r="A63" s="0" t="n">
        <v>5</v>
      </c>
      <c r="B63" s="0" t="n">
        <v>3</v>
      </c>
      <c r="C63" s="0" t="n">
        <v>5</v>
      </c>
      <c r="D63" s="0" t="n">
        <v>5</v>
      </c>
      <c r="E63" s="1" t="n">
        <v>4</v>
      </c>
      <c r="F63" s="1" t="n">
        <v>4</v>
      </c>
      <c r="G63" s="1" t="n">
        <v>5</v>
      </c>
      <c r="H63" s="1" t="n">
        <v>2</v>
      </c>
      <c r="I63" s="1" t="n">
        <v>3</v>
      </c>
      <c r="J63" s="1" t="n">
        <v>3</v>
      </c>
      <c r="K63" s="1" t="n">
        <v>5</v>
      </c>
      <c r="L63" s="1" t="n">
        <v>3</v>
      </c>
      <c r="M63" s="1" t="n">
        <v>5</v>
      </c>
      <c r="N63" s="0" t="n">
        <v>3</v>
      </c>
      <c r="O63" s="0" t="n">
        <v>5</v>
      </c>
      <c r="R63" s="0" t="n">
        <f aca="false">(A63-1)+(5-B63)+(C63-1)+(5-D63)+(E63-1)+(5-F63)+(G63-1)+(5-H63)+(I63-1)+(5-J63)+(K63-1)+(5-L63)+(M63-1)+(5-N63)</f>
        <v>37</v>
      </c>
      <c r="S63" s="0" t="n">
        <f aca="false">2.5*R63</f>
        <v>92.5</v>
      </c>
    </row>
    <row r="64" customFormat="false" ht="12.8" hidden="false" customHeight="false" outlineLevel="0" collapsed="false">
      <c r="A64" s="0" t="n">
        <v>5</v>
      </c>
      <c r="B64" s="0" t="n">
        <v>2</v>
      </c>
      <c r="C64" s="0" t="n">
        <v>3</v>
      </c>
      <c r="D64" s="0" t="n">
        <v>2</v>
      </c>
      <c r="E64" s="1" t="n">
        <v>2</v>
      </c>
      <c r="F64" s="1" t="n">
        <v>2</v>
      </c>
      <c r="G64" s="1" t="n">
        <v>3</v>
      </c>
      <c r="H64" s="1" t="n">
        <v>1</v>
      </c>
      <c r="I64" s="1" t="n">
        <v>4</v>
      </c>
      <c r="J64" s="1" t="n">
        <v>3</v>
      </c>
      <c r="K64" s="1" t="n">
        <v>4</v>
      </c>
      <c r="L64" s="1" t="n">
        <v>2</v>
      </c>
      <c r="M64" s="1" t="n">
        <v>4</v>
      </c>
      <c r="N64" s="0" t="n">
        <v>2</v>
      </c>
      <c r="O64" s="0" t="n">
        <v>3</v>
      </c>
      <c r="R64" s="0" t="n">
        <f aca="false">(A64-1)+(5-B64)+(C64-1)+(5-D64)+(E64-1)+(5-F64)+(G64-1)+(5-H64)+(I64-1)+(5-J64)+(K64-1)+(5-L64)+(M64-1)+(5-N64)</f>
        <v>39</v>
      </c>
      <c r="S64" s="0" t="n">
        <f aca="false">2.5*R64</f>
        <v>97.5</v>
      </c>
    </row>
    <row r="65" customFormat="false" ht="12.8" hidden="false" customHeight="false" outlineLevel="0" collapsed="false">
      <c r="A65" s="0" t="n">
        <v>5</v>
      </c>
      <c r="B65" s="0" t="n">
        <v>4</v>
      </c>
      <c r="C65" s="0" t="n">
        <v>5</v>
      </c>
      <c r="D65" s="0" t="n">
        <v>3</v>
      </c>
      <c r="E65" s="1" t="n">
        <v>3</v>
      </c>
      <c r="F65" s="1" t="n">
        <v>4</v>
      </c>
      <c r="G65" s="1" t="n">
        <v>4</v>
      </c>
      <c r="H65" s="1" t="n">
        <v>4</v>
      </c>
      <c r="I65" s="1" t="n">
        <v>4</v>
      </c>
      <c r="J65" s="1" t="n">
        <v>4</v>
      </c>
      <c r="K65" s="1" t="n">
        <v>5</v>
      </c>
      <c r="L65" s="1" t="n">
        <v>4</v>
      </c>
      <c r="M65" s="1" t="n">
        <v>5</v>
      </c>
      <c r="N65" s="0" t="n">
        <v>4</v>
      </c>
      <c r="O65" s="0" t="n">
        <v>4</v>
      </c>
      <c r="R65" s="0" t="n">
        <f aca="false">(A65-1)+(5-B65)+(C65-1)+(5-D65)+(E65-1)+(5-F65)+(G65-1)+(5-H65)+(I65-1)+(5-J65)+(K65-1)+(5-L65)+(M65-1)+(5-N65)</f>
        <v>32</v>
      </c>
      <c r="S65" s="0" t="n">
        <f aca="false">2.5*R65</f>
        <v>80</v>
      </c>
    </row>
    <row r="66" customFormat="false" ht="12.8" hidden="false" customHeight="false" outlineLevel="0" collapsed="false">
      <c r="A66" s="0" t="n">
        <v>5</v>
      </c>
      <c r="B66" s="0" t="n">
        <v>5</v>
      </c>
      <c r="C66" s="0" t="n">
        <v>5</v>
      </c>
      <c r="D66" s="0" t="n">
        <v>5</v>
      </c>
      <c r="E66" s="1" t="n">
        <v>5</v>
      </c>
      <c r="F66" s="1" t="n">
        <v>5</v>
      </c>
      <c r="G66" s="1" t="n">
        <v>5</v>
      </c>
      <c r="H66" s="1" t="n">
        <v>3</v>
      </c>
      <c r="I66" s="1" t="n">
        <v>5</v>
      </c>
      <c r="J66" s="1" t="n">
        <v>4</v>
      </c>
      <c r="K66" s="1" t="n">
        <v>5</v>
      </c>
      <c r="L66" s="1" t="n">
        <v>4</v>
      </c>
      <c r="M66" s="1" t="n">
        <v>5</v>
      </c>
      <c r="N66" s="0" t="n">
        <v>4</v>
      </c>
      <c r="O66" s="0" t="n">
        <v>5</v>
      </c>
      <c r="R66" s="0" t="n">
        <f aca="false">(A66-1)+(5-B66)+(C66-1)+(5-D66)+(E66-1)+(5-F66)+(G66-1)+(5-H66)+(I66-1)+(5-J66)+(K66-1)+(5-L66)+(M66-1)+(5-N66)</f>
        <v>33</v>
      </c>
      <c r="S66" s="0" t="n">
        <f aca="false">2.5*R66</f>
        <v>82.5</v>
      </c>
    </row>
    <row r="67" customFormat="false" ht="12.8" hidden="false" customHeight="false" outlineLevel="0" collapsed="false">
      <c r="A67" s="0" t="n">
        <v>2</v>
      </c>
      <c r="B67" s="0" t="n">
        <v>4</v>
      </c>
      <c r="C67" s="0" t="n">
        <v>5</v>
      </c>
      <c r="D67" s="0" t="n">
        <v>4</v>
      </c>
      <c r="E67" s="1" t="n">
        <v>4</v>
      </c>
      <c r="F67" s="1" t="n">
        <v>4</v>
      </c>
      <c r="G67" s="1" t="n">
        <v>3</v>
      </c>
      <c r="H67" s="1" t="n">
        <v>5</v>
      </c>
      <c r="I67" s="1" t="n">
        <v>4</v>
      </c>
      <c r="J67" s="1" t="n">
        <v>4</v>
      </c>
      <c r="K67" s="1" t="n">
        <v>5</v>
      </c>
      <c r="L67" s="1" t="n">
        <v>4</v>
      </c>
      <c r="M67" s="1" t="n">
        <v>5</v>
      </c>
      <c r="N67" s="0" t="n">
        <v>3</v>
      </c>
      <c r="O67" s="0" t="n">
        <v>4</v>
      </c>
      <c r="R67" s="0" t="n">
        <f aca="false">(A67-1)+(5-B67)+(C67-1)+(5-D67)+(E67-1)+(5-F67)+(G67-1)+(5-H67)+(I67-1)+(5-J67)+(K67-1)+(5-L67)+(M67-1)+(5-N67)</f>
        <v>28</v>
      </c>
      <c r="S67" s="0" t="n">
        <f aca="false">2.5*R67</f>
        <v>70</v>
      </c>
    </row>
    <row r="68" customFormat="false" ht="12.8" hidden="false" customHeight="false" outlineLevel="0" collapsed="false">
      <c r="A68" s="0" t="n">
        <v>5</v>
      </c>
      <c r="B68" s="0" t="n">
        <v>2</v>
      </c>
      <c r="C68" s="0" t="n">
        <v>5</v>
      </c>
      <c r="D68" s="0" t="n">
        <v>1</v>
      </c>
      <c r="E68" s="1" t="n">
        <v>4</v>
      </c>
      <c r="F68" s="1" t="n">
        <v>1</v>
      </c>
      <c r="G68" s="1" t="n">
        <v>2</v>
      </c>
      <c r="H68" s="1" t="n">
        <v>2</v>
      </c>
      <c r="I68" s="1" t="n">
        <v>5</v>
      </c>
      <c r="J68" s="1" t="n">
        <v>4</v>
      </c>
      <c r="K68" s="1" t="n">
        <v>5</v>
      </c>
      <c r="L68" s="1" t="n">
        <v>2</v>
      </c>
      <c r="M68" s="1" t="n">
        <v>3</v>
      </c>
      <c r="N68" s="0" t="n">
        <v>3</v>
      </c>
      <c r="O68" s="0" t="n">
        <v>5</v>
      </c>
      <c r="R68" s="0" t="n">
        <f aca="false">(A68-1)+(5-B68)+(C68-1)+(5-D68)+(E68-1)+(5-F68)+(G68-1)+(5-H68)+(I68-1)+(5-J68)+(K68-1)+(5-L68)+(M68-1)+(5-N68)</f>
        <v>42</v>
      </c>
      <c r="S68" s="0" t="n">
        <f aca="false">2.5*R68</f>
        <v>105</v>
      </c>
    </row>
    <row r="69" customFormat="false" ht="12.8" hidden="false" customHeight="false" outlineLevel="0" collapsed="false">
      <c r="A69" s="0" t="n">
        <v>5</v>
      </c>
      <c r="B69" s="0" t="n">
        <v>2</v>
      </c>
      <c r="C69" s="0" t="n">
        <v>5</v>
      </c>
      <c r="D69" s="0" t="n">
        <v>4</v>
      </c>
      <c r="E69" s="1" t="n">
        <v>5</v>
      </c>
      <c r="F69" s="1" t="n">
        <v>2</v>
      </c>
      <c r="G69" s="1" t="n">
        <v>5</v>
      </c>
      <c r="H69" s="1" t="n">
        <v>1</v>
      </c>
      <c r="I69" s="1" t="n">
        <v>5</v>
      </c>
      <c r="J69" s="1" t="n">
        <v>3</v>
      </c>
      <c r="K69" s="1" t="n">
        <v>5</v>
      </c>
      <c r="L69" s="1" t="n">
        <v>1</v>
      </c>
      <c r="M69" s="1" t="n">
        <v>5</v>
      </c>
      <c r="N69" s="0" t="n">
        <v>3</v>
      </c>
      <c r="O69" s="0" t="n">
        <v>5</v>
      </c>
      <c r="R69" s="0" t="n">
        <f aca="false">(A69-1)+(5-B69)+(C69-1)+(5-D69)+(E69-1)+(5-F69)+(G69-1)+(5-H69)+(I69-1)+(5-J69)+(K69-1)+(5-L69)+(M69-1)+(5-N69)</f>
        <v>47</v>
      </c>
      <c r="S69" s="0" t="n">
        <f aca="false">2.5*R69</f>
        <v>117.5</v>
      </c>
    </row>
    <row r="70" customFormat="false" ht="12.8" hidden="false" customHeight="false" outlineLevel="0" collapsed="false">
      <c r="A70" s="0" t="n">
        <v>5</v>
      </c>
      <c r="B70" s="0" t="n">
        <v>1</v>
      </c>
      <c r="C70" s="0" t="n">
        <v>1</v>
      </c>
      <c r="D70" s="0" t="n">
        <v>1</v>
      </c>
      <c r="E70" s="1" t="n">
        <v>1</v>
      </c>
      <c r="F70" s="1" t="n">
        <v>1</v>
      </c>
      <c r="G70" s="1" t="n">
        <v>3</v>
      </c>
      <c r="H70" s="1" t="n">
        <v>1</v>
      </c>
      <c r="I70" s="1" t="n">
        <v>2</v>
      </c>
      <c r="J70" s="1" t="n">
        <v>1</v>
      </c>
      <c r="K70" s="1" t="n">
        <v>2</v>
      </c>
      <c r="L70" s="1" t="n">
        <v>1</v>
      </c>
      <c r="M70" s="1" t="n">
        <v>1</v>
      </c>
      <c r="N70" s="0" t="n">
        <v>1</v>
      </c>
      <c r="O70" s="0" t="n">
        <v>1</v>
      </c>
      <c r="R70" s="0" t="n">
        <f aca="false">(A70-1)+(5-B70)+(C70-1)+(5-D70)+(E70-1)+(5-F70)+(G70-1)+(5-H70)+(I70-1)+(5-J70)+(K70-1)+(5-L70)+(M70-1)+(5-N70)</f>
        <v>36</v>
      </c>
      <c r="S70" s="0" t="n">
        <f aca="false">2.5*R70</f>
        <v>90</v>
      </c>
    </row>
    <row r="71" customFormat="false" ht="12.8" hidden="false" customHeight="false" outlineLevel="0" collapsed="false">
      <c r="A71" s="0" t="n">
        <v>1</v>
      </c>
      <c r="B71" s="0" t="n">
        <v>2</v>
      </c>
      <c r="C71" s="0" t="n">
        <v>4</v>
      </c>
      <c r="D71" s="0" t="n">
        <v>2</v>
      </c>
      <c r="E71" s="1" t="n">
        <v>2</v>
      </c>
      <c r="F71" s="1" t="n">
        <v>2</v>
      </c>
      <c r="G71" s="1" t="n">
        <v>3</v>
      </c>
      <c r="H71" s="1" t="n">
        <v>1</v>
      </c>
      <c r="I71" s="1" t="n">
        <v>3</v>
      </c>
      <c r="J71" s="1" t="n">
        <v>2</v>
      </c>
      <c r="K71" s="1" t="n">
        <v>2</v>
      </c>
      <c r="L71" s="1" t="n">
        <v>1</v>
      </c>
      <c r="M71" s="1" t="n">
        <v>2</v>
      </c>
      <c r="N71" s="0" t="n">
        <v>1</v>
      </c>
      <c r="O71" s="0" t="n">
        <v>2</v>
      </c>
      <c r="R71" s="0" t="n">
        <f aca="false">(A71-1)+(5-B71)+(C71-1)+(5-D71)+(E71-1)+(5-F71)+(G71-1)+(5-H71)+(I71-1)+(5-J71)+(K71-1)+(5-L71)+(M71-1)+(5-N71)</f>
        <v>34</v>
      </c>
      <c r="S71" s="0" t="n">
        <f aca="false">2.5*R71</f>
        <v>85</v>
      </c>
    </row>
    <row r="72" customFormat="false" ht="12.8" hidden="false" customHeight="false" outlineLevel="0" collapsed="false">
      <c r="A72" s="0" t="n">
        <v>5</v>
      </c>
      <c r="B72" s="0" t="n">
        <v>4</v>
      </c>
      <c r="C72" s="0" t="n">
        <v>3</v>
      </c>
      <c r="D72" s="0" t="n">
        <v>4</v>
      </c>
      <c r="E72" s="1" t="n">
        <v>2</v>
      </c>
      <c r="F72" s="1" t="n">
        <v>4</v>
      </c>
      <c r="G72" s="1" t="n">
        <v>4</v>
      </c>
      <c r="H72" s="1" t="n">
        <v>3</v>
      </c>
      <c r="I72" s="1" t="n">
        <v>3</v>
      </c>
      <c r="J72" s="1" t="n">
        <v>2</v>
      </c>
      <c r="K72" s="1" t="n">
        <v>4</v>
      </c>
      <c r="L72" s="1" t="n">
        <v>3</v>
      </c>
      <c r="M72" s="1" t="n">
        <v>4</v>
      </c>
      <c r="N72" s="0" t="n">
        <v>3</v>
      </c>
      <c r="O72" s="0" t="n">
        <v>4</v>
      </c>
      <c r="R72" s="0" t="n">
        <f aca="false">(A72-1)+(5-B72)+(C72-1)+(5-D72)+(E72-1)+(5-F72)+(G72-1)+(5-H72)+(I72-1)+(5-J72)+(K72-1)+(5-L72)+(M72-1)+(5-N72)</f>
        <v>30</v>
      </c>
      <c r="S72" s="0" t="n">
        <f aca="false">2.5*R72</f>
        <v>75</v>
      </c>
    </row>
    <row r="73" customFormat="false" ht="12.8" hidden="false" customHeight="false" outlineLevel="0" collapsed="false">
      <c r="A73" s="0" t="n">
        <v>2</v>
      </c>
      <c r="B73" s="0" t="n">
        <v>2</v>
      </c>
      <c r="C73" s="0" t="n">
        <v>4</v>
      </c>
      <c r="D73" s="0" t="n">
        <v>4</v>
      </c>
      <c r="E73" s="1" t="n">
        <v>3</v>
      </c>
      <c r="F73" s="1" t="n">
        <v>3</v>
      </c>
      <c r="G73" s="1" t="n">
        <v>2</v>
      </c>
      <c r="H73" s="1" t="n">
        <v>4</v>
      </c>
      <c r="I73" s="1" t="n">
        <v>3</v>
      </c>
      <c r="J73" s="1" t="n">
        <v>3</v>
      </c>
      <c r="K73" s="1" t="n">
        <v>3</v>
      </c>
      <c r="L73" s="1" t="n">
        <v>4</v>
      </c>
      <c r="M73" s="1" t="n">
        <v>4</v>
      </c>
      <c r="N73" s="0" t="n">
        <v>4</v>
      </c>
      <c r="O73" s="0" t="n">
        <v>2</v>
      </c>
      <c r="R73" s="0" t="n">
        <f aca="false">(A73-1)+(5-B73)+(C73-1)+(5-D73)+(E73-1)+(5-F73)+(G73-1)+(5-H73)+(I73-1)+(5-J73)+(K73-1)+(5-L73)+(M73-1)+(5-N73)</f>
        <v>25</v>
      </c>
      <c r="S73" s="0" t="n">
        <f aca="false">2.5*R73</f>
        <v>62.5</v>
      </c>
    </row>
    <row r="74" customFormat="false" ht="12.8" hidden="false" customHeight="false" outlineLevel="0" collapsed="false">
      <c r="A74" s="0" t="n">
        <v>3</v>
      </c>
      <c r="B74" s="0" t="n">
        <v>3</v>
      </c>
      <c r="C74" s="0" t="n">
        <v>4</v>
      </c>
      <c r="D74" s="0" t="n">
        <v>3</v>
      </c>
      <c r="E74" s="1" t="n">
        <v>5</v>
      </c>
      <c r="F74" s="1" t="n">
        <v>4</v>
      </c>
      <c r="G74" s="1" t="n">
        <v>4</v>
      </c>
      <c r="H74" s="1" t="n">
        <v>2</v>
      </c>
      <c r="I74" s="1" t="n">
        <v>4</v>
      </c>
      <c r="J74" s="1" t="n">
        <v>2</v>
      </c>
      <c r="K74" s="1" t="n">
        <v>4</v>
      </c>
      <c r="L74" s="1" t="n">
        <v>3</v>
      </c>
      <c r="M74" s="1" t="n">
        <v>4</v>
      </c>
      <c r="N74" s="0" t="n">
        <v>3</v>
      </c>
      <c r="O74" s="0" t="n">
        <v>5</v>
      </c>
      <c r="R74" s="0" t="n">
        <f aca="false">(A74-1)+(5-B74)+(C74-1)+(5-D74)+(E74-1)+(5-F74)+(G74-1)+(5-H74)+(I74-1)+(5-J74)+(K74-1)+(5-L74)+(M74-1)+(5-N74)</f>
        <v>36</v>
      </c>
      <c r="S74" s="0" t="n">
        <f aca="false">2.5*R74</f>
        <v>90</v>
      </c>
    </row>
    <row r="75" customFormat="false" ht="12.8" hidden="false" customHeight="false" outlineLevel="0" collapsed="false">
      <c r="A75" s="0" t="n">
        <v>5</v>
      </c>
      <c r="B75" s="0" t="n">
        <v>1</v>
      </c>
      <c r="C75" s="0" t="n">
        <v>5</v>
      </c>
      <c r="D75" s="0" t="n">
        <v>1</v>
      </c>
      <c r="E75" s="1" t="n">
        <v>4</v>
      </c>
      <c r="F75" s="1" t="n">
        <v>1</v>
      </c>
      <c r="G75" s="1" t="n">
        <v>5</v>
      </c>
      <c r="H75" s="1" t="n">
        <v>1</v>
      </c>
      <c r="I75" s="1" t="n">
        <v>5</v>
      </c>
      <c r="J75" s="1" t="n">
        <v>1</v>
      </c>
      <c r="K75" s="1" t="n">
        <v>1</v>
      </c>
      <c r="L75" s="1" t="n">
        <v>1</v>
      </c>
      <c r="M75" s="1" t="n">
        <v>3</v>
      </c>
      <c r="N75" s="0" t="n">
        <v>1</v>
      </c>
      <c r="O75" s="0" t="n">
        <v>5</v>
      </c>
      <c r="R75" s="0" t="n">
        <f aca="false">(A75-1)+(5-B75)+(C75-1)+(5-D75)+(E75-1)+(5-F75)+(G75-1)+(5-H75)+(I75-1)+(5-J75)+(K75-1)+(5-L75)+(M75-1)+(5-N75)</f>
        <v>49</v>
      </c>
      <c r="S75" s="0" t="n">
        <f aca="false">2.5*R75</f>
        <v>122.5</v>
      </c>
    </row>
    <row r="76" customFormat="false" ht="12.8" hidden="false" customHeight="false" outlineLevel="0" collapsed="false">
      <c r="A76" s="0" t="n">
        <v>1</v>
      </c>
      <c r="B76" s="0" t="n">
        <v>4</v>
      </c>
      <c r="C76" s="0" t="n">
        <v>5</v>
      </c>
      <c r="D76" s="0" t="n">
        <v>1</v>
      </c>
      <c r="E76" s="1" t="n">
        <v>5</v>
      </c>
      <c r="F76" s="1" t="n">
        <v>2</v>
      </c>
      <c r="G76" s="1" t="n">
        <v>1</v>
      </c>
      <c r="H76" s="1" t="n">
        <v>5</v>
      </c>
      <c r="I76" s="1" t="n">
        <v>4</v>
      </c>
      <c r="J76" s="1" t="n">
        <v>5</v>
      </c>
      <c r="K76" s="1" t="n">
        <v>5</v>
      </c>
      <c r="L76" s="1" t="n">
        <v>1</v>
      </c>
      <c r="M76" s="1" t="n">
        <v>5</v>
      </c>
      <c r="N76" s="0" t="n">
        <v>2</v>
      </c>
      <c r="O76" s="0" t="n">
        <v>5</v>
      </c>
      <c r="R76" s="0" t="n">
        <f aca="false">(A76-1)+(5-B76)+(C76-1)+(5-D76)+(E76-1)+(5-F76)+(G76-1)+(5-H76)+(I76-1)+(5-J76)+(K76-1)+(5-L76)+(M76-1)+(5-N76)</f>
        <v>34</v>
      </c>
      <c r="S76" s="0" t="n">
        <f aca="false">2.5*R76</f>
        <v>85</v>
      </c>
    </row>
    <row r="77" customFormat="false" ht="12.8" hidden="false" customHeight="false" outlineLevel="0" collapsed="false">
      <c r="A77" s="0" t="n">
        <v>5</v>
      </c>
      <c r="B77" s="0" t="n">
        <v>3</v>
      </c>
      <c r="C77" s="0" t="n">
        <v>4</v>
      </c>
      <c r="D77" s="0" t="n">
        <v>3</v>
      </c>
      <c r="E77" s="1" t="n">
        <v>3</v>
      </c>
      <c r="F77" s="1" t="n">
        <v>3</v>
      </c>
      <c r="G77" s="1" t="n">
        <v>5</v>
      </c>
      <c r="H77" s="1" t="n">
        <v>1</v>
      </c>
      <c r="I77" s="1" t="n">
        <v>4</v>
      </c>
      <c r="J77" s="1" t="n">
        <v>2</v>
      </c>
      <c r="K77" s="1" t="n">
        <v>4</v>
      </c>
      <c r="L77" s="1" t="n">
        <v>2</v>
      </c>
      <c r="M77" s="1" t="n">
        <v>4</v>
      </c>
      <c r="N77" s="0" t="n">
        <v>2</v>
      </c>
      <c r="O77" s="0" t="n">
        <v>2</v>
      </c>
      <c r="R77" s="0" t="n">
        <f aca="false">(A77-1)+(5-B77)+(C77-1)+(5-D77)+(E77-1)+(5-F77)+(G77-1)+(5-H77)+(I77-1)+(5-J77)+(K77-1)+(5-L77)+(M77-1)+(5-N77)</f>
        <v>41</v>
      </c>
      <c r="S77" s="0" t="n">
        <f aca="false">2.5*R77</f>
        <v>102.5</v>
      </c>
    </row>
    <row r="78" customFormat="false" ht="12.8" hidden="false" customHeight="false" outlineLevel="0" collapsed="false">
      <c r="A78" s="0" t="n">
        <v>4</v>
      </c>
      <c r="B78" s="0" t="n">
        <v>4</v>
      </c>
      <c r="C78" s="0" t="n">
        <v>5</v>
      </c>
      <c r="D78" s="0" t="n">
        <v>4</v>
      </c>
      <c r="E78" s="1" t="n">
        <v>4</v>
      </c>
      <c r="F78" s="1" t="n">
        <v>3</v>
      </c>
      <c r="G78" s="1" t="n">
        <v>2</v>
      </c>
      <c r="H78" s="1" t="n">
        <v>2</v>
      </c>
      <c r="I78" s="1" t="n">
        <v>3</v>
      </c>
      <c r="J78" s="1" t="n">
        <v>3</v>
      </c>
      <c r="K78" s="1" t="n">
        <v>3</v>
      </c>
      <c r="L78" s="1" t="n">
        <v>4</v>
      </c>
      <c r="M78" s="1" t="n">
        <v>5</v>
      </c>
      <c r="N78" s="0" t="n">
        <v>2</v>
      </c>
      <c r="O78" s="0" t="n">
        <v>2</v>
      </c>
      <c r="R78" s="0" t="n">
        <f aca="false">(A78-1)+(5-B78)+(C78-1)+(5-D78)+(E78-1)+(5-F78)+(G78-1)+(5-H78)+(I78-1)+(5-J78)+(K78-1)+(5-L78)+(M78-1)+(5-N78)</f>
        <v>32</v>
      </c>
      <c r="S78" s="0" t="n">
        <f aca="false">2.5*R78</f>
        <v>80</v>
      </c>
    </row>
    <row r="79" customFormat="false" ht="12.8" hidden="false" customHeight="false" outlineLevel="0" collapsed="false">
      <c r="A79" s="0" t="n">
        <v>5</v>
      </c>
      <c r="B79" s="0" t="n">
        <v>3</v>
      </c>
      <c r="C79" s="0" t="n">
        <v>2</v>
      </c>
      <c r="D79" s="0" t="n">
        <v>3</v>
      </c>
      <c r="E79" s="1" t="n">
        <v>4</v>
      </c>
      <c r="F79" s="1" t="n">
        <v>2</v>
      </c>
      <c r="G79" s="1" t="n">
        <v>4</v>
      </c>
      <c r="H79" s="1" t="n">
        <v>1</v>
      </c>
      <c r="I79" s="1" t="n">
        <v>3</v>
      </c>
      <c r="J79" s="1" t="n">
        <v>2</v>
      </c>
      <c r="K79" s="1" t="n">
        <v>3</v>
      </c>
      <c r="L79" s="1" t="n">
        <v>2</v>
      </c>
      <c r="M79" s="1" t="n">
        <v>3</v>
      </c>
      <c r="N79" s="0" t="n">
        <v>2</v>
      </c>
      <c r="O79" s="0" t="n">
        <v>3</v>
      </c>
      <c r="R79" s="0" t="n">
        <f aca="false">(A79-1)+(5-B79)+(C79-1)+(5-D79)+(E79-1)+(5-F79)+(G79-1)+(5-H79)+(I79-1)+(5-J79)+(K79-1)+(5-L79)+(M79-1)+(5-N79)</f>
        <v>37</v>
      </c>
      <c r="S79" s="0" t="n">
        <f aca="false">2.5*R79</f>
        <v>92.5</v>
      </c>
    </row>
    <row r="80" customFormat="false" ht="12.8" hidden="false" customHeight="false" outlineLevel="0" collapsed="false">
      <c r="A80" s="0" t="n">
        <v>5</v>
      </c>
      <c r="B80" s="0" t="n">
        <v>1</v>
      </c>
      <c r="C80" s="0" t="n">
        <v>2</v>
      </c>
      <c r="D80" s="0" t="n">
        <v>2</v>
      </c>
      <c r="E80" s="1" t="n">
        <v>1</v>
      </c>
      <c r="F80" s="1" t="n">
        <v>1</v>
      </c>
      <c r="G80" s="1" t="n">
        <v>4</v>
      </c>
      <c r="H80" s="1" t="n">
        <v>1</v>
      </c>
      <c r="I80" s="1" t="n">
        <v>4</v>
      </c>
      <c r="J80" s="1" t="n">
        <v>1</v>
      </c>
      <c r="K80" s="1" t="n">
        <v>3</v>
      </c>
      <c r="L80" s="1" t="n">
        <v>1</v>
      </c>
      <c r="M80" s="1" t="n">
        <v>2</v>
      </c>
      <c r="N80" s="0" t="n">
        <v>2</v>
      </c>
      <c r="O80" s="0" t="n">
        <v>3</v>
      </c>
      <c r="R80" s="0" t="n">
        <f aca="false">(A80-1)+(5-B80)+(C80-1)+(5-D80)+(E80-1)+(5-F80)+(G80-1)+(5-H80)+(I80-1)+(5-J80)+(K80-1)+(5-L80)+(M80-1)+(5-N80)</f>
        <v>40</v>
      </c>
      <c r="S80" s="0" t="n">
        <f aca="false">2.5*R80</f>
        <v>100</v>
      </c>
    </row>
    <row r="81" customFormat="false" ht="12.8" hidden="false" customHeight="false" outlineLevel="0" collapsed="false">
      <c r="A81" s="0" t="n">
        <v>5</v>
      </c>
      <c r="B81" s="0" t="n">
        <v>4</v>
      </c>
      <c r="C81" s="0" t="n">
        <v>5</v>
      </c>
      <c r="D81" s="0" t="n">
        <v>4</v>
      </c>
      <c r="E81" s="1" t="n">
        <v>4</v>
      </c>
      <c r="F81" s="1" t="n">
        <v>5</v>
      </c>
      <c r="G81" s="1" t="n">
        <v>4</v>
      </c>
      <c r="H81" s="1" t="n">
        <v>3</v>
      </c>
      <c r="I81" s="1" t="n">
        <v>4</v>
      </c>
      <c r="J81" s="1" t="n">
        <v>4</v>
      </c>
      <c r="K81" s="1" t="n">
        <v>5</v>
      </c>
      <c r="L81" s="1" t="n">
        <v>4</v>
      </c>
      <c r="M81" s="1" t="n">
        <v>5</v>
      </c>
      <c r="N81" s="0" t="n">
        <v>4</v>
      </c>
      <c r="O81" s="0" t="n">
        <v>4</v>
      </c>
      <c r="R81" s="0" t="n">
        <f aca="false">(A81-1)+(5-B81)+(C81-1)+(5-D81)+(E81-1)+(5-F81)+(G81-1)+(5-H81)+(I81-1)+(5-J81)+(K81-1)+(5-L81)+(M81-1)+(5-N81)</f>
        <v>32</v>
      </c>
      <c r="S81" s="0" t="n">
        <f aca="false">2.5*R81</f>
        <v>80</v>
      </c>
    </row>
    <row r="82" customFormat="false" ht="12.8" hidden="false" customHeight="false" outlineLevel="0" collapsed="false">
      <c r="A82" s="0" t="n">
        <v>5</v>
      </c>
      <c r="B82" s="0" t="n">
        <v>3</v>
      </c>
      <c r="C82" s="0" t="n">
        <v>3</v>
      </c>
      <c r="D82" s="0" t="n">
        <v>3</v>
      </c>
      <c r="E82" s="1" t="n">
        <v>4</v>
      </c>
      <c r="F82" s="1" t="n">
        <v>3</v>
      </c>
      <c r="G82" s="1" t="n">
        <v>3</v>
      </c>
      <c r="H82" s="1" t="n">
        <v>1</v>
      </c>
      <c r="I82" s="1" t="n">
        <v>4</v>
      </c>
      <c r="J82" s="1" t="n">
        <v>3</v>
      </c>
      <c r="K82" s="1" t="n">
        <v>3</v>
      </c>
      <c r="L82" s="1" t="n">
        <v>4</v>
      </c>
      <c r="M82" s="1" t="n">
        <v>1</v>
      </c>
      <c r="N82" s="0" t="n">
        <v>3</v>
      </c>
      <c r="O82" s="0" t="n">
        <v>3</v>
      </c>
      <c r="R82" s="0" t="n">
        <f aca="false">(A82-1)+(5-B82)+(C82-1)+(5-D82)+(E82-1)+(5-F82)+(G82-1)+(5-H82)+(I82-1)+(5-J82)+(K82-1)+(5-L82)+(M82-1)+(5-N82)</f>
        <v>31</v>
      </c>
      <c r="S82" s="0" t="n">
        <f aca="false">2.5*R82</f>
        <v>77.5</v>
      </c>
    </row>
    <row r="83" customFormat="false" ht="12.8" hidden="false" customHeight="false" outlineLevel="0" collapsed="false">
      <c r="A83" s="0" t="n">
        <v>5</v>
      </c>
      <c r="B83" s="0" t="n">
        <v>5</v>
      </c>
      <c r="C83" s="0" t="n">
        <v>3</v>
      </c>
      <c r="D83" s="0" t="n">
        <v>4</v>
      </c>
      <c r="E83" s="1" t="n">
        <v>5</v>
      </c>
      <c r="F83" s="1" t="n">
        <v>5</v>
      </c>
      <c r="G83" s="1" t="n">
        <v>5</v>
      </c>
      <c r="H83" s="1" t="n">
        <v>5</v>
      </c>
      <c r="I83" s="1" t="n">
        <v>5</v>
      </c>
      <c r="J83" s="1" t="n">
        <v>5</v>
      </c>
      <c r="K83" s="1" t="n">
        <v>5</v>
      </c>
      <c r="L83" s="1" t="n">
        <v>5</v>
      </c>
      <c r="M83" s="1" t="n">
        <v>4</v>
      </c>
      <c r="N83" s="0" t="n">
        <v>5</v>
      </c>
      <c r="O83" s="0" t="n">
        <v>5</v>
      </c>
      <c r="R83" s="0" t="n">
        <f aca="false">(A83-1)+(5-B83)+(C83-1)+(5-D83)+(E83-1)+(5-F83)+(G83-1)+(5-H83)+(I83-1)+(5-J83)+(K83-1)+(5-L83)+(M83-1)+(5-N83)</f>
        <v>26</v>
      </c>
      <c r="S83" s="0" t="n">
        <f aca="false">2.5*R83</f>
        <v>65</v>
      </c>
    </row>
    <row r="84" customFormat="false" ht="12.8" hidden="false" customHeight="false" outlineLevel="0" collapsed="false">
      <c r="A84" s="0" t="n">
        <v>4</v>
      </c>
      <c r="B84" s="0" t="n">
        <v>2</v>
      </c>
      <c r="C84" s="0" t="n">
        <v>2</v>
      </c>
      <c r="D84" s="0" t="n">
        <v>2</v>
      </c>
      <c r="E84" s="1" t="n">
        <v>3</v>
      </c>
      <c r="F84" s="1" t="n">
        <v>2</v>
      </c>
      <c r="G84" s="1" t="n">
        <v>3</v>
      </c>
      <c r="H84" s="1" t="n">
        <v>3</v>
      </c>
      <c r="I84" s="1" t="n">
        <v>4</v>
      </c>
      <c r="J84" s="1" t="n">
        <v>3</v>
      </c>
      <c r="K84" s="1" t="n">
        <v>3</v>
      </c>
      <c r="L84" s="1" t="n">
        <v>3</v>
      </c>
      <c r="M84" s="1" t="n">
        <v>1</v>
      </c>
      <c r="N84" s="0" t="n">
        <v>3</v>
      </c>
      <c r="O84" s="0" t="n">
        <v>3</v>
      </c>
      <c r="R84" s="0" t="n">
        <f aca="false">(A84-1)+(5-B84)+(C84-1)+(5-D84)+(E84-1)+(5-F84)+(G84-1)+(5-H84)+(I84-1)+(5-J84)+(K84-1)+(5-L84)+(M84-1)+(5-N84)</f>
        <v>30</v>
      </c>
      <c r="S84" s="0" t="n">
        <f aca="false">2.5*R84</f>
        <v>75</v>
      </c>
    </row>
    <row r="85" customFormat="false" ht="12.8" hidden="false" customHeight="false" outlineLevel="0" collapsed="false">
      <c r="A85" s="0" t="n">
        <v>5</v>
      </c>
      <c r="B85" s="0" t="n">
        <v>4</v>
      </c>
      <c r="C85" s="0" t="n">
        <v>3</v>
      </c>
      <c r="D85" s="0" t="n">
        <v>4</v>
      </c>
      <c r="E85" s="1" t="n">
        <v>4</v>
      </c>
      <c r="F85" s="1" t="n">
        <v>4</v>
      </c>
      <c r="G85" s="1" t="n">
        <v>5</v>
      </c>
      <c r="H85" s="1" t="n">
        <v>4</v>
      </c>
      <c r="I85" s="1" t="n">
        <v>5</v>
      </c>
      <c r="J85" s="1" t="n">
        <v>4</v>
      </c>
      <c r="K85" s="1" t="n">
        <v>4</v>
      </c>
      <c r="L85" s="1" t="n">
        <v>3</v>
      </c>
      <c r="M85" s="1" t="n">
        <v>3</v>
      </c>
      <c r="N85" s="0" t="n">
        <v>3</v>
      </c>
      <c r="O85" s="0" t="n">
        <v>4</v>
      </c>
      <c r="R85" s="0" t="n">
        <f aca="false">(A85-1)+(5-B85)+(C85-1)+(5-D85)+(E85-1)+(5-F85)+(G85-1)+(5-H85)+(I85-1)+(5-J85)+(K85-1)+(5-L85)+(M85-1)+(5-N85)</f>
        <v>31</v>
      </c>
      <c r="S85" s="0" t="n">
        <f aca="false">2.5*R85</f>
        <v>77.5</v>
      </c>
    </row>
    <row r="86" customFormat="false" ht="12.8" hidden="false" customHeight="false" outlineLevel="0" collapsed="false">
      <c r="A86" s="0" t="n">
        <v>5</v>
      </c>
      <c r="B86" s="0" t="n">
        <v>2</v>
      </c>
      <c r="C86" s="0" t="n">
        <v>3</v>
      </c>
      <c r="D86" s="0" t="n">
        <v>3</v>
      </c>
      <c r="E86" s="1" t="n">
        <v>3</v>
      </c>
      <c r="F86" s="1" t="n">
        <v>2</v>
      </c>
      <c r="G86" s="1" t="n">
        <v>4</v>
      </c>
      <c r="H86" s="1" t="n">
        <v>2</v>
      </c>
      <c r="I86" s="1" t="n">
        <v>3</v>
      </c>
      <c r="J86" s="1" t="n">
        <v>2</v>
      </c>
      <c r="K86" s="1" t="n">
        <v>2</v>
      </c>
      <c r="L86" s="1" t="n">
        <v>1</v>
      </c>
      <c r="M86" s="1" t="n">
        <v>4</v>
      </c>
      <c r="N86" s="0" t="n">
        <v>2</v>
      </c>
      <c r="O86" s="0" t="n">
        <v>3</v>
      </c>
      <c r="R86" s="0" t="n">
        <f aca="false">(A86-1)+(5-B86)+(C86-1)+(5-D86)+(E86-1)+(5-F86)+(G86-1)+(5-H86)+(I86-1)+(5-J86)+(K86-1)+(5-L86)+(M86-1)+(5-N86)</f>
        <v>38</v>
      </c>
      <c r="S86" s="0" t="n">
        <f aca="false">2.5*R86</f>
        <v>95</v>
      </c>
    </row>
    <row r="87" customFormat="false" ht="12.8" hidden="false" customHeight="false" outlineLevel="0" collapsed="false">
      <c r="A87" s="0" t="n">
        <v>4</v>
      </c>
      <c r="B87" s="0" t="n">
        <v>2</v>
      </c>
      <c r="C87" s="0" t="n">
        <v>4</v>
      </c>
      <c r="D87" s="0" t="n">
        <v>3</v>
      </c>
      <c r="E87" s="1" t="n">
        <v>3</v>
      </c>
      <c r="F87" s="1" t="n">
        <v>4</v>
      </c>
      <c r="G87" s="1" t="n">
        <v>3</v>
      </c>
      <c r="H87" s="1" t="n">
        <v>3</v>
      </c>
      <c r="I87" s="1" t="n">
        <v>3</v>
      </c>
      <c r="J87" s="1" t="n">
        <v>4</v>
      </c>
      <c r="K87" s="1" t="n">
        <v>3</v>
      </c>
      <c r="L87" s="1" t="n">
        <v>2</v>
      </c>
      <c r="M87" s="1" t="n">
        <v>5</v>
      </c>
      <c r="N87" s="0" t="n">
        <v>4</v>
      </c>
      <c r="O87" s="0" t="n">
        <v>3</v>
      </c>
      <c r="R87" s="0" t="n">
        <f aca="false">(A87-1)+(5-B87)+(C87-1)+(5-D87)+(E87-1)+(5-F87)+(G87-1)+(5-H87)+(I87-1)+(5-J87)+(K87-1)+(5-L87)+(M87-1)+(5-N87)</f>
        <v>31</v>
      </c>
      <c r="S87" s="0" t="n">
        <f aca="false">2.5*R87</f>
        <v>77.5</v>
      </c>
    </row>
    <row r="88" customFormat="false" ht="12.8" hidden="false" customHeight="false" outlineLevel="0" collapsed="false">
      <c r="A88" s="0" t="n">
        <v>5</v>
      </c>
      <c r="B88" s="0" t="n">
        <v>3</v>
      </c>
      <c r="C88" s="0" t="n">
        <v>2</v>
      </c>
      <c r="D88" s="0" t="n">
        <v>2</v>
      </c>
      <c r="E88" s="1" t="n">
        <v>3</v>
      </c>
      <c r="F88" s="1" t="n">
        <v>2</v>
      </c>
      <c r="G88" s="1" t="n">
        <v>1</v>
      </c>
      <c r="H88" s="1" t="n">
        <v>4</v>
      </c>
      <c r="I88" s="1" t="n">
        <v>2</v>
      </c>
      <c r="J88" s="1" t="n">
        <v>3</v>
      </c>
      <c r="K88" s="1" t="n">
        <v>2</v>
      </c>
      <c r="L88" s="1" t="n">
        <v>2</v>
      </c>
      <c r="M88" s="1" t="n">
        <v>2</v>
      </c>
      <c r="N88" s="0" t="n">
        <v>3</v>
      </c>
      <c r="O88" s="0" t="n">
        <v>3</v>
      </c>
      <c r="R88" s="0" t="n">
        <f aca="false">(A88-1)+(5-B88)+(C88-1)+(5-D88)+(E88-1)+(5-F88)+(G88-1)+(5-H88)+(I88-1)+(5-J88)+(K88-1)+(5-L88)+(M88-1)+(5-N88)</f>
        <v>26</v>
      </c>
      <c r="S88" s="0" t="n">
        <f aca="false">2.5*R88</f>
        <v>65</v>
      </c>
    </row>
    <row r="89" customFormat="false" ht="12.8" hidden="false" customHeight="false" outlineLevel="0" collapsed="false">
      <c r="A89" s="0" t="n">
        <v>5</v>
      </c>
      <c r="B89" s="0" t="n">
        <v>5</v>
      </c>
      <c r="C89" s="0" t="n">
        <v>5</v>
      </c>
      <c r="D89" s="0" t="n">
        <v>5</v>
      </c>
      <c r="E89" s="1" t="n">
        <v>5</v>
      </c>
      <c r="F89" s="1" t="n">
        <v>5</v>
      </c>
      <c r="G89" s="1" t="n">
        <v>5</v>
      </c>
      <c r="H89" s="1" t="n">
        <v>4</v>
      </c>
      <c r="I89" s="1" t="n">
        <v>5</v>
      </c>
      <c r="J89" s="1" t="n">
        <v>5</v>
      </c>
      <c r="K89" s="1" t="n">
        <v>5</v>
      </c>
      <c r="L89" s="1" t="n">
        <v>4</v>
      </c>
      <c r="M89" s="1" t="n">
        <v>5</v>
      </c>
      <c r="N89" s="0" t="n">
        <v>4</v>
      </c>
      <c r="O89" s="0" t="n">
        <v>5</v>
      </c>
      <c r="R89" s="0" t="n">
        <f aca="false">(A89-1)+(5-B89)+(C89-1)+(5-D89)+(E89-1)+(5-F89)+(G89-1)+(5-H89)+(I89-1)+(5-J89)+(K89-1)+(5-L89)+(M89-1)+(5-N89)</f>
        <v>31</v>
      </c>
      <c r="S89" s="0" t="n">
        <f aca="false">2.5*R89</f>
        <v>77.5</v>
      </c>
    </row>
    <row r="90" customFormat="false" ht="12.8" hidden="false" customHeight="false" outlineLevel="0" collapsed="false">
      <c r="A90" s="0" t="n">
        <v>2</v>
      </c>
      <c r="B90" s="0" t="n">
        <v>4</v>
      </c>
      <c r="C90" s="0" t="n">
        <v>4</v>
      </c>
      <c r="D90" s="0" t="n">
        <v>4</v>
      </c>
      <c r="E90" s="1" t="n">
        <v>4</v>
      </c>
      <c r="F90" s="1" t="n">
        <v>4</v>
      </c>
      <c r="G90" s="1" t="n">
        <v>4</v>
      </c>
      <c r="H90" s="1" t="n">
        <v>2</v>
      </c>
      <c r="I90" s="1" t="n">
        <v>4</v>
      </c>
      <c r="J90" s="1" t="n">
        <v>3</v>
      </c>
      <c r="K90" s="1" t="n">
        <v>4</v>
      </c>
      <c r="L90" s="1" t="n">
        <v>4</v>
      </c>
      <c r="M90" s="1" t="n">
        <v>5</v>
      </c>
      <c r="N90" s="0" t="n">
        <v>4</v>
      </c>
      <c r="O90" s="0" t="n">
        <v>4</v>
      </c>
      <c r="R90" s="0" t="n">
        <f aca="false">(A90-1)+(5-B90)+(C90-1)+(5-D90)+(E90-1)+(5-F90)+(G90-1)+(5-H90)+(I90-1)+(5-J90)+(K90-1)+(5-L90)+(M90-1)+(5-N90)</f>
        <v>30</v>
      </c>
      <c r="S90" s="0" t="n">
        <f aca="false">2.5*R90</f>
        <v>75</v>
      </c>
    </row>
    <row r="91" customFormat="false" ht="12.8" hidden="false" customHeight="false" outlineLevel="0" collapsed="false">
      <c r="A91" s="0" t="n">
        <v>4</v>
      </c>
      <c r="B91" s="0" t="n">
        <v>2</v>
      </c>
      <c r="C91" s="0" t="n">
        <v>3</v>
      </c>
      <c r="D91" s="0" t="n">
        <v>2</v>
      </c>
      <c r="E91" s="1" t="n">
        <v>2</v>
      </c>
      <c r="F91" s="1" t="n">
        <v>2</v>
      </c>
      <c r="G91" s="1" t="n">
        <v>3</v>
      </c>
      <c r="H91" s="1" t="n">
        <v>2</v>
      </c>
      <c r="I91" s="1" t="n">
        <v>3</v>
      </c>
      <c r="J91" s="1" t="n">
        <v>2</v>
      </c>
      <c r="K91" s="1" t="n">
        <v>3</v>
      </c>
      <c r="L91" s="1" t="n">
        <v>2</v>
      </c>
      <c r="M91" s="1" t="n">
        <v>2</v>
      </c>
      <c r="N91" s="0" t="n">
        <v>3</v>
      </c>
      <c r="O91" s="0" t="n">
        <v>2</v>
      </c>
      <c r="R91" s="0" t="n">
        <f aca="false">(A91-1)+(5-B91)+(C91-1)+(5-D91)+(E91-1)+(5-F91)+(G91-1)+(5-H91)+(I91-1)+(5-J91)+(K91-1)+(5-L91)+(M91-1)+(5-N91)</f>
        <v>33</v>
      </c>
      <c r="S91" s="0" t="n">
        <f aca="false">2.5*R91</f>
        <v>82.5</v>
      </c>
    </row>
    <row r="92" customFormat="false" ht="12.8" hidden="false" customHeight="false" outlineLevel="0" collapsed="false">
      <c r="A92" s="0" t="n">
        <v>1</v>
      </c>
      <c r="B92" s="0" t="n">
        <v>5</v>
      </c>
      <c r="C92" s="0" t="n">
        <v>5</v>
      </c>
      <c r="D92" s="0" t="n">
        <v>3</v>
      </c>
      <c r="E92" s="1" t="n">
        <v>4</v>
      </c>
      <c r="F92" s="1" t="n">
        <v>4</v>
      </c>
      <c r="G92" s="1" t="n">
        <v>3</v>
      </c>
      <c r="H92" s="1" t="n">
        <v>5</v>
      </c>
      <c r="I92" s="1" t="n">
        <v>5</v>
      </c>
      <c r="J92" s="1" t="n">
        <v>4</v>
      </c>
      <c r="K92" s="1" t="n">
        <v>5</v>
      </c>
      <c r="L92" s="1" t="n">
        <v>2</v>
      </c>
      <c r="M92" s="1" t="n">
        <v>5</v>
      </c>
      <c r="N92" s="0" t="n">
        <v>4</v>
      </c>
      <c r="O92" s="0" t="n">
        <v>5</v>
      </c>
      <c r="R92" s="0" t="n">
        <f aca="false">(A92-1)+(5-B92)+(C92-1)+(5-D92)+(E92-1)+(5-F92)+(G92-1)+(5-H92)+(I92-1)+(5-J92)+(K92-1)+(5-L92)+(M92-1)+(5-N92)</f>
        <v>29</v>
      </c>
      <c r="S92" s="0" t="n">
        <f aca="false">2.5*R92</f>
        <v>72.5</v>
      </c>
    </row>
    <row r="93" customFormat="false" ht="12.8" hidden="false" customHeight="false" outlineLevel="0" collapsed="false">
      <c r="A93" s="0" t="n">
        <v>5</v>
      </c>
      <c r="B93" s="0" t="n">
        <v>5</v>
      </c>
      <c r="C93" s="0" t="n">
        <v>5</v>
      </c>
      <c r="D93" s="0" t="n">
        <v>5</v>
      </c>
      <c r="E93" s="1" t="n">
        <v>5</v>
      </c>
      <c r="F93" s="1" t="n">
        <v>5</v>
      </c>
      <c r="G93" s="1" t="n">
        <v>5</v>
      </c>
      <c r="H93" s="1" t="n">
        <v>5</v>
      </c>
      <c r="I93" s="1" t="n">
        <v>4</v>
      </c>
      <c r="J93" s="1" t="n">
        <v>5</v>
      </c>
      <c r="K93" s="1" t="n">
        <v>4</v>
      </c>
      <c r="L93" s="1" t="n">
        <v>5</v>
      </c>
      <c r="M93" s="1" t="n">
        <v>4</v>
      </c>
      <c r="N93" s="0" t="n">
        <v>4</v>
      </c>
      <c r="O93" s="0" t="n">
        <v>4</v>
      </c>
      <c r="R93" s="0" t="n">
        <f aca="false">(A93-1)+(5-B93)+(C93-1)+(5-D93)+(E93-1)+(5-F93)+(G93-1)+(5-H93)+(I93-1)+(5-J93)+(K93-1)+(5-L93)+(M93-1)+(5-N93)</f>
        <v>26</v>
      </c>
      <c r="S93" s="0" t="n">
        <f aca="false">2.5*R93</f>
        <v>65</v>
      </c>
    </row>
    <row r="94" customFormat="false" ht="12.8" hidden="false" customHeight="false" outlineLevel="0" collapsed="false">
      <c r="A94" s="0" t="n">
        <v>5</v>
      </c>
      <c r="B94" s="0" t="n">
        <v>5</v>
      </c>
      <c r="C94" s="0" t="n">
        <v>5</v>
      </c>
      <c r="D94" s="0" t="n">
        <v>5</v>
      </c>
      <c r="E94" s="1" t="n">
        <v>5</v>
      </c>
      <c r="F94" s="1" t="n">
        <v>5</v>
      </c>
      <c r="G94" s="1" t="n">
        <v>5</v>
      </c>
      <c r="H94" s="1" t="n">
        <v>4</v>
      </c>
      <c r="I94" s="1" t="n">
        <v>5</v>
      </c>
      <c r="J94" s="1" t="n">
        <v>5</v>
      </c>
      <c r="K94" s="1" t="n">
        <v>5</v>
      </c>
      <c r="L94" s="1" t="n">
        <v>5</v>
      </c>
      <c r="M94" s="1" t="n">
        <v>5</v>
      </c>
      <c r="N94" s="0" t="n">
        <v>5</v>
      </c>
      <c r="O94" s="0" t="n">
        <v>5</v>
      </c>
      <c r="R94" s="0" t="n">
        <f aca="false">(A94-1)+(5-B94)+(C94-1)+(5-D94)+(E94-1)+(5-F94)+(G94-1)+(5-H94)+(I94-1)+(5-J94)+(K94-1)+(5-L94)+(M94-1)+(5-N94)</f>
        <v>29</v>
      </c>
      <c r="S94" s="0" t="n">
        <f aca="false">2.5*R94</f>
        <v>72.5</v>
      </c>
    </row>
    <row r="97" customFormat="false" ht="12.8" hidden="false" customHeight="false" outlineLevel="0" collapsed="false">
      <c r="A97" s="0" t="n">
        <f aca="false">AVERAGE(A2:A94)</f>
        <v>3.81720430107527</v>
      </c>
      <c r="B97" s="5" t="n">
        <f aca="false">AVERAGE(B2:B94)</f>
        <v>2.91397849462366</v>
      </c>
      <c r="C97" s="0" t="n">
        <f aca="false">AVERAGE(C2:C94)</f>
        <v>3.53763440860215</v>
      </c>
      <c r="D97" s="5" t="n">
        <f aca="false">AVERAGE(D2:D94)</f>
        <v>2.7741935483871</v>
      </c>
      <c r="E97" s="0" t="n">
        <f aca="false">AVERAGE(E2:E94)</f>
        <v>3.40860215053763</v>
      </c>
      <c r="F97" s="5" t="n">
        <f aca="false">AVERAGE(F2:F94)</f>
        <v>2.88172043010753</v>
      </c>
      <c r="G97" s="0" t="n">
        <f aca="false">AVERAGE(G2:G94)</f>
        <v>3.52688172043011</v>
      </c>
      <c r="H97" s="5" t="n">
        <f aca="false">AVERAGE(H2:H94)</f>
        <v>2.56989247311828</v>
      </c>
      <c r="I97" s="0" t="n">
        <f aca="false">AVERAGE(I2:I94)</f>
        <v>3.60215053763441</v>
      </c>
      <c r="J97" s="5" t="n">
        <f aca="false">AVERAGE(J2:J94)</f>
        <v>3.02150537634409</v>
      </c>
      <c r="K97" s="0" t="n">
        <f aca="false">AVERAGE(K2:K94)</f>
        <v>3.61290322580645</v>
      </c>
      <c r="L97" s="5" t="n">
        <f aca="false">AVERAGE(L2:L94)</f>
        <v>2.6989247311828</v>
      </c>
      <c r="M97" s="0" t="n">
        <f aca="false">AVERAGE(M2:M94)</f>
        <v>3.58064516129032</v>
      </c>
      <c r="N97" s="5" t="n">
        <f aca="false">AVERAGE(N2:N94)</f>
        <v>2.91397849462366</v>
      </c>
      <c r="O97" s="0" t="n">
        <f aca="false">AVERAGE(O2:O94)</f>
        <v>3.54838709677419</v>
      </c>
      <c r="R97" s="2" t="s">
        <v>412</v>
      </c>
      <c r="S97" s="0" t="n">
        <f aca="false">AVERAGE(S2:S94)</f>
        <v>83.2795698924731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2022-06-24T00:04:43Z</dcterms:modified>
  <cp:revision>7</cp:revision>
  <dc:subject/>
  <dc:title/>
</cp:coreProperties>
</file>