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sk Experience survey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<sst xmlns="http://schemas.openxmlformats.org/spreadsheetml/2006/main" count="563" uniqueCount="315">
  <si>
    <t xml:space="preserve">Timestamp</t>
  </si>
  <si>
    <t xml:space="preserve">Enter PROLIFIC ID:</t>
  </si>
  <si>
    <t xml:space="preserve">Full Name:</t>
  </si>
  <si>
    <t xml:space="preserve">Age: </t>
  </si>
  <si>
    <t xml:space="preserve">Gender:</t>
  </si>
  <si>
    <t xml:space="preserve">Highest Level of Education:</t>
  </si>
  <si>
    <t xml:space="preserve">Which city / country am I from?</t>
  </si>
  <si>
    <t xml:space="preserve">How did I provide input for the sub-tasks?</t>
  </si>
  <si>
    <t xml:space="preserve">I felt comfortable using this system.</t>
  </si>
  <si>
    <t xml:space="preserve">I was able to complete the tasks and scenarios quickly using this system.</t>
  </si>
  <si>
    <t xml:space="preserve">There was enough time to complete the task.</t>
  </si>
  <si>
    <t xml:space="preserve">Overall I am satisfied with how easy it is to use this system.</t>
  </si>
  <si>
    <t xml:space="preserve">The information (such as on-screen messages, task descriptions, and other links) provided with this system was clear.</t>
  </si>
  <si>
    <t xml:space="preserve">It was easy to find the information I needed.</t>
  </si>
  <si>
    <t xml:space="preserve">The information was effective in helping me complete the task.</t>
  </si>
  <si>
    <t xml:space="preserve">The organization of information on the system screens was clear.</t>
  </si>
  <si>
    <t xml:space="preserve">I would prefer to type for such tasks</t>
  </si>
  <si>
    <t xml:space="preserve">The interface of this system was pleasant.</t>
  </si>
  <si>
    <t xml:space="preserve">I would prefer to click buttons for such tasks</t>
  </si>
  <si>
    <t xml:space="preserve">Overall, I am satisfied with this system.</t>
  </si>
  <si>
    <t xml:space="preserve">Do you have any other suggestions / recommendations / problems faced related to the entire task?</t>
  </si>
  <si>
    <t xml:space="preserve">SUS Raw Score</t>
  </si>
  <si>
    <t xml:space="preserve">SUS Final Score</t>
  </si>
  <si>
    <t xml:space="preserve">NEW SUS Raw Score</t>
  </si>
  <si>
    <t xml:space="preserve">New SUS Final Score</t>
  </si>
  <si>
    <t xml:space="preserve">2022/06/10 3:22:04 PM GMT+2</t>
  </si>
  <si>
    <t xml:space="preserve">5f158dc6bbb7d36487982427</t>
  </si>
  <si>
    <t xml:space="preserve">Paulina Kotwica</t>
  </si>
  <si>
    <t xml:space="preserve">Female</t>
  </si>
  <si>
    <t xml:space="preserve">Bachelor’s degree</t>
  </si>
  <si>
    <t xml:space="preserve">Wrocław, Poland</t>
  </si>
  <si>
    <t xml:space="preserve">Button Click</t>
  </si>
  <si>
    <t xml:space="preserve">2022/06/10 3:40:07 PM GMT+2</t>
  </si>
  <si>
    <t xml:space="preserve">611d2e6635cf885144a615f3</t>
  </si>
  <si>
    <t xml:space="preserve">Andisiwe Maxela</t>
  </si>
  <si>
    <t xml:space="preserve">East Londn</t>
  </si>
  <si>
    <t xml:space="preserve">Typing Text</t>
  </si>
  <si>
    <t xml:space="preserve">no</t>
  </si>
  <si>
    <t xml:space="preserve">2022/06/16 2:19:36 PM GMT+2</t>
  </si>
  <si>
    <t xml:space="preserve">604f52495c65b08a23602650</t>
  </si>
  <si>
    <t xml:space="preserve">Cecilia Bianchi</t>
  </si>
  <si>
    <t xml:space="preserve">High School Graduate</t>
  </si>
  <si>
    <t xml:space="preserve">Rome</t>
  </si>
  <si>
    <t xml:space="preserve">2022/06/16 2:19:56 PM GMT+2</t>
  </si>
  <si>
    <t xml:space="preserve">5e90ac47f9c9d13bd8831182</t>
  </si>
  <si>
    <t xml:space="preserve">Remigiusz</t>
  </si>
  <si>
    <t xml:space="preserve">Male</t>
  </si>
  <si>
    <t xml:space="preserve">Bydgoszcz Poland</t>
  </si>
  <si>
    <t xml:space="preserve">Some Images didint work at all but rest of them were working just fine </t>
  </si>
  <si>
    <t xml:space="preserve">2022/06/16 2:20:00 PM GMT+2</t>
  </si>
  <si>
    <t xml:space="preserve">5ec2e068e4720610dbb7cc7f</t>
  </si>
  <si>
    <t xml:space="preserve">Fabio Oliveira</t>
  </si>
  <si>
    <t xml:space="preserve">Master’s degree</t>
  </si>
  <si>
    <t xml:space="preserve">Portugal, Braga</t>
  </si>
  <si>
    <t xml:space="preserve">2022/06/16 2:20:01 PM GMT+2</t>
  </si>
  <si>
    <t xml:space="preserve">5ef756bd60ee3e03dea31025</t>
  </si>
  <si>
    <t xml:space="preserve">Thomas S</t>
  </si>
  <si>
    <t xml:space="preserve">Canada</t>
  </si>
  <si>
    <t xml:space="preserve">When the image didn't load I was able to type that as a response.</t>
  </si>
  <si>
    <t xml:space="preserve">2022/06/16 2:20:05 PM GMT+2</t>
  </si>
  <si>
    <t xml:space="preserve">5f9c306fcdb29d0852eb995f</t>
  </si>
  <si>
    <t xml:space="preserve">Mariana Filomena dos Santos Moreira</t>
  </si>
  <si>
    <t xml:space="preserve">Porto, Portugal</t>
  </si>
  <si>
    <t xml:space="preserve">Some images didn't load.</t>
  </si>
  <si>
    <t xml:space="preserve">2022/06/16 2:20:06 PM GMT+2</t>
  </si>
  <si>
    <t xml:space="preserve">5e24b3d0b0285772c5dc3123</t>
  </si>
  <si>
    <t xml:space="preserve">Karel Bier</t>
  </si>
  <si>
    <t xml:space="preserve">Czech Republic</t>
  </si>
  <si>
    <t xml:space="preserve">some images failed to load</t>
  </si>
  <si>
    <t xml:space="preserve">2022/06/16 2:20:11 PM GMT+2</t>
  </si>
  <si>
    <t xml:space="preserve">5f90a5020bd90518fa71cc47</t>
  </si>
  <si>
    <t xml:space="preserve">Daniel Alexandre Ramos Barros</t>
  </si>
  <si>
    <t xml:space="preserve">Lisbon</t>
  </si>
  <si>
    <t xml:space="preserve">Just be carefull with the upload of the photos</t>
  </si>
  <si>
    <t xml:space="preserve">2022/06/16 2:20:26 PM GMT+2</t>
  </si>
  <si>
    <t xml:space="preserve">5f5df4a6e585c364e75e1887</t>
  </si>
  <si>
    <t xml:space="preserve">Robert</t>
  </si>
  <si>
    <t xml:space="preserve">Wroclaw</t>
  </si>
  <si>
    <t xml:space="preserve">2022/06/16 2:20:53 PM GMT+2</t>
  </si>
  <si>
    <t xml:space="preserve">616c3cbc9f45e7120b08bad6</t>
  </si>
  <si>
    <t xml:space="preserve">Nauris</t>
  </si>
  <si>
    <t xml:space="preserve">Latvia/ Liepaja</t>
  </si>
  <si>
    <t xml:space="preserve">6123be8a4465f746c2bbacc8</t>
  </si>
  <si>
    <t xml:space="preserve">Panagiotis Savranakis</t>
  </si>
  <si>
    <t xml:space="preserve">Greece</t>
  </si>
  <si>
    <t xml:space="preserve">2022/06/16 2:21:06 PM GMT+2</t>
  </si>
  <si>
    <t xml:space="preserve">5d9fa9371da3ac0011d56df4</t>
  </si>
  <si>
    <t xml:space="preserve">Magdalena Jurek</t>
  </si>
  <si>
    <t xml:space="preserve">Poland</t>
  </si>
  <si>
    <t xml:space="preserve">2022/06/16 2:21:11 PM GMT+2</t>
  </si>
  <si>
    <t xml:space="preserve">5f0c995fb3b906653518cc76</t>
  </si>
  <si>
    <t xml:space="preserve">Gabor Balint</t>
  </si>
  <si>
    <t xml:space="preserve">Budapest/Hungary</t>
  </si>
  <si>
    <t xml:space="preserve">2022/06/16 2:21:13 PM GMT+2</t>
  </si>
  <si>
    <t xml:space="preserve">5d7374ab99bf5b0018864719</t>
  </si>
  <si>
    <t xml:space="preserve">DESPOINA GIOTOPOULOU</t>
  </si>
  <si>
    <t xml:space="preserve">GREECE</t>
  </si>
  <si>
    <t xml:space="preserve">2022/06/16 2:21:18 PM GMT+2</t>
  </si>
  <si>
    <t xml:space="preserve">60733d6690d0d13013e9f40a</t>
  </si>
  <si>
    <t xml:space="preserve">Pedro Barroso</t>
  </si>
  <si>
    <t xml:space="preserve">Portugal</t>
  </si>
  <si>
    <t xml:space="preserve">Half of the images didn't show up on the "Yes no maybe" question</t>
  </si>
  <si>
    <t xml:space="preserve">2022/06/16 2:21:23 PM GMT+2</t>
  </si>
  <si>
    <t xml:space="preserve">613c96251354a2ab1529c6f6</t>
  </si>
  <si>
    <t xml:space="preserve">Lili Kovács</t>
  </si>
  <si>
    <t xml:space="preserve">Hungary</t>
  </si>
  <si>
    <t xml:space="preserve">2022/06/16 2:21:33 PM GMT+2</t>
  </si>
  <si>
    <t xml:space="preserve">5f08d41543d4cc14796ebdd4</t>
  </si>
  <si>
    <t xml:space="preserve">Paul Codio</t>
  </si>
  <si>
    <t xml:space="preserve">Italy</t>
  </si>
  <si>
    <t xml:space="preserve">2022/06/16 2:21:46 PM GMT+2</t>
  </si>
  <si>
    <t xml:space="preserve">606f1cd1cad9709b859b8670</t>
  </si>
  <si>
    <t xml:space="preserve">Marco Oliveira</t>
  </si>
  <si>
    <t xml:space="preserve">Setubal</t>
  </si>
  <si>
    <t xml:space="preserve">Some pictures didn't appear and there was just yes, no or maybe to response.</t>
  </si>
  <si>
    <t xml:space="preserve">2022/06/16 2:22:04 PM GMT+2</t>
  </si>
  <si>
    <t xml:space="preserve">60b569e7ea80ca050f4e3728</t>
  </si>
  <si>
    <t xml:space="preserve">Vivek Muralidharan</t>
  </si>
  <si>
    <t xml:space="preserve">Doctorate degree</t>
  </si>
  <si>
    <t xml:space="preserve">Luxembourg</t>
  </si>
  <si>
    <t xml:space="preserve">Some of the images were not displayed. I had to go with 'maybe' option.</t>
  </si>
  <si>
    <t xml:space="preserve">2022/06/16 2:22:05 PM GMT+2</t>
  </si>
  <si>
    <t xml:space="preserve">60195402b054bd01782473ee</t>
  </si>
  <si>
    <t xml:space="preserve">Joanna</t>
  </si>
  <si>
    <t xml:space="preserve">Poznan/Poalnd</t>
  </si>
  <si>
    <t xml:space="preserve">2022/06/16 2:22:08 PM GMT+2</t>
  </si>
  <si>
    <t xml:space="preserve">60e776c653f0fbe817cd0190</t>
  </si>
  <si>
    <t xml:space="preserve">Gaynor Gaynore</t>
  </si>
  <si>
    <t xml:space="preserve">South Africa</t>
  </si>
  <si>
    <t xml:space="preserve">2022/06/16 2:22:16 PM GMT+2</t>
  </si>
  <si>
    <t xml:space="preserve">5fc9336404f01439deeefc9c</t>
  </si>
  <si>
    <t xml:space="preserve">Diogo Marques Silva</t>
  </si>
  <si>
    <t xml:space="preserve">2022/06/16 2:22:30 PM GMT+2</t>
  </si>
  <si>
    <t xml:space="preserve">5e81fd2e6f674202efe1ccb9</t>
  </si>
  <si>
    <t xml:space="preserve">Elisa Frola</t>
  </si>
  <si>
    <t xml:space="preserve">Milan</t>
  </si>
  <si>
    <t xml:space="preserve">2022/06/16 2:22:35 PM GMT+2</t>
  </si>
  <si>
    <t xml:space="preserve">60d4593dfadd8d6fe19b1444</t>
  </si>
  <si>
    <t xml:space="preserve">60d4593dfadd8d6fe19b1444@email.prolific.co</t>
  </si>
  <si>
    <t xml:space="preserve">2022/06/16 2:22:43 PM GMT+2</t>
  </si>
  <si>
    <t xml:space="preserve">608ace41501cf3eb211c0633</t>
  </si>
  <si>
    <t xml:space="preserve">Ines Maria Portela de Almeida</t>
  </si>
  <si>
    <t xml:space="preserve">2022/06/16 2:23:22 PM GMT+2</t>
  </si>
  <si>
    <t xml:space="preserve">5f199b6864e620000a48d044</t>
  </si>
  <si>
    <t xml:space="preserve">Paulina Gołąbiewska</t>
  </si>
  <si>
    <t xml:space="preserve">2022/06/16 2:23:27 PM GMT+2</t>
  </si>
  <si>
    <t xml:space="preserve">610287af335961f22b04ab82</t>
  </si>
  <si>
    <t xml:space="preserve">Linda Todd</t>
  </si>
  <si>
    <t xml:space="preserve">Some of the images were not showing.</t>
  </si>
  <si>
    <t xml:space="preserve">2022/06/16 2:23:30 PM GMT+2</t>
  </si>
  <si>
    <t xml:space="preserve">60250e6ac74f84274efa58ea</t>
  </si>
  <si>
    <t xml:space="preserve">Mattia</t>
  </si>
  <si>
    <t xml:space="preserve">2022/06/16 2:23:33 PM GMT+2</t>
  </si>
  <si>
    <t xml:space="preserve">5e9b0ea3c99dc20008ede88e</t>
  </si>
  <si>
    <t xml:space="preserve">Matt Wahadowski</t>
  </si>
  <si>
    <t xml:space="preserve">2022/06/16 2:23:41 PM GMT+2</t>
  </si>
  <si>
    <t xml:space="preserve">611d602013815f9f5c55b68d</t>
  </si>
  <si>
    <t xml:space="preserve">Keabetswe</t>
  </si>
  <si>
    <t xml:space="preserve">Bloemfontein</t>
  </si>
  <si>
    <t xml:space="preserve">none</t>
  </si>
  <si>
    <t xml:space="preserve">2022/06/16 2:23:52 PM GMT+2</t>
  </si>
  <si>
    <t xml:space="preserve">614083f44ae49152b80502a1</t>
  </si>
  <si>
    <t xml:space="preserve">Tshidi</t>
  </si>
  <si>
    <t xml:space="preserve">No problems; the instructions were clear.</t>
  </si>
  <si>
    <t xml:space="preserve">2022/06/16 2:24:08 PM GMT+2</t>
  </si>
  <si>
    <t xml:space="preserve">6033759743d65740e101c8df</t>
  </si>
  <si>
    <t xml:space="preserve">Will Not Give</t>
  </si>
  <si>
    <t xml:space="preserve">Finland</t>
  </si>
  <si>
    <t xml:space="preserve">2022/06/16 2:24:20 PM GMT+2</t>
  </si>
  <si>
    <t xml:space="preserve">5f52a6b3ca6e321757e6d8a6</t>
  </si>
  <si>
    <t xml:space="preserve">olivia dann</t>
  </si>
  <si>
    <t xml:space="preserve">middlesbrough</t>
  </si>
  <si>
    <t xml:space="preserve">2022/06/16 2:24:53 PM GMT+2</t>
  </si>
  <si>
    <t xml:space="preserve">5c6bc54296e5aa000163dc3f</t>
  </si>
  <si>
    <t xml:space="preserve">no thanks</t>
  </si>
  <si>
    <t xml:space="preserve">France</t>
  </si>
  <si>
    <t xml:space="preserve">2022/06/16 2:25:07 PM GMT+2</t>
  </si>
  <si>
    <t xml:space="preserve">60a662e29e2c029a54878ec3</t>
  </si>
  <si>
    <t xml:space="preserve">maria caterina botti</t>
  </si>
  <si>
    <t xml:space="preserve">italy</t>
  </si>
  <si>
    <t xml:space="preserve">2022/06/16 2:25:13 PM GMT+2</t>
  </si>
  <si>
    <t xml:space="preserve">5b7890f1688191000165767a</t>
  </si>
  <si>
    <t xml:space="preserve">Heidi Sternberg</t>
  </si>
  <si>
    <t xml:space="preserve">London, UK</t>
  </si>
  <si>
    <t xml:space="preserve">The image did not always show up properly, 2 or 3 times.</t>
  </si>
  <si>
    <t xml:space="preserve">2022/06/16 2:25:40 PM GMT+2</t>
  </si>
  <si>
    <t xml:space="preserve">615c41d8146cba41c5be5a8c</t>
  </si>
  <si>
    <t xml:space="preserve">Thato Lekhera</t>
  </si>
  <si>
    <t xml:space="preserve">Bloemfontein, South Africa</t>
  </si>
  <si>
    <t xml:space="preserve">NA</t>
  </si>
  <si>
    <t xml:space="preserve">2022/06/16 2:25:57 PM GMT+2</t>
  </si>
  <si>
    <t xml:space="preserve">60a7cb29eb3c95ba62abbe28</t>
  </si>
  <si>
    <t xml:space="preserve">Beki Haigh</t>
  </si>
  <si>
    <t xml:space="preserve">England</t>
  </si>
  <si>
    <t xml:space="preserve">Very hard to understand the language used in the tweets, as made no grammatical sense.</t>
  </si>
  <si>
    <t xml:space="preserve">2022/06/16 2:26:10 PM GMT+2</t>
  </si>
  <si>
    <t xml:space="preserve">60f1c68167abfb955f8a764f</t>
  </si>
  <si>
    <t xml:space="preserve">Shelley Buda</t>
  </si>
  <si>
    <t xml:space="preserve">East London cbd</t>
  </si>
  <si>
    <t xml:space="preserve">No I do not have any suggestions on the entire task.</t>
  </si>
  <si>
    <t xml:space="preserve">606ec721693c1a323e691614</t>
  </si>
  <si>
    <t xml:space="preserve">Filipa Alves</t>
  </si>
  <si>
    <t xml:space="preserve">2022/06/16 2:26:11 PM GMT+2</t>
  </si>
  <si>
    <t xml:space="preserve">5e82142eca18009316c6b138</t>
  </si>
  <si>
    <t xml:space="preserve">Pablo</t>
  </si>
  <si>
    <t xml:space="preserve">2022/06/16 2:26:26 PM GMT+2</t>
  </si>
  <si>
    <t xml:space="preserve">60df86f27412c09bf1ac1ff8</t>
  </si>
  <si>
    <t xml:space="preserve">Aphelele Kwezi</t>
  </si>
  <si>
    <t xml:space="preserve">2022/06/16 2:26:34 PM GMT+2</t>
  </si>
  <si>
    <t xml:space="preserve">5e2c240986f3a3249ea3231c</t>
  </si>
  <si>
    <t xml:space="preserve">2022/06/16 2:26:54 PM GMT+2</t>
  </si>
  <si>
    <t xml:space="preserve">5f6e0f4aaf64882e0371c983</t>
  </si>
  <si>
    <t xml:space="preserve">Bimpe Agbetuyi</t>
  </si>
  <si>
    <t xml:space="preserve">London</t>
  </si>
  <si>
    <t xml:space="preserve">2022/06/16 2:27:06 PM GMT+2</t>
  </si>
  <si>
    <t xml:space="preserve">614e7d9555b24fc49b648500</t>
  </si>
  <si>
    <t xml:space="preserve">Sibongile Ndlovu</t>
  </si>
  <si>
    <t xml:space="preserve">Pretoria</t>
  </si>
  <si>
    <t xml:space="preserve">2022/06/16 2:27:12 PM GMT+2</t>
  </si>
  <si>
    <t xml:space="preserve">611d14372f0789675dc47b76</t>
  </si>
  <si>
    <t xml:space="preserve">Roseline Sekhaolelo </t>
  </si>
  <si>
    <t xml:space="preserve">Johannesburg </t>
  </si>
  <si>
    <t xml:space="preserve">No problem faced</t>
  </si>
  <si>
    <t xml:space="preserve">2022/06/16 2:27:29 PM GMT+2</t>
  </si>
  <si>
    <t xml:space="preserve">5fd131a9a38b070be1ad92f0</t>
  </si>
  <si>
    <t xml:space="preserve">Michal Ha</t>
  </si>
  <si>
    <t xml:space="preserve">Israel</t>
  </si>
  <si>
    <t xml:space="preserve">2022/06/16 2:28:02 PM GMT+2</t>
  </si>
  <si>
    <t xml:space="preserve">5fd85707af5bd719a5e20419</t>
  </si>
  <si>
    <t xml:space="preserve">Péter Turú</t>
  </si>
  <si>
    <t xml:space="preserve">Hungary / Csengőd</t>
  </si>
  <si>
    <t xml:space="preserve">nope. it was great</t>
  </si>
  <si>
    <t xml:space="preserve">2022/06/16 2:28:23 PM GMT+2</t>
  </si>
  <si>
    <t xml:space="preserve">61534ac335007e11ae9dd475</t>
  </si>
  <si>
    <t xml:space="preserve">Carina Kim Myburgh</t>
  </si>
  <si>
    <t xml:space="preserve">East London, South Africa</t>
  </si>
  <si>
    <t xml:space="preserve">I had an issue with a two pictures not loading and opening.</t>
  </si>
  <si>
    <t xml:space="preserve">2022/06/16 2:28:43 PM GMT+2</t>
  </si>
  <si>
    <t xml:space="preserve">611a2c1ca8f92b2b84567cf8</t>
  </si>
  <si>
    <t xml:space="preserve">Jubeida Williams</t>
  </si>
  <si>
    <t xml:space="preserve">2022/06/16 2:29:07 PM GMT+2</t>
  </si>
  <si>
    <t xml:space="preserve">61184395bd2b2c2ff52cb611</t>
  </si>
  <si>
    <t xml:space="preserve">Júlia Beatriz Filipe Alves Perdigão de Almeida</t>
  </si>
  <si>
    <t xml:space="preserve">Lisbon, Potugal</t>
  </si>
  <si>
    <t xml:space="preserve">No, thankyou</t>
  </si>
  <si>
    <t xml:space="preserve">2022/06/16 2:29:22 PM GMT+2</t>
  </si>
  <si>
    <t xml:space="preserve">5e8340a530500a04addfec7a</t>
  </si>
  <si>
    <t xml:space="preserve">Trevor</t>
  </si>
  <si>
    <t xml:space="preserve">Trade degree</t>
  </si>
  <si>
    <t xml:space="preserve">Durban/South Africa</t>
  </si>
  <si>
    <t xml:space="preserve">2022/06/16 2:29:36 PM GMT+2</t>
  </si>
  <si>
    <t xml:space="preserve">6136a1e1159dc808ad660d89</t>
  </si>
  <si>
    <t xml:space="preserve">Lethiwe Zulu</t>
  </si>
  <si>
    <t xml:space="preserve">I'd suggest that the text box be big enough for the expected responses and that the box is focused so I don't have to click on it first to type my response</t>
  </si>
  <si>
    <t xml:space="preserve">2022/06/16 2:30:33 PM GMT+2</t>
  </si>
  <si>
    <t xml:space="preserve">614dd6473c74b217ad73cc9c</t>
  </si>
  <si>
    <t xml:space="preserve">cheriton</t>
  </si>
  <si>
    <t xml:space="preserve">gauteng</t>
  </si>
  <si>
    <t xml:space="preserve">2022/06/16 2:31:35 PM GMT+2</t>
  </si>
  <si>
    <t xml:space="preserve">61238fb9d937f53ca982d487</t>
  </si>
  <si>
    <t xml:space="preserve">Leah LEDWABA</t>
  </si>
  <si>
    <t xml:space="preserve">South AFRICA</t>
  </si>
  <si>
    <t xml:space="preserve">No comment</t>
  </si>
  <si>
    <t xml:space="preserve">2022/06/16 2:32:48 PM GMT+2</t>
  </si>
  <si>
    <t xml:space="preserve">60fd64efd63332117ca2f3ea</t>
  </si>
  <si>
    <t xml:space="preserve">Reshoketswe Phalane</t>
  </si>
  <si>
    <t xml:space="preserve">Johannesburg</t>
  </si>
  <si>
    <t xml:space="preserve">2022/06/16 2:33:33 PM GMT+2</t>
  </si>
  <si>
    <t xml:space="preserve">61349de7a00deb717f2ee962</t>
  </si>
  <si>
    <t xml:space="preserve">GOPOLANG</t>
  </si>
  <si>
    <t xml:space="preserve">RSA</t>
  </si>
  <si>
    <t xml:space="preserve">NO</t>
  </si>
  <si>
    <t xml:space="preserve">2022/06/16 2:34:14 PM GMT+2</t>
  </si>
  <si>
    <t xml:space="preserve">61006e8a4fe954de47730409</t>
  </si>
  <si>
    <t xml:space="preserve">M. K.</t>
  </si>
  <si>
    <t xml:space="preserve">2022/06/16 2:40:30 PM GMT+2</t>
  </si>
  <si>
    <t xml:space="preserve">5c1d19c810677f0001d9d56c</t>
  </si>
  <si>
    <t xml:space="preserve">Hussein Abdel Rahman</t>
  </si>
  <si>
    <t xml:space="preserve">Mexico</t>
  </si>
  <si>
    <t xml:space="preserve">2022/06/16 2:42:34 PM GMT+2</t>
  </si>
  <si>
    <t xml:space="preserve">6133c695f3c1469136aad4ce</t>
  </si>
  <si>
    <t xml:space="preserve">Mashienyane</t>
  </si>
  <si>
    <t xml:space="preserve">No</t>
  </si>
  <si>
    <t xml:space="preserve">2022/06/16 2:58:32 PM GMT+2</t>
  </si>
  <si>
    <t xml:space="preserve">5dafea4de40355001651fa2f</t>
  </si>
  <si>
    <t xml:space="preserve">Karol San</t>
  </si>
  <si>
    <t xml:space="preserve">Poland Warsaw</t>
  </si>
  <si>
    <t xml:space="preserve">2022/06/16 3:00:55 PM GMT+2</t>
  </si>
  <si>
    <t xml:space="preserve">61086c2bfda98ba5d75b9db4</t>
  </si>
  <si>
    <t xml:space="preserve">2022/06/16 3:05:24 PM GMT+2</t>
  </si>
  <si>
    <t xml:space="preserve">611e3c4f4eae320e94284ea7</t>
  </si>
  <si>
    <t xml:space="preserve">Tryphinah Modise</t>
  </si>
  <si>
    <t xml:space="preserve">2022/06/16 4:03:46 PM GMT+2</t>
  </si>
  <si>
    <t xml:space="preserve">612baf782021c0c7f677ece6</t>
  </si>
  <si>
    <t xml:space="preserve">Afonso Andrade</t>
  </si>
  <si>
    <t xml:space="preserve">2022/06/16 4:05:04 PM GMT+2</t>
  </si>
  <si>
    <t xml:space="preserve">610587464f9bcaa32f906e67</t>
  </si>
  <si>
    <t xml:space="preserve">Camilla Frustaci</t>
  </si>
  <si>
    <t xml:space="preserve">2022/06/16 4:06:06 PM GMT+2</t>
  </si>
  <si>
    <t xml:space="preserve">6160f3629ac70cba36523ff8</t>
  </si>
  <si>
    <t xml:space="preserve">National Diploma</t>
  </si>
  <si>
    <t xml:space="preserve">2022/06/16 4:13:33 PM GMT+2</t>
  </si>
  <si>
    <t xml:space="preserve">605a13397fcbc56cbc44f817</t>
  </si>
  <si>
    <t xml:space="preserve">Bruno Tiago Alves Assunção</t>
  </si>
  <si>
    <t xml:space="preserve">2022/06/16 4:30:23 PM GMT+2</t>
  </si>
  <si>
    <t xml:space="preserve">6155d5e191a8a0b9fc7f1371</t>
  </si>
  <si>
    <t xml:space="preserve">Ana Sofia Soares dos Santos</t>
  </si>
  <si>
    <t xml:space="preserve">non binary</t>
  </si>
  <si>
    <t xml:space="preserve">no. </t>
  </si>
  <si>
    <t xml:space="preserve">2022/06/16 4:43:19 PM GMT+2</t>
  </si>
  <si>
    <t xml:space="preserve">61703fdd71715e01647e8aae</t>
  </si>
  <si>
    <t xml:space="preserve">Javier Antonio Rodríguez</t>
  </si>
  <si>
    <t xml:space="preserve">Non-Binary</t>
  </si>
  <si>
    <t xml:space="preserve">Spain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</si>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</sst>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77"/>
  <sheetViews>
    <sheetView showFormulas="false" showGridLines="true" showRowColHeaders="true" showZeros="true" rightToLeft="false" tabSelected="false" showOutlineSymbols="true" defaultGridColor="true" view="normal" topLeftCell="M36" colorId="64" zoomScale="80" zoomScaleNormal="80" zoomScalePageLayoutView="100" workbookViewId="0">
      <selection pane="topLeft" activeCell="T36" activeCellId="0" sqref="T3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24.49"/>
    <col collapsed="false" customWidth="true" hidden="false" outlineLevel="0" max="3" min="3" style="0" width="23.61"/>
    <col collapsed="false" customWidth="true" hidden="false" outlineLevel="0" max="4" min="4" style="0" width="5.88"/>
    <col collapsed="false" customWidth="true" hidden="false" outlineLevel="0" max="5" min="5" style="0" width="9.91"/>
    <col collapsed="false" customWidth="true" hidden="false" outlineLevel="0" max="6" min="6" style="0" width="23.8"/>
    <col collapsed="false" customWidth="true" hidden="false" outlineLevel="0" max="7" min="7" style="0" width="27"/>
    <col collapsed="false" customWidth="true" hidden="false" outlineLevel="0" max="8" min="8" style="0" width="17.88"/>
    <col collapsed="false" customWidth="true" hidden="false" outlineLevel="0" max="9" min="9" style="0" width="30.63"/>
    <col collapsed="false" customWidth="true" hidden="false" outlineLevel="0" max="10" min="10" style="0" width="29.7"/>
    <col collapsed="false" customWidth="true" hidden="false" outlineLevel="0" max="11" min="11" style="0" width="26.74"/>
    <col collapsed="false" customWidth="true" hidden="false" outlineLevel="0" max="12" min="12" style="0" width="28.12"/>
    <col collapsed="false" customWidth="true" hidden="false" outlineLevel="0" max="13" min="13" style="0" width="32.82"/>
    <col collapsed="false" customWidth="true" hidden="false" outlineLevel="0" max="14" min="14" style="0" width="29.52"/>
    <col collapsed="false" customWidth="true" hidden="false" outlineLevel="0" max="15" min="15" style="0" width="27.96"/>
    <col collapsed="false" customWidth="true" hidden="false" outlineLevel="0" max="16" min="16" style="0" width="27.09"/>
    <col collapsed="false" customWidth="true" hidden="false" outlineLevel="0" max="17" min="17" style="0" width="30.63"/>
    <col collapsed="false" customWidth="true" hidden="false" outlineLevel="0" max="18" min="18" style="0" width="35.89"/>
    <col collapsed="false" customWidth="true" hidden="false" outlineLevel="0" max="19" min="19" style="0" width="37.42"/>
    <col collapsed="false" customWidth="true" hidden="false" outlineLevel="0" max="20" min="20" style="0" width="33.67"/>
    <col collapsed="false" customWidth="true" hidden="false" outlineLevel="0" max="21" min="21" style="1" width="38.03"/>
    <col collapsed="false" customWidth="true" hidden="false" outlineLevel="0" max="24" min="24" style="0" width="15.42"/>
    <col collapsed="false" customWidth="true" hidden="false" outlineLevel="0" max="25" min="25" style="0" width="15.61"/>
    <col collapsed="false" customWidth="true" hidden="false" outlineLevel="0" max="27" min="27" style="0" width="20.64"/>
    <col collapsed="false" customWidth="true" hidden="false" outlineLevel="0" max="28" min="28" style="0" width="20.83"/>
  </cols>
  <sheetData>
    <row r="1" customFormat="false" ht="57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X1" s="4" t="s">
        <v>21</v>
      </c>
      <c r="Y1" s="4" t="s">
        <v>22</v>
      </c>
      <c r="AA1" s="4" t="s">
        <v>23</v>
      </c>
      <c r="AB1" s="4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s">
        <v>27</v>
      </c>
      <c r="D2" s="0" t="n">
        <v>26</v>
      </c>
      <c r="E2" s="0" t="s">
        <v>28</v>
      </c>
      <c r="F2" s="0" t="s">
        <v>29</v>
      </c>
      <c r="G2" s="0" t="s">
        <v>30</v>
      </c>
      <c r="H2" s="0" t="s">
        <v>31</v>
      </c>
      <c r="I2" s="0" t="n">
        <v>4</v>
      </c>
      <c r="J2" s="0" t="n">
        <v>5</v>
      </c>
      <c r="K2" s="0" t="n">
        <v>5</v>
      </c>
      <c r="L2" s="0" t="n">
        <v>5</v>
      </c>
      <c r="M2" s="0" t="n">
        <v>5</v>
      </c>
      <c r="N2" s="0" t="n">
        <v>5</v>
      </c>
      <c r="O2" s="0" t="n">
        <v>5</v>
      </c>
      <c r="P2" s="0" t="n">
        <v>5</v>
      </c>
      <c r="Q2" s="0" t="n">
        <v>2</v>
      </c>
      <c r="R2" s="0" t="n">
        <v>5</v>
      </c>
      <c r="S2" s="0" t="n">
        <v>3</v>
      </c>
      <c r="T2" s="0" t="n">
        <v>5</v>
      </c>
      <c r="X2" s="0" t="n">
        <f aca="false">(I2-1)+(5-J2)+(K2-1)+(5-L2)+(M2-1)+(5-N2)+(O2-1)+(5-P2)+(Q2-1)+(5-R2)+(S2-1)+(5-T2)</f>
        <v>18</v>
      </c>
      <c r="Y2" s="0" t="n">
        <f aca="false">X2*2.5</f>
        <v>45</v>
      </c>
      <c r="AA2" s="0" t="n">
        <f aca="false">(I2-1)+(5-J2)+(K2-1)+(5-L2)+(M2-1)+(5-N2)+(O2-1)+(5-P2)+(R2-1)+(5-T2)</f>
        <v>19</v>
      </c>
      <c r="AB2" s="0" t="n">
        <f aca="false">AA2*2.5</f>
        <v>47.5</v>
      </c>
    </row>
    <row r="3" customFormat="false" ht="12.8" hidden="false" customHeight="false" outlineLevel="0" collapsed="false">
      <c r="A3" s="0" t="s">
        <v>32</v>
      </c>
      <c r="B3" s="0" t="s">
        <v>33</v>
      </c>
      <c r="C3" s="0" t="s">
        <v>34</v>
      </c>
      <c r="D3" s="0" t="n">
        <v>33</v>
      </c>
      <c r="E3" s="0" t="s">
        <v>28</v>
      </c>
      <c r="F3" s="0" t="s">
        <v>29</v>
      </c>
      <c r="G3" s="0" t="s">
        <v>35</v>
      </c>
      <c r="H3" s="0" t="s">
        <v>36</v>
      </c>
      <c r="I3" s="0" t="n">
        <v>4</v>
      </c>
      <c r="J3" s="0" t="n">
        <v>4</v>
      </c>
      <c r="K3" s="0" t="n">
        <v>5</v>
      </c>
      <c r="L3" s="0" t="n">
        <v>5</v>
      </c>
      <c r="M3" s="0" t="n">
        <v>4</v>
      </c>
      <c r="N3" s="0" t="n">
        <v>5</v>
      </c>
      <c r="O3" s="0" t="n">
        <v>4</v>
      </c>
      <c r="P3" s="0" t="n">
        <v>5</v>
      </c>
      <c r="Q3" s="0" t="n">
        <v>2</v>
      </c>
      <c r="R3" s="0" t="n">
        <v>4</v>
      </c>
      <c r="S3" s="0" t="n">
        <v>5</v>
      </c>
      <c r="T3" s="0" t="n">
        <v>5</v>
      </c>
      <c r="U3" s="1" t="s">
        <v>37</v>
      </c>
      <c r="X3" s="0" t="n">
        <f aca="false">(I3-1)+(5-J3)+(K3-1)+(5-L3)+(M3-1)+(5-N3)+(O3-1)+(5-P3)+(Q3-1)+(5-R3)+(S3-1)+(5-T3)</f>
        <v>20</v>
      </c>
      <c r="Y3" s="0" t="n">
        <f aca="false">X3*2.5</f>
        <v>50</v>
      </c>
      <c r="AA3" s="0" t="n">
        <f aca="false">(I3-1)+(5-J3)+(K3-1)+(5-L3)+(M3-1)+(5-N3)+(O3-1)+(5-P3)+(R3-1)+(5-T3)</f>
        <v>17</v>
      </c>
      <c r="AB3" s="0" t="n">
        <f aca="false">AA3*2.5</f>
        <v>42.5</v>
      </c>
    </row>
    <row r="4" customFormat="false" ht="12.8" hidden="false" customHeight="false" outlineLevel="0" collapsed="false">
      <c r="A4" s="0" t="s">
        <v>38</v>
      </c>
      <c r="B4" s="0" t="s">
        <v>39</v>
      </c>
      <c r="C4" s="0" t="s">
        <v>40</v>
      </c>
      <c r="D4" s="0" t="n">
        <v>21</v>
      </c>
      <c r="E4" s="0" t="s">
        <v>28</v>
      </c>
      <c r="F4" s="0" t="s">
        <v>41</v>
      </c>
      <c r="G4" s="0" t="s">
        <v>42</v>
      </c>
      <c r="H4" s="0" t="s">
        <v>36</v>
      </c>
      <c r="I4" s="0" t="n">
        <v>4</v>
      </c>
      <c r="J4" s="0" t="n">
        <v>3</v>
      </c>
      <c r="K4" s="0" t="n">
        <v>4</v>
      </c>
      <c r="L4" s="0" t="n">
        <v>3</v>
      </c>
      <c r="M4" s="0" t="n">
        <v>3</v>
      </c>
      <c r="N4" s="0" t="n">
        <v>4</v>
      </c>
      <c r="O4" s="0" t="n">
        <v>4</v>
      </c>
      <c r="P4" s="0" t="n">
        <v>4</v>
      </c>
      <c r="Q4" s="0" t="n">
        <v>2</v>
      </c>
      <c r="R4" s="0" t="n">
        <v>2</v>
      </c>
      <c r="S4" s="0" t="n">
        <v>4</v>
      </c>
      <c r="T4" s="0" t="n">
        <v>3</v>
      </c>
      <c r="X4" s="0" t="n">
        <f aca="false">(I4-1)+(5-J4)+(K4-1)+(5-L4)+(M4-1)+(5-N4)+(O4-1)+(5-P4)+(Q4-1)+(5-R4)+(S4-1)+(5-T4)</f>
        <v>26</v>
      </c>
      <c r="Y4" s="0" t="n">
        <f aca="false">X4*2.5</f>
        <v>65</v>
      </c>
      <c r="AA4" s="0" t="n">
        <f aca="false">(I4-1)+(5-J4)+(K4-1)+(5-L4)+(M4-1)+(5-N4)+(O4-1)+(5-P4)+(R4-1)+(5-T4)</f>
        <v>20</v>
      </c>
      <c r="AB4" s="0" t="n">
        <f aca="false">AA4*2.5</f>
        <v>50</v>
      </c>
    </row>
    <row r="5" customFormat="false" ht="23.85" hidden="false" customHeight="false" outlineLevel="0" collapsed="false">
      <c r="A5" s="0" t="s">
        <v>43</v>
      </c>
      <c r="B5" s="0" t="s">
        <v>44</v>
      </c>
      <c r="C5" s="0" t="s">
        <v>45</v>
      </c>
      <c r="D5" s="0" t="n">
        <v>21</v>
      </c>
      <c r="E5" s="0" t="s">
        <v>46</v>
      </c>
      <c r="F5" s="0" t="s">
        <v>29</v>
      </c>
      <c r="G5" s="0" t="s">
        <v>47</v>
      </c>
      <c r="H5" s="0" t="s">
        <v>36</v>
      </c>
      <c r="I5" s="0" t="n">
        <v>4</v>
      </c>
      <c r="J5" s="0" t="n">
        <v>5</v>
      </c>
      <c r="K5" s="0" t="n">
        <v>5</v>
      </c>
      <c r="L5" s="0" t="n">
        <v>5</v>
      </c>
      <c r="M5" s="0" t="n">
        <v>5</v>
      </c>
      <c r="N5" s="0" t="n">
        <v>5</v>
      </c>
      <c r="O5" s="0" t="n">
        <v>5</v>
      </c>
      <c r="P5" s="0" t="n">
        <v>5</v>
      </c>
      <c r="Q5" s="0" t="n">
        <v>3</v>
      </c>
      <c r="R5" s="0" t="n">
        <v>5</v>
      </c>
      <c r="S5" s="0" t="n">
        <v>3</v>
      </c>
      <c r="T5" s="0" t="n">
        <v>5</v>
      </c>
      <c r="U5" s="1" t="s">
        <v>48</v>
      </c>
      <c r="X5" s="0" t="n">
        <f aca="false">(I5-1)+(5-J5)+(K5-1)+(5-L5)+(M5-1)+(5-N5)+(O5-1)+(5-P5)+(Q5-1)+(5-R5)+(S5-1)+(5-T5)</f>
        <v>19</v>
      </c>
      <c r="Y5" s="0" t="n">
        <f aca="false">X5*2.5</f>
        <v>47.5</v>
      </c>
      <c r="AA5" s="0" t="n">
        <f aca="false">(I5-1)+(5-J5)+(K5-1)+(5-L5)+(M5-1)+(5-N5)+(O5-1)+(5-P5)+(R5-1)+(5-T5)</f>
        <v>19</v>
      </c>
      <c r="AB5" s="0" t="n">
        <f aca="false">AA5*2.5</f>
        <v>47.5</v>
      </c>
    </row>
    <row r="6" customFormat="false" ht="12.8" hidden="false" customHeight="false" outlineLevel="0" collapsed="false">
      <c r="A6" s="0" t="s">
        <v>49</v>
      </c>
      <c r="B6" s="0" t="s">
        <v>50</v>
      </c>
      <c r="C6" s="0" t="s">
        <v>51</v>
      </c>
      <c r="D6" s="0" t="n">
        <v>23</v>
      </c>
      <c r="E6" s="0" t="s">
        <v>46</v>
      </c>
      <c r="F6" s="0" t="s">
        <v>52</v>
      </c>
      <c r="G6" s="0" t="s">
        <v>53</v>
      </c>
      <c r="H6" s="0" t="s">
        <v>36</v>
      </c>
      <c r="I6" s="0" t="n">
        <v>5</v>
      </c>
      <c r="J6" s="0" t="n">
        <v>4</v>
      </c>
      <c r="K6" s="0" t="n">
        <v>5</v>
      </c>
      <c r="L6" s="0" t="n">
        <v>5</v>
      </c>
      <c r="M6" s="0" t="n">
        <v>3</v>
      </c>
      <c r="N6" s="0" t="n">
        <v>4</v>
      </c>
      <c r="O6" s="0" t="n">
        <v>5</v>
      </c>
      <c r="P6" s="0" t="n">
        <v>3</v>
      </c>
      <c r="Q6" s="0" t="n">
        <v>3</v>
      </c>
      <c r="R6" s="0" t="n">
        <v>5</v>
      </c>
      <c r="S6" s="0" t="n">
        <v>5</v>
      </c>
      <c r="T6" s="0" t="n">
        <v>5</v>
      </c>
      <c r="X6" s="0" t="n">
        <f aca="false">(I6-1)+(5-J6)+(K6-1)+(5-L6)+(M6-1)+(5-N6)+(O6-1)+(5-P6)+(Q6-1)+(5-R6)+(S6-1)+(5-T6)</f>
        <v>24</v>
      </c>
      <c r="Y6" s="0" t="n">
        <f aca="false">X6*2.5</f>
        <v>60</v>
      </c>
      <c r="AA6" s="0" t="n">
        <f aca="false">(I6-1)+(5-J6)+(K6-1)+(5-L6)+(M6-1)+(5-N6)+(O6-1)+(5-P6)+(R6-1)+(5-T6)</f>
        <v>22</v>
      </c>
      <c r="AB6" s="0" t="n">
        <f aca="false">AA6*2.5</f>
        <v>55</v>
      </c>
    </row>
    <row r="7" customFormat="false" ht="23.85" hidden="false" customHeight="false" outlineLevel="0" collapsed="false">
      <c r="A7" s="0" t="s">
        <v>54</v>
      </c>
      <c r="B7" s="0" t="s">
        <v>55</v>
      </c>
      <c r="C7" s="0" t="s">
        <v>56</v>
      </c>
      <c r="D7" s="0" t="n">
        <v>34</v>
      </c>
      <c r="E7" s="0" t="s">
        <v>46</v>
      </c>
      <c r="F7" s="0" t="s">
        <v>52</v>
      </c>
      <c r="G7" s="0" t="s">
        <v>57</v>
      </c>
      <c r="H7" s="0" t="s">
        <v>36</v>
      </c>
      <c r="I7" s="0" t="n">
        <v>3</v>
      </c>
      <c r="J7" s="0" t="n">
        <v>1</v>
      </c>
      <c r="K7" s="0" t="n">
        <v>5</v>
      </c>
      <c r="L7" s="0" t="n">
        <v>4</v>
      </c>
      <c r="M7" s="0" t="n">
        <v>3</v>
      </c>
      <c r="N7" s="0" t="n">
        <v>4</v>
      </c>
      <c r="O7" s="0" t="n">
        <v>4</v>
      </c>
      <c r="P7" s="0" t="n">
        <v>4</v>
      </c>
      <c r="Q7" s="0" t="n">
        <v>1</v>
      </c>
      <c r="R7" s="0" t="n">
        <v>2</v>
      </c>
      <c r="S7" s="0" t="n">
        <v>5</v>
      </c>
      <c r="T7" s="0" t="n">
        <v>3</v>
      </c>
      <c r="U7" s="1" t="s">
        <v>58</v>
      </c>
      <c r="X7" s="0" t="n">
        <f aca="false">(I7-1)+(5-J7)+(K7-1)+(5-L7)+(M7-1)+(5-N7)+(O7-1)+(5-P7)+(Q7-1)+(5-R7)+(S7-1)+(5-T7)</f>
        <v>27</v>
      </c>
      <c r="Y7" s="0" t="n">
        <f aca="false">X7*2.5</f>
        <v>67.5</v>
      </c>
      <c r="AA7" s="0" t="n">
        <f aca="false">(I7-1)+(5-J7)+(K7-1)+(5-L7)+(M7-1)+(5-N7)+(O7-1)+(5-P7)+(R7-1)+(5-T7)</f>
        <v>21</v>
      </c>
      <c r="AB7" s="0" t="n">
        <f aca="false">AA7*2.5</f>
        <v>52.5</v>
      </c>
    </row>
    <row r="8" customFormat="false" ht="12.8" hidden="false" customHeight="false" outlineLevel="0" collapsed="false">
      <c r="A8" s="0" t="s">
        <v>59</v>
      </c>
      <c r="B8" s="0" t="s">
        <v>60</v>
      </c>
      <c r="C8" s="0" t="s">
        <v>61</v>
      </c>
      <c r="D8" s="0" t="n">
        <v>21</v>
      </c>
      <c r="E8" s="0" t="s">
        <v>28</v>
      </c>
      <c r="F8" s="0" t="s">
        <v>41</v>
      </c>
      <c r="G8" s="0" t="s">
        <v>62</v>
      </c>
      <c r="H8" s="0" t="s">
        <v>36</v>
      </c>
      <c r="I8" s="0" t="n">
        <v>3</v>
      </c>
      <c r="J8" s="0" t="n">
        <v>2</v>
      </c>
      <c r="K8" s="0" t="n">
        <v>5</v>
      </c>
      <c r="L8" s="0" t="n">
        <v>3</v>
      </c>
      <c r="M8" s="0" t="n">
        <v>1</v>
      </c>
      <c r="N8" s="0" t="n">
        <v>2</v>
      </c>
      <c r="O8" s="0" t="n">
        <v>2</v>
      </c>
      <c r="P8" s="0" t="n">
        <v>1</v>
      </c>
      <c r="Q8" s="0" t="n">
        <v>3</v>
      </c>
      <c r="R8" s="0" t="n">
        <v>2</v>
      </c>
      <c r="S8" s="0" t="n">
        <v>3</v>
      </c>
      <c r="T8" s="0" t="n">
        <v>3</v>
      </c>
      <c r="U8" s="1" t="s">
        <v>63</v>
      </c>
      <c r="X8" s="0" t="n">
        <f aca="false">(I8-1)+(5-J8)+(K8-1)+(5-L8)+(M8-1)+(5-N8)+(O8-1)+(5-P8)+(Q8-1)+(5-R8)+(S8-1)+(5-T8)</f>
        <v>28</v>
      </c>
      <c r="Y8" s="0" t="n">
        <f aca="false">X8*2.5</f>
        <v>70</v>
      </c>
      <c r="AA8" s="0" t="n">
        <f aca="false">(I8-1)+(5-J8)+(K8-1)+(5-L8)+(M8-1)+(5-N8)+(O8-1)+(5-P8)+(R8-1)+(5-T8)</f>
        <v>22</v>
      </c>
      <c r="AB8" s="0" t="n">
        <f aca="false">AA8*2.5</f>
        <v>55</v>
      </c>
    </row>
    <row r="9" customFormat="false" ht="12.8" hidden="false" customHeight="false" outlineLevel="0" collapsed="false">
      <c r="A9" s="0" t="s">
        <v>64</v>
      </c>
      <c r="B9" s="0" t="s">
        <v>65</v>
      </c>
      <c r="C9" s="0" t="s">
        <v>66</v>
      </c>
      <c r="D9" s="0" t="n">
        <v>23</v>
      </c>
      <c r="E9" s="0" t="s">
        <v>46</v>
      </c>
      <c r="F9" s="0" t="s">
        <v>41</v>
      </c>
      <c r="G9" s="0" t="s">
        <v>67</v>
      </c>
      <c r="H9" s="0" t="s">
        <v>36</v>
      </c>
      <c r="I9" s="0" t="n">
        <v>3</v>
      </c>
      <c r="J9" s="0" t="n">
        <v>2</v>
      </c>
      <c r="K9" s="0" t="n">
        <v>5</v>
      </c>
      <c r="L9" s="0" t="n">
        <v>2</v>
      </c>
      <c r="M9" s="0" t="n">
        <v>1</v>
      </c>
      <c r="N9" s="0" t="n">
        <v>2</v>
      </c>
      <c r="O9" s="0" t="n">
        <v>2</v>
      </c>
      <c r="P9" s="0" t="n">
        <v>4</v>
      </c>
      <c r="Q9" s="0" t="n">
        <v>1</v>
      </c>
      <c r="R9" s="0" t="n">
        <v>1</v>
      </c>
      <c r="S9" s="0" t="n">
        <v>5</v>
      </c>
      <c r="T9" s="0" t="n">
        <v>2</v>
      </c>
      <c r="U9" s="1" t="s">
        <v>68</v>
      </c>
      <c r="X9" s="0" t="n">
        <f aca="false">(I9-1)+(5-J9)+(K9-1)+(5-L9)+(M9-1)+(5-N9)+(O9-1)+(5-P9)+(Q9-1)+(5-R9)+(S9-1)+(5-T9)</f>
        <v>28</v>
      </c>
      <c r="Y9" s="0" t="n">
        <f aca="false">X9*2.5</f>
        <v>70</v>
      </c>
      <c r="AA9" s="0" t="n">
        <f aca="false">(I9-1)+(5-J9)+(K9-1)+(5-L9)+(M9-1)+(5-N9)+(O9-1)+(5-P9)+(R9-1)+(5-T9)</f>
        <v>20</v>
      </c>
      <c r="AB9" s="0" t="n">
        <f aca="false">AA9*2.5</f>
        <v>50</v>
      </c>
    </row>
    <row r="10" customFormat="false" ht="12.8" hidden="false" customHeight="false" outlineLevel="0" collapsed="false">
      <c r="A10" s="0" t="s">
        <v>69</v>
      </c>
      <c r="B10" s="0" t="s">
        <v>70</v>
      </c>
      <c r="C10" s="0" t="s">
        <v>71</v>
      </c>
      <c r="D10" s="0" t="n">
        <v>23</v>
      </c>
      <c r="E10" s="0" t="s">
        <v>46</v>
      </c>
      <c r="F10" s="0" t="s">
        <v>29</v>
      </c>
      <c r="G10" s="0" t="s">
        <v>72</v>
      </c>
      <c r="H10" s="0" t="s">
        <v>36</v>
      </c>
      <c r="I10" s="0" t="n">
        <v>4</v>
      </c>
      <c r="J10" s="0" t="n">
        <v>3</v>
      </c>
      <c r="K10" s="0" t="n">
        <v>5</v>
      </c>
      <c r="L10" s="0" t="n">
        <v>4</v>
      </c>
      <c r="M10" s="0" t="n">
        <v>2</v>
      </c>
      <c r="N10" s="0" t="n">
        <v>4</v>
      </c>
      <c r="O10" s="0" t="n">
        <v>3</v>
      </c>
      <c r="P10" s="0" t="n">
        <v>2</v>
      </c>
      <c r="Q10" s="0" t="n">
        <v>1</v>
      </c>
      <c r="R10" s="0" t="n">
        <v>3</v>
      </c>
      <c r="S10" s="0" t="n">
        <v>2</v>
      </c>
      <c r="T10" s="0" t="n">
        <v>4</v>
      </c>
      <c r="U10" s="1" t="s">
        <v>73</v>
      </c>
      <c r="X10" s="0" t="n">
        <f aca="false">(I10-1)+(5-J10)+(K10-1)+(5-L10)+(M10-1)+(5-N10)+(O10-1)+(5-P10)+(Q10-1)+(5-R10)+(S10-1)+(5-T10)</f>
        <v>21</v>
      </c>
      <c r="Y10" s="0" t="n">
        <f aca="false">X10*2.5</f>
        <v>52.5</v>
      </c>
      <c r="AA10" s="0" t="n">
        <f aca="false">(I10-1)+(5-J10)+(K10-1)+(5-L10)+(M10-1)+(5-N10)+(O10-1)+(5-P10)+(R10-1)+(5-T10)</f>
        <v>20</v>
      </c>
      <c r="AB10" s="0" t="n">
        <f aca="false">AA10*2.5</f>
        <v>50</v>
      </c>
    </row>
    <row r="11" customFormat="false" ht="12.8" hidden="false" customHeight="false" outlineLevel="0" collapsed="false">
      <c r="A11" s="0" t="s">
        <v>74</v>
      </c>
      <c r="B11" s="0" t="s">
        <v>75</v>
      </c>
      <c r="C11" s="0" t="s">
        <v>76</v>
      </c>
      <c r="D11" s="0" t="n">
        <v>29</v>
      </c>
      <c r="E11" s="0" t="s">
        <v>46</v>
      </c>
      <c r="F11" s="0" t="s">
        <v>29</v>
      </c>
      <c r="G11" s="0" t="s">
        <v>77</v>
      </c>
      <c r="H11" s="0" t="s">
        <v>36</v>
      </c>
      <c r="I11" s="0" t="n">
        <v>5</v>
      </c>
      <c r="J11" s="0" t="n">
        <v>5</v>
      </c>
      <c r="K11" s="0" t="n">
        <v>5</v>
      </c>
      <c r="L11" s="0" t="n">
        <v>5</v>
      </c>
      <c r="M11" s="0" t="n">
        <v>3</v>
      </c>
      <c r="N11" s="0" t="n">
        <v>3</v>
      </c>
      <c r="O11" s="0" t="n">
        <v>4</v>
      </c>
      <c r="P11" s="0" t="n">
        <v>5</v>
      </c>
      <c r="Q11" s="0" t="n">
        <v>3</v>
      </c>
      <c r="R11" s="0" t="n">
        <v>5</v>
      </c>
      <c r="S11" s="0" t="n">
        <v>5</v>
      </c>
      <c r="T11" s="0" t="n">
        <v>5</v>
      </c>
      <c r="X11" s="0" t="n">
        <f aca="false">(I11-1)+(5-J11)+(K11-1)+(5-L11)+(M11-1)+(5-N11)+(O11-1)+(5-P11)+(Q11-1)+(5-R11)+(S11-1)+(5-T11)</f>
        <v>21</v>
      </c>
      <c r="Y11" s="0" t="n">
        <f aca="false">X11*2.5</f>
        <v>52.5</v>
      </c>
      <c r="AA11" s="0" t="n">
        <f aca="false">(I11-1)+(5-J11)+(K11-1)+(5-L11)+(M11-1)+(5-N11)+(O11-1)+(5-P11)+(R11-1)+(5-T11)</f>
        <v>19</v>
      </c>
      <c r="AB11" s="0" t="n">
        <f aca="false">AA11*2.5</f>
        <v>47.5</v>
      </c>
    </row>
    <row r="12" customFormat="false" ht="12.8" hidden="false" customHeight="false" outlineLevel="0" collapsed="false">
      <c r="A12" s="0" t="s">
        <v>78</v>
      </c>
      <c r="B12" s="0" t="s">
        <v>79</v>
      </c>
      <c r="C12" s="0" t="s">
        <v>80</v>
      </c>
      <c r="D12" s="0" t="n">
        <v>32</v>
      </c>
      <c r="E12" s="0" t="s">
        <v>46</v>
      </c>
      <c r="F12" s="0" t="s">
        <v>29</v>
      </c>
      <c r="G12" s="0" t="s">
        <v>81</v>
      </c>
      <c r="H12" s="0" t="s">
        <v>36</v>
      </c>
      <c r="I12" s="0" t="n">
        <v>4</v>
      </c>
      <c r="J12" s="0" t="n">
        <v>4</v>
      </c>
      <c r="K12" s="0" t="n">
        <v>5</v>
      </c>
      <c r="L12" s="0" t="n">
        <v>5</v>
      </c>
      <c r="M12" s="0" t="n">
        <v>5</v>
      </c>
      <c r="N12" s="0" t="n">
        <v>5</v>
      </c>
      <c r="O12" s="0" t="n">
        <v>5</v>
      </c>
      <c r="P12" s="0" t="n">
        <v>5</v>
      </c>
      <c r="Q12" s="0" t="n">
        <v>3</v>
      </c>
      <c r="R12" s="0" t="n">
        <v>4</v>
      </c>
      <c r="S12" s="0" t="n">
        <v>5</v>
      </c>
      <c r="T12" s="0" t="n">
        <v>5</v>
      </c>
      <c r="X12" s="0" t="n">
        <f aca="false">(I12-1)+(5-J12)+(K12-1)+(5-L12)+(M12-1)+(5-N12)+(O12-1)+(5-P12)+(Q12-1)+(5-R12)+(S12-1)+(5-T12)</f>
        <v>23</v>
      </c>
      <c r="Y12" s="0" t="n">
        <f aca="false">X12*2.5</f>
        <v>57.5</v>
      </c>
      <c r="AA12" s="0" t="n">
        <f aca="false">(I12-1)+(5-J12)+(K12-1)+(5-L12)+(M12-1)+(5-N12)+(O12-1)+(5-P12)+(R12-1)+(5-T12)</f>
        <v>19</v>
      </c>
      <c r="AB12" s="0" t="n">
        <f aca="false">AA12*2.5</f>
        <v>47.5</v>
      </c>
    </row>
    <row r="13" customFormat="false" ht="12.8" hidden="false" customHeight="false" outlineLevel="0" collapsed="false">
      <c r="A13" s="0" t="s">
        <v>78</v>
      </c>
      <c r="B13" s="0" t="s">
        <v>82</v>
      </c>
      <c r="C13" s="0" t="s">
        <v>83</v>
      </c>
      <c r="D13" s="0" t="n">
        <v>27</v>
      </c>
      <c r="E13" s="0" t="s">
        <v>46</v>
      </c>
      <c r="F13" s="0" t="s">
        <v>52</v>
      </c>
      <c r="G13" s="0" t="s">
        <v>84</v>
      </c>
      <c r="H13" s="0" t="s">
        <v>36</v>
      </c>
      <c r="I13" s="0" t="n">
        <v>5</v>
      </c>
      <c r="J13" s="0" t="n">
        <v>5</v>
      </c>
      <c r="K13" s="0" t="n">
        <v>5</v>
      </c>
      <c r="L13" s="0" t="n">
        <v>5</v>
      </c>
      <c r="M13" s="0" t="n">
        <v>4</v>
      </c>
      <c r="N13" s="0" t="n">
        <v>5</v>
      </c>
      <c r="O13" s="0" t="n">
        <v>5</v>
      </c>
      <c r="P13" s="0" t="n">
        <v>5</v>
      </c>
      <c r="Q13" s="0" t="n">
        <v>3</v>
      </c>
      <c r="R13" s="0" t="n">
        <v>5</v>
      </c>
      <c r="S13" s="0" t="n">
        <v>3</v>
      </c>
      <c r="T13" s="0" t="n">
        <v>4</v>
      </c>
      <c r="X13" s="0" t="n">
        <f aca="false">(I13-1)+(5-J13)+(K13-1)+(5-L13)+(M13-1)+(5-N13)+(O13-1)+(5-P13)+(Q13-1)+(5-R13)+(S13-1)+(5-T13)</f>
        <v>20</v>
      </c>
      <c r="Y13" s="0" t="n">
        <f aca="false">X13*2.5</f>
        <v>50</v>
      </c>
      <c r="AA13" s="0" t="n">
        <f aca="false">(I13-1)+(5-J13)+(K13-1)+(5-L13)+(M13-1)+(5-N13)+(O13-1)+(5-P13)+(R13-1)+(5-T13)</f>
        <v>20</v>
      </c>
      <c r="AB13" s="0" t="n">
        <f aca="false">AA13*2.5</f>
        <v>50</v>
      </c>
    </row>
    <row r="14" customFormat="false" ht="12.8" hidden="false" customHeight="false" outlineLevel="0" collapsed="false">
      <c r="A14" s="0" t="s">
        <v>85</v>
      </c>
      <c r="B14" s="0" t="s">
        <v>86</v>
      </c>
      <c r="C14" s="0" t="s">
        <v>87</v>
      </c>
      <c r="D14" s="0" t="n">
        <v>30</v>
      </c>
      <c r="E14" s="0" t="s">
        <v>28</v>
      </c>
      <c r="F14" s="0" t="s">
        <v>52</v>
      </c>
      <c r="G14" s="0" t="s">
        <v>88</v>
      </c>
      <c r="H14" s="0" t="s">
        <v>36</v>
      </c>
      <c r="I14" s="0" t="n">
        <v>5</v>
      </c>
      <c r="J14" s="0" t="n">
        <v>5</v>
      </c>
      <c r="K14" s="0" t="n">
        <v>5</v>
      </c>
      <c r="L14" s="0" t="n">
        <v>5</v>
      </c>
      <c r="M14" s="0" t="n">
        <v>5</v>
      </c>
      <c r="N14" s="0" t="n">
        <v>5</v>
      </c>
      <c r="O14" s="0" t="n">
        <v>5</v>
      </c>
      <c r="P14" s="0" t="n">
        <v>5</v>
      </c>
      <c r="Q14" s="0" t="n">
        <v>1</v>
      </c>
      <c r="R14" s="0" t="n">
        <v>4</v>
      </c>
      <c r="S14" s="0" t="n">
        <v>5</v>
      </c>
      <c r="T14" s="0" t="n">
        <v>5</v>
      </c>
      <c r="X14" s="0" t="n">
        <f aca="false">(I14-1)+(5-J14)+(K14-1)+(5-L14)+(M14-1)+(5-N14)+(O14-1)+(5-P14)+(Q14-1)+(5-R14)+(S14-1)+(5-T14)</f>
        <v>21</v>
      </c>
      <c r="Y14" s="0" t="n">
        <f aca="false">X14*2.5</f>
        <v>52.5</v>
      </c>
      <c r="AA14" s="0" t="n">
        <f aca="false">(I14-1)+(5-J14)+(K14-1)+(5-L14)+(M14-1)+(5-N14)+(O14-1)+(5-P14)+(R14-1)+(5-T14)</f>
        <v>19</v>
      </c>
      <c r="AB14" s="0" t="n">
        <f aca="false">AA14*2.5</f>
        <v>47.5</v>
      </c>
    </row>
    <row r="15" customFormat="false" ht="12.8" hidden="false" customHeight="false" outlineLevel="0" collapsed="false">
      <c r="A15" s="0" t="s">
        <v>89</v>
      </c>
      <c r="B15" s="0" t="s">
        <v>90</v>
      </c>
      <c r="C15" s="0" t="s">
        <v>91</v>
      </c>
      <c r="D15" s="0" t="n">
        <v>40</v>
      </c>
      <c r="E15" s="0" t="s">
        <v>46</v>
      </c>
      <c r="F15" s="0" t="s">
        <v>29</v>
      </c>
      <c r="G15" s="0" t="s">
        <v>92</v>
      </c>
      <c r="H15" s="0" t="s">
        <v>36</v>
      </c>
      <c r="I15" s="0" t="n">
        <v>4</v>
      </c>
      <c r="J15" s="0" t="n">
        <v>4</v>
      </c>
      <c r="K15" s="0" t="n">
        <v>4</v>
      </c>
      <c r="L15" s="0" t="n">
        <v>4</v>
      </c>
      <c r="M15" s="0" t="n">
        <v>4</v>
      </c>
      <c r="N15" s="0" t="n">
        <v>4</v>
      </c>
      <c r="O15" s="0" t="n">
        <v>4</v>
      </c>
      <c r="P15" s="0" t="n">
        <v>4</v>
      </c>
      <c r="Q15" s="0" t="n">
        <v>4</v>
      </c>
      <c r="R15" s="0" t="n">
        <v>4</v>
      </c>
      <c r="S15" s="0" t="n">
        <v>4</v>
      </c>
      <c r="T15" s="0" t="n">
        <v>4</v>
      </c>
      <c r="X15" s="0" t="n">
        <f aca="false">(I15-1)+(5-J15)+(K15-1)+(5-L15)+(M15-1)+(5-N15)+(O15-1)+(5-P15)+(Q15-1)+(5-R15)+(S15-1)+(5-T15)</f>
        <v>24</v>
      </c>
      <c r="Y15" s="0" t="n">
        <f aca="false">X15*2.5</f>
        <v>60</v>
      </c>
      <c r="AA15" s="0" t="n">
        <f aca="false">(I15-1)+(5-J15)+(K15-1)+(5-L15)+(M15-1)+(5-N15)+(O15-1)+(5-P15)+(R15-1)+(5-T15)</f>
        <v>20</v>
      </c>
      <c r="AB15" s="0" t="n">
        <f aca="false">AA15*2.5</f>
        <v>50</v>
      </c>
    </row>
    <row r="16" customFormat="false" ht="12.8" hidden="false" customHeight="false" outlineLevel="0" collapsed="false">
      <c r="A16" s="0" t="s">
        <v>93</v>
      </c>
      <c r="B16" s="0" t="s">
        <v>94</v>
      </c>
      <c r="C16" s="0" t="s">
        <v>95</v>
      </c>
      <c r="D16" s="0" t="n">
        <v>22</v>
      </c>
      <c r="E16" s="0" t="s">
        <v>28</v>
      </c>
      <c r="F16" s="0" t="s">
        <v>29</v>
      </c>
      <c r="G16" s="0" t="s">
        <v>96</v>
      </c>
      <c r="H16" s="0" t="s">
        <v>36</v>
      </c>
      <c r="I16" s="0" t="n">
        <v>2</v>
      </c>
      <c r="J16" s="0" t="n">
        <v>2</v>
      </c>
      <c r="K16" s="0" t="n">
        <v>5</v>
      </c>
      <c r="L16" s="0" t="n">
        <v>4</v>
      </c>
      <c r="M16" s="0" t="n">
        <v>4</v>
      </c>
      <c r="N16" s="0" t="n">
        <v>4</v>
      </c>
      <c r="O16" s="0" t="n">
        <v>4</v>
      </c>
      <c r="P16" s="0" t="n">
        <v>3</v>
      </c>
      <c r="Q16" s="0" t="n">
        <v>1</v>
      </c>
      <c r="R16" s="0" t="n">
        <v>4</v>
      </c>
      <c r="S16" s="0" t="n">
        <v>5</v>
      </c>
      <c r="T16" s="0" t="n">
        <v>4</v>
      </c>
      <c r="X16" s="0" t="n">
        <f aca="false">(I16-1)+(5-J16)+(K16-1)+(5-L16)+(M16-1)+(5-N16)+(O16-1)+(5-P16)+(Q16-1)+(5-R16)+(S16-1)+(5-T16)</f>
        <v>24</v>
      </c>
      <c r="Y16" s="0" t="n">
        <f aca="false">X16*2.5</f>
        <v>60</v>
      </c>
      <c r="AA16" s="0" t="n">
        <f aca="false">(I16-1)+(5-J16)+(K16-1)+(5-L16)+(M16-1)+(5-N16)+(O16-1)+(5-P16)+(R16-1)+(5-T16)</f>
        <v>22</v>
      </c>
      <c r="AB16" s="0" t="n">
        <f aca="false">AA16*2.5</f>
        <v>55</v>
      </c>
    </row>
    <row r="17" customFormat="false" ht="23.85" hidden="false" customHeight="false" outlineLevel="0" collapsed="false">
      <c r="A17" s="0" t="s">
        <v>97</v>
      </c>
      <c r="B17" s="0" t="s">
        <v>98</v>
      </c>
      <c r="C17" s="0" t="s">
        <v>99</v>
      </c>
      <c r="D17" s="0" t="n">
        <v>24</v>
      </c>
      <c r="E17" s="0" t="s">
        <v>46</v>
      </c>
      <c r="F17" s="0" t="s">
        <v>29</v>
      </c>
      <c r="G17" s="0" t="s">
        <v>100</v>
      </c>
      <c r="H17" s="0" t="s">
        <v>36</v>
      </c>
      <c r="I17" s="0" t="n">
        <v>5</v>
      </c>
      <c r="J17" s="0" t="n">
        <v>2</v>
      </c>
      <c r="K17" s="0" t="n">
        <v>5</v>
      </c>
      <c r="L17" s="0" t="n">
        <v>3</v>
      </c>
      <c r="M17" s="0" t="n">
        <v>4</v>
      </c>
      <c r="N17" s="0" t="n">
        <v>2</v>
      </c>
      <c r="O17" s="0" t="n">
        <v>2</v>
      </c>
      <c r="P17" s="0" t="n">
        <v>2</v>
      </c>
      <c r="Q17" s="0" t="n">
        <v>3</v>
      </c>
      <c r="R17" s="0" t="n">
        <v>2</v>
      </c>
      <c r="S17" s="0" t="n">
        <v>4</v>
      </c>
      <c r="T17" s="0" t="n">
        <v>3</v>
      </c>
      <c r="U17" s="1" t="s">
        <v>101</v>
      </c>
      <c r="X17" s="0" t="n">
        <f aca="false">(I17-1)+(5-J17)+(K17-1)+(5-L17)+(M17-1)+(5-N17)+(O17-1)+(5-P17)+(Q17-1)+(5-R17)+(S17-1)+(5-T17)</f>
        <v>33</v>
      </c>
      <c r="Y17" s="0" t="n">
        <f aca="false">X17*2.5</f>
        <v>82.5</v>
      </c>
      <c r="AA17" s="0" t="n">
        <f aca="false">(I17-1)+(5-J17)+(K17-1)+(5-L17)+(M17-1)+(5-N17)+(O17-1)+(5-P17)+(R17-1)+(5-T17)</f>
        <v>26</v>
      </c>
      <c r="AB17" s="0" t="n">
        <f aca="false">AA17*2.5</f>
        <v>65</v>
      </c>
    </row>
    <row r="18" customFormat="false" ht="12.8" hidden="false" customHeight="false" outlineLevel="0" collapsed="false">
      <c r="A18" s="0" t="s">
        <v>102</v>
      </c>
      <c r="B18" s="0" t="s">
        <v>103</v>
      </c>
      <c r="C18" s="0" t="s">
        <v>104</v>
      </c>
      <c r="D18" s="0" t="n">
        <v>19</v>
      </c>
      <c r="E18" s="0" t="s">
        <v>28</v>
      </c>
      <c r="F18" s="0" t="s">
        <v>41</v>
      </c>
      <c r="G18" s="0" t="s">
        <v>105</v>
      </c>
      <c r="H18" s="0" t="s">
        <v>36</v>
      </c>
      <c r="I18" s="0" t="n">
        <v>4</v>
      </c>
      <c r="J18" s="0" t="n">
        <v>4</v>
      </c>
      <c r="K18" s="0" t="n">
        <v>5</v>
      </c>
      <c r="L18" s="0" t="n">
        <v>4</v>
      </c>
      <c r="M18" s="0" t="n">
        <v>4</v>
      </c>
      <c r="N18" s="0" t="n">
        <v>5</v>
      </c>
      <c r="O18" s="0" t="n">
        <v>5</v>
      </c>
      <c r="P18" s="0" t="n">
        <v>4</v>
      </c>
      <c r="Q18" s="0" t="n">
        <v>2</v>
      </c>
      <c r="R18" s="0" t="n">
        <v>4</v>
      </c>
      <c r="S18" s="0" t="n">
        <v>5</v>
      </c>
      <c r="T18" s="0" t="n">
        <v>4</v>
      </c>
      <c r="X18" s="0" t="n">
        <f aca="false">(I18-1)+(5-J18)+(K18-1)+(5-L18)+(M18-1)+(5-N18)+(O18-1)+(5-P18)+(Q18-1)+(5-R18)+(S18-1)+(5-T18)</f>
        <v>24</v>
      </c>
      <c r="Y18" s="0" t="n">
        <f aca="false">X18*2.5</f>
        <v>60</v>
      </c>
      <c r="AA18" s="0" t="n">
        <f aca="false">(I18-1)+(5-J18)+(K18-1)+(5-L18)+(M18-1)+(5-N18)+(O18-1)+(5-P18)+(R18-1)+(5-T18)</f>
        <v>21</v>
      </c>
      <c r="AB18" s="0" t="n">
        <f aca="false">AA18*2.5</f>
        <v>52.5</v>
      </c>
    </row>
    <row r="19" customFormat="false" ht="12.8" hidden="false" customHeight="false" outlineLevel="0" collapsed="false">
      <c r="A19" s="0" t="s">
        <v>106</v>
      </c>
      <c r="B19" s="0" t="s">
        <v>107</v>
      </c>
      <c r="C19" s="0" t="s">
        <v>108</v>
      </c>
      <c r="D19" s="0" t="n">
        <v>21</v>
      </c>
      <c r="E19" s="0" t="s">
        <v>46</v>
      </c>
      <c r="F19" s="0" t="s">
        <v>41</v>
      </c>
      <c r="G19" s="0" t="s">
        <v>109</v>
      </c>
      <c r="H19" s="0" t="s">
        <v>36</v>
      </c>
      <c r="I19" s="0" t="n">
        <v>2</v>
      </c>
      <c r="J19" s="0" t="n">
        <v>2</v>
      </c>
      <c r="K19" s="0" t="n">
        <v>5</v>
      </c>
      <c r="L19" s="0" t="n">
        <v>4</v>
      </c>
      <c r="M19" s="0" t="n">
        <v>5</v>
      </c>
      <c r="N19" s="0" t="n">
        <v>4</v>
      </c>
      <c r="O19" s="0" t="n">
        <v>5</v>
      </c>
      <c r="P19" s="0" t="n">
        <v>4</v>
      </c>
      <c r="Q19" s="0" t="n">
        <v>1</v>
      </c>
      <c r="R19" s="0" t="n">
        <v>2</v>
      </c>
      <c r="S19" s="0" t="n">
        <v>5</v>
      </c>
      <c r="T19" s="0" t="n">
        <v>3</v>
      </c>
      <c r="X19" s="0" t="n">
        <f aca="false">(I19-1)+(5-J19)+(K19-1)+(5-L19)+(M19-1)+(5-N19)+(O19-1)+(5-P19)+(Q19-1)+(5-R19)+(S19-1)+(5-T19)</f>
        <v>28</v>
      </c>
      <c r="Y19" s="0" t="n">
        <f aca="false">X19*2.5</f>
        <v>70</v>
      </c>
      <c r="AA19" s="0" t="n">
        <f aca="false">(I19-1)+(5-J19)+(K19-1)+(5-L19)+(M19-1)+(5-N19)+(O19-1)+(5-P19)+(R19-1)+(5-T19)</f>
        <v>22</v>
      </c>
      <c r="AB19" s="0" t="n">
        <f aca="false">AA19*2.5</f>
        <v>55</v>
      </c>
    </row>
    <row r="20" customFormat="false" ht="23.85" hidden="false" customHeight="false" outlineLevel="0" collapsed="false">
      <c r="A20" s="0" t="s">
        <v>110</v>
      </c>
      <c r="B20" s="0" t="s">
        <v>111</v>
      </c>
      <c r="C20" s="0" t="s">
        <v>112</v>
      </c>
      <c r="D20" s="0" t="n">
        <v>21</v>
      </c>
      <c r="E20" s="0" t="s">
        <v>46</v>
      </c>
      <c r="F20" s="0" t="s">
        <v>41</v>
      </c>
      <c r="G20" s="0" t="s">
        <v>113</v>
      </c>
      <c r="H20" s="0" t="s">
        <v>36</v>
      </c>
      <c r="I20" s="0" t="n">
        <v>1</v>
      </c>
      <c r="J20" s="0" t="n">
        <v>1</v>
      </c>
      <c r="K20" s="0" t="n">
        <v>3</v>
      </c>
      <c r="L20" s="0" t="n">
        <v>1</v>
      </c>
      <c r="M20" s="0" t="n">
        <v>1</v>
      </c>
      <c r="N20" s="0" t="n">
        <v>3</v>
      </c>
      <c r="O20" s="0" t="n">
        <v>3</v>
      </c>
      <c r="P20" s="0" t="n">
        <v>3</v>
      </c>
      <c r="Q20" s="0" t="n">
        <v>3</v>
      </c>
      <c r="R20" s="0" t="n">
        <v>3</v>
      </c>
      <c r="S20" s="0" t="n">
        <v>3</v>
      </c>
      <c r="T20" s="0" t="n">
        <v>2</v>
      </c>
      <c r="U20" s="1" t="s">
        <v>114</v>
      </c>
      <c r="X20" s="0" t="n">
        <f aca="false">(I20-1)+(5-J20)+(K20-1)+(5-L20)+(M20-1)+(5-N20)+(O20-1)+(5-P20)+(Q20-1)+(5-R20)+(S20-1)+(5-T20)</f>
        <v>25</v>
      </c>
      <c r="Y20" s="0" t="n">
        <f aca="false">X20*2.5</f>
        <v>62.5</v>
      </c>
      <c r="AA20" s="0" t="n">
        <f aca="false">(I20-1)+(5-J20)+(K20-1)+(5-L20)+(M20-1)+(5-N20)+(O20-1)+(5-P20)+(R20-1)+(5-T20)</f>
        <v>21</v>
      </c>
      <c r="AB20" s="0" t="n">
        <f aca="false">AA20*2.5</f>
        <v>52.5</v>
      </c>
    </row>
    <row r="21" customFormat="false" ht="23.85" hidden="false" customHeight="false" outlineLevel="0" collapsed="false">
      <c r="A21" s="0" t="s">
        <v>115</v>
      </c>
      <c r="B21" s="0" t="s">
        <v>116</v>
      </c>
      <c r="C21" s="0" t="s">
        <v>117</v>
      </c>
      <c r="D21" s="0" t="n">
        <v>28</v>
      </c>
      <c r="E21" s="0" t="s">
        <v>46</v>
      </c>
      <c r="F21" s="0" t="s">
        <v>118</v>
      </c>
      <c r="G21" s="0" t="s">
        <v>119</v>
      </c>
      <c r="H21" s="0" t="s">
        <v>36</v>
      </c>
      <c r="I21" s="0" t="n">
        <v>4</v>
      </c>
      <c r="J21" s="0" t="n">
        <v>4</v>
      </c>
      <c r="K21" s="0" t="n">
        <v>4</v>
      </c>
      <c r="L21" s="0" t="n">
        <v>3</v>
      </c>
      <c r="M21" s="0" t="n">
        <v>2</v>
      </c>
      <c r="N21" s="0" t="n">
        <v>3</v>
      </c>
      <c r="O21" s="0" t="n">
        <v>4</v>
      </c>
      <c r="P21" s="0" t="n">
        <v>2</v>
      </c>
      <c r="Q21" s="0" t="n">
        <v>1</v>
      </c>
      <c r="R21" s="0" t="n">
        <v>3</v>
      </c>
      <c r="S21" s="0" t="n">
        <v>5</v>
      </c>
      <c r="T21" s="0" t="n">
        <v>4</v>
      </c>
      <c r="U21" s="1" t="s">
        <v>120</v>
      </c>
      <c r="X21" s="0" t="n">
        <f aca="false">(I21-1)+(5-J21)+(K21-1)+(5-L21)+(M21-1)+(5-N21)+(O21-1)+(5-P21)+(Q21-1)+(5-R21)+(S21-1)+(5-T21)</f>
        <v>25</v>
      </c>
      <c r="Y21" s="0" t="n">
        <f aca="false">X21*2.5</f>
        <v>62.5</v>
      </c>
      <c r="AA21" s="0" t="n">
        <f aca="false">(I21-1)+(5-J21)+(K21-1)+(5-L21)+(M21-1)+(5-N21)+(O21-1)+(5-P21)+(R21-1)+(5-T21)</f>
        <v>21</v>
      </c>
      <c r="AB21" s="0" t="n">
        <f aca="false">AA21*2.5</f>
        <v>52.5</v>
      </c>
    </row>
    <row r="22" customFormat="false" ht="12.8" hidden="false" customHeight="false" outlineLevel="0" collapsed="false">
      <c r="A22" s="0" t="s">
        <v>121</v>
      </c>
      <c r="B22" s="0" t="s">
        <v>122</v>
      </c>
      <c r="C22" s="0" t="s">
        <v>123</v>
      </c>
      <c r="D22" s="0" t="n">
        <v>30</v>
      </c>
      <c r="E22" s="0" t="s">
        <v>28</v>
      </c>
      <c r="F22" s="0" t="s">
        <v>52</v>
      </c>
      <c r="G22" s="0" t="s">
        <v>124</v>
      </c>
      <c r="H22" s="0" t="s">
        <v>36</v>
      </c>
      <c r="I22" s="0" t="n">
        <v>5</v>
      </c>
      <c r="J22" s="0" t="n">
        <v>5</v>
      </c>
      <c r="K22" s="0" t="n">
        <v>5</v>
      </c>
      <c r="L22" s="0" t="n">
        <v>5</v>
      </c>
      <c r="M22" s="0" t="n">
        <v>5</v>
      </c>
      <c r="N22" s="0" t="n">
        <v>5</v>
      </c>
      <c r="O22" s="0" t="n">
        <v>5</v>
      </c>
      <c r="P22" s="0" t="n">
        <v>5</v>
      </c>
      <c r="Q22" s="0" t="n">
        <v>4</v>
      </c>
      <c r="R22" s="0" t="n">
        <v>4</v>
      </c>
      <c r="S22" s="0" t="n">
        <v>5</v>
      </c>
      <c r="T22" s="0" t="n">
        <v>4</v>
      </c>
      <c r="X22" s="0" t="n">
        <f aca="false">(I22-1)+(5-J22)+(K22-1)+(5-L22)+(M22-1)+(5-N22)+(O22-1)+(5-P22)+(Q22-1)+(5-R22)+(S22-1)+(5-T22)</f>
        <v>25</v>
      </c>
      <c r="Y22" s="0" t="n">
        <f aca="false">X22*2.5</f>
        <v>62.5</v>
      </c>
      <c r="AA22" s="0" t="n">
        <f aca="false">(I22-1)+(5-J22)+(K22-1)+(5-L22)+(M22-1)+(5-N22)+(O22-1)+(5-P22)+(R22-1)+(5-T22)</f>
        <v>20</v>
      </c>
      <c r="AB22" s="0" t="n">
        <f aca="false">AA22*2.5</f>
        <v>50</v>
      </c>
    </row>
    <row r="23" customFormat="false" ht="12.8" hidden="false" customHeight="false" outlineLevel="0" collapsed="false">
      <c r="A23" s="0" t="s">
        <v>125</v>
      </c>
      <c r="B23" s="0" t="s">
        <v>126</v>
      </c>
      <c r="C23" s="0" t="s">
        <v>127</v>
      </c>
      <c r="D23" s="0" t="n">
        <v>21</v>
      </c>
      <c r="E23" s="0" t="s">
        <v>28</v>
      </c>
      <c r="F23" s="0" t="s">
        <v>41</v>
      </c>
      <c r="G23" s="0" t="s">
        <v>128</v>
      </c>
      <c r="H23" s="0" t="s">
        <v>36</v>
      </c>
      <c r="I23" s="0" t="n">
        <v>3</v>
      </c>
      <c r="J23" s="0" t="n">
        <v>3</v>
      </c>
      <c r="K23" s="0" t="n">
        <v>4</v>
      </c>
      <c r="L23" s="0" t="n">
        <v>3</v>
      </c>
      <c r="M23" s="0" t="n">
        <v>2</v>
      </c>
      <c r="N23" s="0" t="n">
        <v>4</v>
      </c>
      <c r="O23" s="0" t="n">
        <v>4</v>
      </c>
      <c r="P23" s="0" t="n">
        <v>4</v>
      </c>
      <c r="Q23" s="0" t="n">
        <v>1</v>
      </c>
      <c r="R23" s="0" t="n">
        <v>3</v>
      </c>
      <c r="S23" s="0" t="n">
        <v>5</v>
      </c>
      <c r="T23" s="0" t="n">
        <v>5</v>
      </c>
      <c r="X23" s="0" t="n">
        <f aca="false">(I23-1)+(5-J23)+(K23-1)+(5-L23)+(M23-1)+(5-N23)+(O23-1)+(5-P23)+(Q23-1)+(5-R23)+(S23-1)+(5-T23)</f>
        <v>21</v>
      </c>
      <c r="Y23" s="0" t="n">
        <f aca="false">X23*2.5</f>
        <v>52.5</v>
      </c>
      <c r="AA23" s="0" t="n">
        <f aca="false">(I23-1)+(5-J23)+(K23-1)+(5-L23)+(M23-1)+(5-N23)+(O23-1)+(5-P23)+(R23-1)+(5-T23)</f>
        <v>17</v>
      </c>
      <c r="AB23" s="0" t="n">
        <f aca="false">AA23*2.5</f>
        <v>42.5</v>
      </c>
    </row>
    <row r="24" customFormat="false" ht="12.8" hidden="false" customHeight="false" outlineLevel="0" collapsed="false">
      <c r="A24" s="0" t="s">
        <v>129</v>
      </c>
      <c r="B24" s="0" t="s">
        <v>130</v>
      </c>
      <c r="C24" s="0" t="s">
        <v>131</v>
      </c>
      <c r="D24" s="0" t="n">
        <v>21</v>
      </c>
      <c r="E24" s="0" t="s">
        <v>46</v>
      </c>
      <c r="F24" s="0" t="s">
        <v>29</v>
      </c>
      <c r="G24" s="0" t="s">
        <v>100</v>
      </c>
      <c r="H24" s="0" t="s">
        <v>36</v>
      </c>
      <c r="I24" s="0" t="n">
        <v>4</v>
      </c>
      <c r="J24" s="0" t="n">
        <v>5</v>
      </c>
      <c r="K24" s="0" t="n">
        <v>5</v>
      </c>
      <c r="L24" s="0" t="n">
        <v>5</v>
      </c>
      <c r="M24" s="0" t="n">
        <v>4</v>
      </c>
      <c r="N24" s="0" t="n">
        <v>4</v>
      </c>
      <c r="O24" s="0" t="n">
        <v>4</v>
      </c>
      <c r="P24" s="0" t="n">
        <v>4</v>
      </c>
      <c r="Q24" s="0" t="n">
        <v>3</v>
      </c>
      <c r="R24" s="0" t="n">
        <v>4</v>
      </c>
      <c r="S24" s="0" t="n">
        <v>4</v>
      </c>
      <c r="T24" s="0" t="n">
        <v>4</v>
      </c>
      <c r="X24" s="0" t="n">
        <f aca="false">(I24-1)+(5-J24)+(K24-1)+(5-L24)+(M24-1)+(5-N24)+(O24-1)+(5-P24)+(Q24-1)+(5-R24)+(S24-1)+(5-T24)</f>
        <v>22</v>
      </c>
      <c r="Y24" s="0" t="n">
        <f aca="false">X24*2.5</f>
        <v>55</v>
      </c>
      <c r="AA24" s="0" t="n">
        <f aca="false">(I24-1)+(5-J24)+(K24-1)+(5-L24)+(M24-1)+(5-N24)+(O24-1)+(5-P24)+(R24-1)+(5-T24)</f>
        <v>19</v>
      </c>
      <c r="AB24" s="0" t="n">
        <f aca="false">AA24*2.5</f>
        <v>47.5</v>
      </c>
    </row>
    <row r="25" customFormat="false" ht="12.8" hidden="false" customHeight="false" outlineLevel="0" collapsed="false">
      <c r="A25" s="0" t="s">
        <v>132</v>
      </c>
      <c r="B25" s="0" t="s">
        <v>133</v>
      </c>
      <c r="C25" s="0" t="s">
        <v>134</v>
      </c>
      <c r="D25" s="0" t="n">
        <v>32</v>
      </c>
      <c r="E25" s="0" t="s">
        <v>28</v>
      </c>
      <c r="F25" s="0" t="s">
        <v>52</v>
      </c>
      <c r="G25" s="0" t="s">
        <v>135</v>
      </c>
      <c r="H25" s="0" t="s">
        <v>36</v>
      </c>
      <c r="I25" s="0" t="n">
        <v>4</v>
      </c>
      <c r="J25" s="0" t="n">
        <v>4</v>
      </c>
      <c r="K25" s="0" t="n">
        <v>4</v>
      </c>
      <c r="L25" s="0" t="n">
        <v>4</v>
      </c>
      <c r="M25" s="0" t="n">
        <v>4</v>
      </c>
      <c r="N25" s="0" t="n">
        <v>4</v>
      </c>
      <c r="O25" s="0" t="n">
        <v>4</v>
      </c>
      <c r="P25" s="0" t="n">
        <v>4</v>
      </c>
      <c r="Q25" s="0" t="n">
        <v>4</v>
      </c>
      <c r="R25" s="0" t="n">
        <v>3</v>
      </c>
      <c r="S25" s="0" t="n">
        <v>3</v>
      </c>
      <c r="T25" s="0" t="n">
        <v>4</v>
      </c>
      <c r="X25" s="0" t="n">
        <f aca="false">(I25-1)+(5-J25)+(K25-1)+(5-L25)+(M25-1)+(5-N25)+(O25-1)+(5-P25)+(Q25-1)+(5-R25)+(S25-1)+(5-T25)</f>
        <v>24</v>
      </c>
      <c r="Y25" s="0" t="n">
        <f aca="false">X25*2.5</f>
        <v>60</v>
      </c>
      <c r="AA25" s="0" t="n">
        <f aca="false">(I25-1)+(5-J25)+(K25-1)+(5-L25)+(M25-1)+(5-N25)+(O25-1)+(5-P25)+(R25-1)+(5-T25)</f>
        <v>19</v>
      </c>
      <c r="AB25" s="0" t="n">
        <f aca="false">AA25*2.5</f>
        <v>47.5</v>
      </c>
    </row>
    <row r="26" customFormat="false" ht="12.8" hidden="false" customHeight="false" outlineLevel="0" collapsed="false">
      <c r="A26" s="0" t="s">
        <v>136</v>
      </c>
      <c r="B26" s="0" t="s">
        <v>137</v>
      </c>
      <c r="C26" s="0" t="s">
        <v>138</v>
      </c>
      <c r="D26" s="0" t="n">
        <v>21</v>
      </c>
      <c r="E26" s="0" t="s">
        <v>46</v>
      </c>
      <c r="F26" s="0" t="s">
        <v>41</v>
      </c>
      <c r="G26" s="0" t="s">
        <v>88</v>
      </c>
      <c r="H26" s="0" t="s">
        <v>36</v>
      </c>
      <c r="I26" s="0" t="n">
        <v>3</v>
      </c>
      <c r="J26" s="0" t="n">
        <v>2</v>
      </c>
      <c r="K26" s="0" t="n">
        <v>5</v>
      </c>
      <c r="L26" s="0" t="n">
        <v>3</v>
      </c>
      <c r="M26" s="0" t="n">
        <v>3</v>
      </c>
      <c r="N26" s="0" t="n">
        <v>4</v>
      </c>
      <c r="O26" s="0" t="n">
        <v>3</v>
      </c>
      <c r="P26" s="0" t="n">
        <v>4</v>
      </c>
      <c r="Q26" s="0" t="n">
        <v>2</v>
      </c>
      <c r="R26" s="0" t="n">
        <v>2</v>
      </c>
      <c r="S26" s="0" t="n">
        <v>5</v>
      </c>
      <c r="T26" s="0" t="n">
        <v>3</v>
      </c>
      <c r="X26" s="0" t="n">
        <f aca="false">(I26-1)+(5-J26)+(K26-1)+(5-L26)+(M26-1)+(5-N26)+(O26-1)+(5-P26)+(Q26-1)+(5-R26)+(S26-1)+(5-T26)</f>
        <v>27</v>
      </c>
      <c r="Y26" s="0" t="n">
        <f aca="false">X26*2.5</f>
        <v>67.5</v>
      </c>
      <c r="AA26" s="0" t="n">
        <f aca="false">(I26-1)+(5-J26)+(K26-1)+(5-L26)+(M26-1)+(5-N26)+(O26-1)+(5-P26)+(R26-1)+(5-T26)</f>
        <v>20</v>
      </c>
      <c r="AB26" s="0" t="n">
        <f aca="false">AA26*2.5</f>
        <v>50</v>
      </c>
    </row>
    <row r="27" customFormat="false" ht="12.8" hidden="false" customHeight="false" outlineLevel="0" collapsed="false">
      <c r="A27" s="0" t="s">
        <v>139</v>
      </c>
      <c r="B27" s="0" t="s">
        <v>140</v>
      </c>
      <c r="C27" s="0" t="s">
        <v>141</v>
      </c>
      <c r="D27" s="0" t="n">
        <v>27</v>
      </c>
      <c r="E27" s="0" t="s">
        <v>28</v>
      </c>
      <c r="F27" s="0" t="s">
        <v>29</v>
      </c>
      <c r="G27" s="0" t="s">
        <v>100</v>
      </c>
      <c r="H27" s="0" t="s">
        <v>36</v>
      </c>
      <c r="I27" s="0" t="n">
        <v>3</v>
      </c>
      <c r="J27" s="0" t="n">
        <v>2</v>
      </c>
      <c r="K27" s="0" t="n">
        <v>5</v>
      </c>
      <c r="L27" s="0" t="n">
        <v>2</v>
      </c>
      <c r="M27" s="0" t="n">
        <v>2</v>
      </c>
      <c r="N27" s="0" t="n">
        <v>2</v>
      </c>
      <c r="O27" s="0" t="n">
        <v>2</v>
      </c>
      <c r="P27" s="0" t="n">
        <v>2</v>
      </c>
      <c r="Q27" s="0" t="n">
        <v>5</v>
      </c>
      <c r="R27" s="0" t="n">
        <v>2</v>
      </c>
      <c r="S27" s="0" t="n">
        <v>4</v>
      </c>
      <c r="T27" s="0" t="n">
        <v>3</v>
      </c>
      <c r="X27" s="0" t="n">
        <f aca="false">(I27-1)+(5-J27)+(K27-1)+(5-L27)+(M27-1)+(5-N27)+(O27-1)+(5-P27)+(Q27-1)+(5-R27)+(S27-1)+(5-T27)</f>
        <v>32</v>
      </c>
      <c r="Y27" s="0" t="n">
        <f aca="false">X27*2.5</f>
        <v>80</v>
      </c>
      <c r="AA27" s="0" t="n">
        <f aca="false">(I27-1)+(5-J27)+(K27-1)+(5-L27)+(M27-1)+(5-N27)+(O27-1)+(5-P27)+(R27-1)+(5-T27)</f>
        <v>23</v>
      </c>
      <c r="AB27" s="0" t="n">
        <f aca="false">AA27*2.5</f>
        <v>57.5</v>
      </c>
    </row>
    <row r="28" customFormat="false" ht="12.8" hidden="false" customHeight="false" outlineLevel="0" collapsed="false">
      <c r="A28" s="0" t="s">
        <v>142</v>
      </c>
      <c r="B28" s="0" t="s">
        <v>143</v>
      </c>
      <c r="C28" s="0" t="s">
        <v>144</v>
      </c>
      <c r="D28" s="0" t="n">
        <v>20</v>
      </c>
      <c r="E28" s="0" t="s">
        <v>28</v>
      </c>
      <c r="F28" s="0" t="s">
        <v>41</v>
      </c>
      <c r="G28" s="0" t="s">
        <v>88</v>
      </c>
      <c r="H28" s="0" t="s">
        <v>36</v>
      </c>
      <c r="I28" s="0" t="n">
        <v>4</v>
      </c>
      <c r="J28" s="0" t="n">
        <v>3</v>
      </c>
      <c r="K28" s="0" t="n">
        <v>4</v>
      </c>
      <c r="L28" s="0" t="n">
        <v>5</v>
      </c>
      <c r="M28" s="0" t="n">
        <v>4</v>
      </c>
      <c r="N28" s="0" t="n">
        <v>4</v>
      </c>
      <c r="O28" s="0" t="n">
        <v>5</v>
      </c>
      <c r="P28" s="0" t="n">
        <v>3</v>
      </c>
      <c r="Q28" s="0" t="n">
        <v>2</v>
      </c>
      <c r="R28" s="0" t="n">
        <v>4</v>
      </c>
      <c r="S28" s="0" t="n">
        <v>5</v>
      </c>
      <c r="T28" s="0" t="n">
        <v>4</v>
      </c>
      <c r="U28" s="1" t="s">
        <v>37</v>
      </c>
      <c r="X28" s="0" t="n">
        <f aca="false">(I28-1)+(5-J28)+(K28-1)+(5-L28)+(M28-1)+(5-N28)+(O28-1)+(5-P28)+(Q28-1)+(5-R28)+(S28-1)+(5-T28)</f>
        <v>25</v>
      </c>
      <c r="Y28" s="0" t="n">
        <f aca="false">X28*2.5</f>
        <v>62.5</v>
      </c>
      <c r="AA28" s="0" t="n">
        <f aca="false">(I28-1)+(5-J28)+(K28-1)+(5-L28)+(M28-1)+(5-N28)+(O28-1)+(5-P28)+(R28-1)+(5-T28)</f>
        <v>22</v>
      </c>
      <c r="AB28" s="0" t="n">
        <f aca="false">AA28*2.5</f>
        <v>55</v>
      </c>
    </row>
    <row r="29" customFormat="false" ht="12.8" hidden="false" customHeight="false" outlineLevel="0" collapsed="false">
      <c r="A29" s="0" t="s">
        <v>145</v>
      </c>
      <c r="B29" s="0" t="s">
        <v>146</v>
      </c>
      <c r="C29" s="0" t="s">
        <v>147</v>
      </c>
      <c r="D29" s="0" t="n">
        <v>24</v>
      </c>
      <c r="E29" s="0" t="s">
        <v>28</v>
      </c>
      <c r="F29" s="0" t="s">
        <v>29</v>
      </c>
      <c r="G29" s="0" t="s">
        <v>128</v>
      </c>
      <c r="H29" s="0" t="s">
        <v>31</v>
      </c>
      <c r="I29" s="0" t="n">
        <v>4</v>
      </c>
      <c r="J29" s="0" t="n">
        <v>3</v>
      </c>
      <c r="K29" s="0" t="n">
        <v>4</v>
      </c>
      <c r="L29" s="0" t="n">
        <v>5</v>
      </c>
      <c r="M29" s="0" t="n">
        <v>4</v>
      </c>
      <c r="N29" s="0" t="n">
        <v>1</v>
      </c>
      <c r="O29" s="0" t="n">
        <v>3</v>
      </c>
      <c r="P29" s="0" t="n">
        <v>1</v>
      </c>
      <c r="Q29" s="0" t="n">
        <v>2</v>
      </c>
      <c r="R29" s="0" t="n">
        <v>2</v>
      </c>
      <c r="S29" s="0" t="n">
        <v>5</v>
      </c>
      <c r="T29" s="0" t="n">
        <v>3</v>
      </c>
      <c r="U29" s="1" t="s">
        <v>148</v>
      </c>
      <c r="X29" s="0" t="n">
        <f aca="false">(I29-1)+(5-J29)+(K29-1)+(5-L29)+(M29-1)+(5-N29)+(O29-1)+(5-P29)+(Q29-1)+(5-R29)+(S29-1)+(5-T29)</f>
        <v>31</v>
      </c>
      <c r="Y29" s="0" t="n">
        <f aca="false">X29*2.5</f>
        <v>77.5</v>
      </c>
      <c r="AA29" s="0" t="n">
        <f aca="false">(I29-1)+(5-J29)+(K29-1)+(5-L29)+(M29-1)+(5-N29)+(O29-1)+(5-P29)+(R29-1)+(5-T29)</f>
        <v>24</v>
      </c>
      <c r="AB29" s="0" t="n">
        <f aca="false">AA29*2.5</f>
        <v>60</v>
      </c>
    </row>
    <row r="30" customFormat="false" ht="12.8" hidden="false" customHeight="false" outlineLevel="0" collapsed="false">
      <c r="A30" s="0" t="s">
        <v>149</v>
      </c>
      <c r="B30" s="0" t="s">
        <v>150</v>
      </c>
      <c r="C30" s="0" t="s">
        <v>151</v>
      </c>
      <c r="D30" s="0" t="n">
        <v>24</v>
      </c>
      <c r="E30" s="0" t="s">
        <v>46</v>
      </c>
      <c r="F30" s="0" t="s">
        <v>52</v>
      </c>
      <c r="G30" s="0" t="s">
        <v>109</v>
      </c>
      <c r="H30" s="0" t="s">
        <v>36</v>
      </c>
      <c r="I30" s="0" t="n">
        <v>3</v>
      </c>
      <c r="J30" s="0" t="n">
        <v>2</v>
      </c>
      <c r="K30" s="0" t="n">
        <v>5</v>
      </c>
      <c r="L30" s="0" t="n">
        <v>3</v>
      </c>
      <c r="M30" s="0" t="n">
        <v>4</v>
      </c>
      <c r="N30" s="0" t="n">
        <v>2</v>
      </c>
      <c r="O30" s="0" t="n">
        <v>3</v>
      </c>
      <c r="P30" s="0" t="n">
        <v>4</v>
      </c>
      <c r="Q30" s="0" t="n">
        <v>2</v>
      </c>
      <c r="R30" s="0" t="n">
        <v>4</v>
      </c>
      <c r="S30" s="0" t="n">
        <v>5</v>
      </c>
      <c r="T30" s="0" t="n">
        <v>3</v>
      </c>
      <c r="X30" s="0" t="n">
        <f aca="false">(I30-1)+(5-J30)+(K30-1)+(5-L30)+(M30-1)+(5-N30)+(O30-1)+(5-P30)+(Q30-1)+(5-R30)+(S30-1)+(5-T30)</f>
        <v>28</v>
      </c>
      <c r="Y30" s="0" t="n">
        <f aca="false">X30*2.5</f>
        <v>70</v>
      </c>
      <c r="AA30" s="0" t="n">
        <f aca="false">(I30-1)+(5-J30)+(K30-1)+(5-L30)+(M30-1)+(5-N30)+(O30-1)+(5-P30)+(R30-1)+(5-T30)</f>
        <v>25</v>
      </c>
      <c r="AB30" s="0" t="n">
        <f aca="false">AA30*2.5</f>
        <v>62.5</v>
      </c>
    </row>
    <row r="31" customFormat="false" ht="12.8" hidden="false" customHeight="false" outlineLevel="0" collapsed="false">
      <c r="A31" s="0" t="s">
        <v>152</v>
      </c>
      <c r="B31" s="0" t="s">
        <v>153</v>
      </c>
      <c r="C31" s="0" t="s">
        <v>154</v>
      </c>
      <c r="D31" s="0" t="n">
        <v>22</v>
      </c>
      <c r="E31" s="0" t="s">
        <v>46</v>
      </c>
      <c r="F31" s="0" t="s">
        <v>41</v>
      </c>
      <c r="G31" s="0" t="s">
        <v>88</v>
      </c>
      <c r="H31" s="0" t="s">
        <v>36</v>
      </c>
      <c r="I31" s="0" t="n">
        <v>3</v>
      </c>
      <c r="J31" s="0" t="n">
        <v>4</v>
      </c>
      <c r="K31" s="0" t="n">
        <v>4</v>
      </c>
      <c r="L31" s="0" t="n">
        <v>3</v>
      </c>
      <c r="M31" s="0" t="n">
        <v>3</v>
      </c>
      <c r="N31" s="0" t="n">
        <v>4</v>
      </c>
      <c r="O31" s="0" t="n">
        <v>4</v>
      </c>
      <c r="P31" s="0" t="n">
        <v>4</v>
      </c>
      <c r="Q31" s="0" t="n">
        <v>2</v>
      </c>
      <c r="R31" s="0" t="n">
        <v>3</v>
      </c>
      <c r="S31" s="0" t="n">
        <v>5</v>
      </c>
      <c r="T31" s="0" t="n">
        <v>3</v>
      </c>
      <c r="X31" s="0" t="n">
        <f aca="false">(I31-1)+(5-J31)+(K31-1)+(5-L31)+(M31-1)+(5-N31)+(O31-1)+(5-P31)+(Q31-1)+(5-R31)+(S31-1)+(5-T31)</f>
        <v>24</v>
      </c>
      <c r="Y31" s="0" t="n">
        <f aca="false">X31*2.5</f>
        <v>60</v>
      </c>
      <c r="AA31" s="0" t="n">
        <f aca="false">(I31-1)+(5-J31)+(K31-1)+(5-L31)+(M31-1)+(5-N31)+(O31-1)+(5-P31)+(R31-1)+(5-T31)</f>
        <v>19</v>
      </c>
      <c r="AB31" s="0" t="n">
        <f aca="false">AA31*2.5</f>
        <v>47.5</v>
      </c>
    </row>
    <row r="32" customFormat="false" ht="12.8" hidden="false" customHeight="false" outlineLevel="0" collapsed="false">
      <c r="A32" s="0" t="s">
        <v>155</v>
      </c>
      <c r="B32" s="0" t="s">
        <v>156</v>
      </c>
      <c r="C32" s="0" t="s">
        <v>157</v>
      </c>
      <c r="D32" s="0" t="n">
        <v>23</v>
      </c>
      <c r="E32" s="0" t="s">
        <v>28</v>
      </c>
      <c r="F32" s="0" t="s">
        <v>29</v>
      </c>
      <c r="G32" s="0" t="s">
        <v>158</v>
      </c>
      <c r="H32" s="0" t="s">
        <v>36</v>
      </c>
      <c r="I32" s="0" t="n">
        <v>5</v>
      </c>
      <c r="J32" s="0" t="n">
        <v>5</v>
      </c>
      <c r="K32" s="0" t="n">
        <v>5</v>
      </c>
      <c r="L32" s="0" t="n">
        <v>5</v>
      </c>
      <c r="M32" s="0" t="n">
        <v>5</v>
      </c>
      <c r="N32" s="0" t="n">
        <v>5</v>
      </c>
      <c r="O32" s="0" t="n">
        <v>5</v>
      </c>
      <c r="P32" s="0" t="n">
        <v>5</v>
      </c>
      <c r="Q32" s="0" t="n">
        <v>5</v>
      </c>
      <c r="R32" s="0" t="n">
        <v>5</v>
      </c>
      <c r="S32" s="0" t="n">
        <v>5</v>
      </c>
      <c r="T32" s="0" t="n">
        <v>5</v>
      </c>
      <c r="U32" s="1" t="s">
        <v>159</v>
      </c>
      <c r="X32" s="0" t="n">
        <f aca="false">(I32-1)+(5-J32)+(K32-1)+(5-L32)+(M32-1)+(5-N32)+(O32-1)+(5-P32)+(Q32-1)+(5-R32)+(S32-1)+(5-T32)</f>
        <v>24</v>
      </c>
      <c r="Y32" s="0" t="n">
        <f aca="false">X32*2.5</f>
        <v>60</v>
      </c>
      <c r="AA32" s="0" t="n">
        <f aca="false">(I32-1)+(5-J32)+(K32-1)+(5-L32)+(M32-1)+(5-N32)+(O32-1)+(5-P32)+(R32-1)+(5-T32)</f>
        <v>20</v>
      </c>
      <c r="AB32" s="0" t="n">
        <f aca="false">AA32*2.5</f>
        <v>50</v>
      </c>
    </row>
    <row r="33" customFormat="false" ht="12.8" hidden="false" customHeight="false" outlineLevel="0" collapsed="false">
      <c r="A33" s="0" t="s">
        <v>160</v>
      </c>
      <c r="B33" s="0" t="s">
        <v>161</v>
      </c>
      <c r="C33" s="0" t="s">
        <v>162</v>
      </c>
      <c r="D33" s="0" t="n">
        <v>51</v>
      </c>
      <c r="E33" s="0" t="s">
        <v>28</v>
      </c>
      <c r="F33" s="0" t="s">
        <v>52</v>
      </c>
      <c r="G33" s="0" t="s">
        <v>128</v>
      </c>
      <c r="H33" s="0" t="s">
        <v>36</v>
      </c>
      <c r="I33" s="0" t="n">
        <v>5</v>
      </c>
      <c r="J33" s="0" t="n">
        <v>5</v>
      </c>
      <c r="K33" s="0" t="n">
        <v>5</v>
      </c>
      <c r="L33" s="0" t="n">
        <v>5</v>
      </c>
      <c r="M33" s="0" t="n">
        <v>5</v>
      </c>
      <c r="N33" s="0" t="n">
        <v>5</v>
      </c>
      <c r="O33" s="0" t="n">
        <v>5</v>
      </c>
      <c r="P33" s="0" t="n">
        <v>5</v>
      </c>
      <c r="Q33" s="0" t="n">
        <v>3</v>
      </c>
      <c r="R33" s="0" t="n">
        <v>5</v>
      </c>
      <c r="S33" s="0" t="n">
        <v>3</v>
      </c>
      <c r="T33" s="0" t="n">
        <v>5</v>
      </c>
      <c r="U33" s="1" t="s">
        <v>163</v>
      </c>
      <c r="X33" s="0" t="n">
        <f aca="false">(I33-1)+(5-J33)+(K33-1)+(5-L33)+(M33-1)+(5-N33)+(O33-1)+(5-P33)+(Q33-1)+(5-R33)+(S33-1)+(5-T33)</f>
        <v>20</v>
      </c>
      <c r="Y33" s="0" t="n">
        <f aca="false">X33*2.5</f>
        <v>50</v>
      </c>
      <c r="AA33" s="0" t="n">
        <f aca="false">(I33-1)+(5-J33)+(K33-1)+(5-L33)+(M33-1)+(5-N33)+(O33-1)+(5-P33)+(R33-1)+(5-T33)</f>
        <v>20</v>
      </c>
      <c r="AB33" s="0" t="n">
        <f aca="false">AA33*2.5</f>
        <v>50</v>
      </c>
    </row>
    <row r="34" customFormat="false" ht="12.8" hidden="false" customHeight="false" outlineLevel="0" collapsed="false">
      <c r="A34" s="0" t="s">
        <v>164</v>
      </c>
      <c r="B34" s="0" t="s">
        <v>165</v>
      </c>
      <c r="C34" s="0" t="s">
        <v>166</v>
      </c>
      <c r="D34" s="0" t="n">
        <v>32</v>
      </c>
      <c r="E34" s="0" t="s">
        <v>28</v>
      </c>
      <c r="F34" s="0" t="s">
        <v>29</v>
      </c>
      <c r="G34" s="0" t="s">
        <v>167</v>
      </c>
      <c r="H34" s="0" t="s">
        <v>36</v>
      </c>
      <c r="I34" s="0" t="n">
        <v>2</v>
      </c>
      <c r="J34" s="0" t="n">
        <v>1</v>
      </c>
      <c r="K34" s="0" t="n">
        <v>5</v>
      </c>
      <c r="L34" s="0" t="n">
        <v>1</v>
      </c>
      <c r="M34" s="0" t="n">
        <v>2</v>
      </c>
      <c r="N34" s="0" t="n">
        <v>2</v>
      </c>
      <c r="O34" s="0" t="n">
        <v>2</v>
      </c>
      <c r="P34" s="0" t="n">
        <v>2</v>
      </c>
      <c r="Q34" s="0" t="n">
        <v>1</v>
      </c>
      <c r="R34" s="0" t="n">
        <v>1</v>
      </c>
      <c r="S34" s="0" t="n">
        <v>5</v>
      </c>
      <c r="T34" s="0" t="n">
        <v>2</v>
      </c>
      <c r="X34" s="0" t="n">
        <f aca="false">(I34-1)+(5-J34)+(K34-1)+(5-L34)+(M34-1)+(5-N34)+(O34-1)+(5-P34)+(Q34-1)+(5-R34)+(S34-1)+(5-T34)</f>
        <v>32</v>
      </c>
      <c r="Y34" s="0" t="n">
        <f aca="false">X34*2.5</f>
        <v>80</v>
      </c>
      <c r="AA34" s="0" t="n">
        <f aca="false">(I34-1)+(5-J34)+(K34-1)+(5-L34)+(M34-1)+(5-N34)+(O34-1)+(5-P34)+(R34-1)+(5-T34)</f>
        <v>24</v>
      </c>
      <c r="AB34" s="0" t="n">
        <f aca="false">AA34*2.5</f>
        <v>60</v>
      </c>
    </row>
    <row r="35" customFormat="false" ht="12.8" hidden="false" customHeight="false" outlineLevel="0" collapsed="false">
      <c r="A35" s="0" t="s">
        <v>168</v>
      </c>
      <c r="B35" s="0" t="s">
        <v>169</v>
      </c>
      <c r="C35" s="0" t="s">
        <v>170</v>
      </c>
      <c r="D35" s="0" t="n">
        <v>21</v>
      </c>
      <c r="E35" s="0" t="s">
        <v>28</v>
      </c>
      <c r="F35" s="0" t="s">
        <v>29</v>
      </c>
      <c r="G35" s="0" t="s">
        <v>171</v>
      </c>
      <c r="H35" s="0" t="s">
        <v>36</v>
      </c>
      <c r="I35" s="0" t="n">
        <v>5</v>
      </c>
      <c r="J35" s="0" t="n">
        <v>5</v>
      </c>
      <c r="K35" s="0" t="n">
        <v>5</v>
      </c>
      <c r="L35" s="0" t="n">
        <v>5</v>
      </c>
      <c r="M35" s="0" t="n">
        <v>5</v>
      </c>
      <c r="N35" s="0" t="n">
        <v>5</v>
      </c>
      <c r="O35" s="0" t="n">
        <v>5</v>
      </c>
      <c r="P35" s="0" t="n">
        <v>4</v>
      </c>
      <c r="Q35" s="0" t="n">
        <v>3</v>
      </c>
      <c r="R35" s="0" t="n">
        <v>4</v>
      </c>
      <c r="S35" s="0" t="n">
        <v>5</v>
      </c>
      <c r="T35" s="0" t="n">
        <v>5</v>
      </c>
      <c r="X35" s="0" t="n">
        <f aca="false">(I35-1)+(5-J35)+(K35-1)+(5-L35)+(M35-1)+(5-N35)+(O35-1)+(5-P35)+(Q35-1)+(5-R35)+(S35-1)+(5-T35)</f>
        <v>24</v>
      </c>
      <c r="Y35" s="0" t="n">
        <f aca="false">X35*2.5</f>
        <v>60</v>
      </c>
      <c r="AA35" s="0" t="n">
        <f aca="false">(I35-1)+(5-J35)+(K35-1)+(5-L35)+(M35-1)+(5-N35)+(O35-1)+(5-P35)+(R35-1)+(5-T35)</f>
        <v>20</v>
      </c>
      <c r="AB35" s="0" t="n">
        <f aca="false">AA35*2.5</f>
        <v>50</v>
      </c>
    </row>
    <row r="36" customFormat="false" ht="12.8" hidden="false" customHeight="false" outlineLevel="0" collapsed="false">
      <c r="A36" s="0" t="s">
        <v>172</v>
      </c>
      <c r="B36" s="0" t="s">
        <v>173</v>
      </c>
      <c r="C36" s="0" t="s">
        <v>174</v>
      </c>
      <c r="D36" s="0" t="n">
        <v>24</v>
      </c>
      <c r="E36" s="0" t="s">
        <v>46</v>
      </c>
      <c r="F36" s="0" t="s">
        <v>29</v>
      </c>
      <c r="G36" s="0" t="s">
        <v>175</v>
      </c>
      <c r="H36" s="0" t="s">
        <v>36</v>
      </c>
      <c r="I36" s="0" t="n">
        <v>4</v>
      </c>
      <c r="J36" s="0" t="n">
        <v>4</v>
      </c>
      <c r="K36" s="0" t="n">
        <v>4</v>
      </c>
      <c r="L36" s="0" t="n">
        <v>3</v>
      </c>
      <c r="M36" s="0" t="n">
        <v>4</v>
      </c>
      <c r="N36" s="0" t="n">
        <v>3</v>
      </c>
      <c r="O36" s="0" t="n">
        <v>4</v>
      </c>
      <c r="P36" s="0" t="n">
        <v>2</v>
      </c>
      <c r="Q36" s="0" t="n">
        <v>1</v>
      </c>
      <c r="R36" s="0" t="n">
        <v>2</v>
      </c>
      <c r="S36" s="0" t="n">
        <v>4</v>
      </c>
      <c r="T36" s="0" t="n">
        <v>2</v>
      </c>
      <c r="X36" s="0" t="n">
        <f aca="false">(I36-1)+(5-J36)+(K36-1)+(5-L36)+(M36-1)+(5-N36)+(O36-1)+(5-P36)+(Q36-1)+(5-R36)+(S36-1)+(5-T36)</f>
        <v>29</v>
      </c>
      <c r="Y36" s="0" t="n">
        <f aca="false">X36*2.5</f>
        <v>72.5</v>
      </c>
      <c r="AA36" s="0" t="n">
        <f aca="false">(I36-1)+(5-J36)+(K36-1)+(5-L36)+(M36-1)+(5-N36)+(O36-1)+(5-P36)+(R36-1)+(5-T36)</f>
        <v>24</v>
      </c>
      <c r="AB36" s="0" t="n">
        <f aca="false">AA36*2.5</f>
        <v>60</v>
      </c>
    </row>
    <row r="37" customFormat="false" ht="12.8" hidden="false" customHeight="false" outlineLevel="0" collapsed="false">
      <c r="A37" s="0" t="s">
        <v>176</v>
      </c>
      <c r="B37" s="0" t="s">
        <v>177</v>
      </c>
      <c r="C37" s="0" t="s">
        <v>178</v>
      </c>
      <c r="D37" s="0" t="n">
        <v>42</v>
      </c>
      <c r="E37" s="0" t="s">
        <v>28</v>
      </c>
      <c r="F37" s="0" t="s">
        <v>29</v>
      </c>
      <c r="G37" s="0" t="s">
        <v>179</v>
      </c>
      <c r="H37" s="0" t="s">
        <v>36</v>
      </c>
      <c r="I37" s="0" t="n">
        <v>5</v>
      </c>
      <c r="J37" s="0" t="n">
        <v>4</v>
      </c>
      <c r="K37" s="0" t="n">
        <v>5</v>
      </c>
      <c r="L37" s="0" t="n">
        <v>5</v>
      </c>
      <c r="M37" s="0" t="n">
        <v>5</v>
      </c>
      <c r="N37" s="0" t="n">
        <v>5</v>
      </c>
      <c r="O37" s="0" t="n">
        <v>5</v>
      </c>
      <c r="P37" s="0" t="n">
        <v>5</v>
      </c>
      <c r="Q37" s="0" t="n">
        <v>3</v>
      </c>
      <c r="R37" s="0" t="n">
        <v>5</v>
      </c>
      <c r="S37" s="0" t="n">
        <v>5</v>
      </c>
      <c r="T37" s="0" t="n">
        <v>5</v>
      </c>
      <c r="U37" s="1" t="s">
        <v>37</v>
      </c>
      <c r="X37" s="0" t="n">
        <f aca="false">(I37-1)+(5-J37)+(K37-1)+(5-L37)+(M37-1)+(5-N37)+(O37-1)+(5-P37)+(Q37-1)+(5-R37)+(S37-1)+(5-T37)</f>
        <v>23</v>
      </c>
      <c r="Y37" s="0" t="n">
        <f aca="false">X37*2.5</f>
        <v>57.5</v>
      </c>
      <c r="AA37" s="0" t="n">
        <f aca="false">(I37-1)+(5-J37)+(K37-1)+(5-L37)+(M37-1)+(5-N37)+(O37-1)+(5-P37)+(R37-1)+(5-T37)</f>
        <v>21</v>
      </c>
      <c r="AB37" s="0" t="n">
        <f aca="false">AA37*2.5</f>
        <v>52.5</v>
      </c>
    </row>
    <row r="38" customFormat="false" ht="23.85" hidden="false" customHeight="false" outlineLevel="0" collapsed="false">
      <c r="A38" s="0" t="s">
        <v>180</v>
      </c>
      <c r="B38" s="0" t="s">
        <v>181</v>
      </c>
      <c r="C38" s="0" t="s">
        <v>182</v>
      </c>
      <c r="D38" s="0" t="n">
        <v>55</v>
      </c>
      <c r="E38" s="0" t="s">
        <v>28</v>
      </c>
      <c r="F38" s="0" t="s">
        <v>52</v>
      </c>
      <c r="G38" s="0" t="s">
        <v>183</v>
      </c>
      <c r="H38" s="0" t="s">
        <v>36</v>
      </c>
      <c r="I38" s="0" t="n">
        <v>4</v>
      </c>
      <c r="J38" s="0" t="n">
        <v>4</v>
      </c>
      <c r="K38" s="0" t="n">
        <v>5</v>
      </c>
      <c r="L38" s="0" t="n">
        <v>4</v>
      </c>
      <c r="M38" s="0" t="n">
        <v>4</v>
      </c>
      <c r="N38" s="0" t="n">
        <v>5</v>
      </c>
      <c r="O38" s="0" t="n">
        <v>5</v>
      </c>
      <c r="P38" s="0" t="n">
        <v>4</v>
      </c>
      <c r="Q38" s="0" t="n">
        <v>4</v>
      </c>
      <c r="R38" s="0" t="n">
        <v>4</v>
      </c>
      <c r="S38" s="0" t="n">
        <v>4</v>
      </c>
      <c r="T38" s="0" t="n">
        <v>4</v>
      </c>
      <c r="U38" s="1" t="s">
        <v>184</v>
      </c>
      <c r="X38" s="0" t="n">
        <f aca="false">(I38-1)+(5-J38)+(K38-1)+(5-L38)+(M38-1)+(5-N38)+(O38-1)+(5-P38)+(Q38-1)+(5-R38)+(S38-1)+(5-T38)</f>
        <v>25</v>
      </c>
      <c r="Y38" s="0" t="n">
        <f aca="false">X38*2.5</f>
        <v>62.5</v>
      </c>
      <c r="AA38" s="0" t="n">
        <f aca="false">(I38-1)+(5-J38)+(K38-1)+(5-L38)+(M38-1)+(5-N38)+(O38-1)+(5-P38)+(R38-1)+(5-T38)</f>
        <v>21</v>
      </c>
      <c r="AB38" s="0" t="n">
        <f aca="false">AA38*2.5</f>
        <v>52.5</v>
      </c>
    </row>
    <row r="39" customFormat="false" ht="12.8" hidden="false" customHeight="false" outlineLevel="0" collapsed="false">
      <c r="A39" s="0" t="s">
        <v>185</v>
      </c>
      <c r="B39" s="0" t="s">
        <v>186</v>
      </c>
      <c r="C39" s="0" t="s">
        <v>187</v>
      </c>
      <c r="D39" s="0" t="n">
        <v>40</v>
      </c>
      <c r="E39" s="0" t="s">
        <v>28</v>
      </c>
      <c r="F39" s="0" t="s">
        <v>29</v>
      </c>
      <c r="G39" s="0" t="s">
        <v>188</v>
      </c>
      <c r="H39" s="0" t="s">
        <v>36</v>
      </c>
      <c r="I39" s="0" t="n">
        <v>5</v>
      </c>
      <c r="J39" s="0" t="n">
        <v>4</v>
      </c>
      <c r="K39" s="0" t="n">
        <v>5</v>
      </c>
      <c r="L39" s="0" t="n">
        <v>5</v>
      </c>
      <c r="M39" s="0" t="n">
        <v>5</v>
      </c>
      <c r="N39" s="0" t="n">
        <v>5</v>
      </c>
      <c r="O39" s="0" t="n">
        <v>4</v>
      </c>
      <c r="P39" s="0" t="n">
        <v>5</v>
      </c>
      <c r="Q39" s="0" t="n">
        <v>4</v>
      </c>
      <c r="R39" s="0" t="n">
        <v>5</v>
      </c>
      <c r="S39" s="0" t="n">
        <v>5</v>
      </c>
      <c r="T39" s="0" t="n">
        <v>5</v>
      </c>
      <c r="U39" s="1" t="s">
        <v>189</v>
      </c>
      <c r="X39" s="0" t="n">
        <f aca="false">(I39-1)+(5-J39)+(K39-1)+(5-L39)+(M39-1)+(5-N39)+(O39-1)+(5-P39)+(Q39-1)+(5-R39)+(S39-1)+(5-T39)</f>
        <v>23</v>
      </c>
      <c r="Y39" s="0" t="n">
        <f aca="false">X39*2.5</f>
        <v>57.5</v>
      </c>
      <c r="AA39" s="0" t="n">
        <f aca="false">(I39-1)+(5-J39)+(K39-1)+(5-L39)+(M39-1)+(5-N39)+(O39-1)+(5-P39)+(R39-1)+(5-T39)</f>
        <v>20</v>
      </c>
      <c r="AB39" s="0" t="n">
        <f aca="false">AA39*2.5</f>
        <v>50</v>
      </c>
    </row>
    <row r="40" customFormat="false" ht="23.85" hidden="false" customHeight="false" outlineLevel="0" collapsed="false">
      <c r="A40" s="0" t="s">
        <v>190</v>
      </c>
      <c r="B40" s="0" t="s">
        <v>191</v>
      </c>
      <c r="C40" s="0" t="s">
        <v>192</v>
      </c>
      <c r="D40" s="0" t="n">
        <v>50</v>
      </c>
      <c r="E40" s="0" t="s">
        <v>28</v>
      </c>
      <c r="F40" s="0" t="s">
        <v>29</v>
      </c>
      <c r="G40" s="0" t="s">
        <v>193</v>
      </c>
      <c r="H40" s="0" t="s">
        <v>36</v>
      </c>
      <c r="I40" s="0" t="n">
        <v>5</v>
      </c>
      <c r="J40" s="0" t="n">
        <v>5</v>
      </c>
      <c r="K40" s="0" t="n">
        <v>5</v>
      </c>
      <c r="L40" s="0" t="n">
        <v>5</v>
      </c>
      <c r="M40" s="0" t="n">
        <v>5</v>
      </c>
      <c r="N40" s="0" t="n">
        <v>5</v>
      </c>
      <c r="O40" s="0" t="n">
        <v>5</v>
      </c>
      <c r="P40" s="0" t="n">
        <v>5</v>
      </c>
      <c r="Q40" s="0" t="n">
        <v>1</v>
      </c>
      <c r="R40" s="0" t="n">
        <v>3</v>
      </c>
      <c r="S40" s="0" t="n">
        <v>5</v>
      </c>
      <c r="T40" s="0" t="n">
        <v>4</v>
      </c>
      <c r="U40" s="1" t="s">
        <v>194</v>
      </c>
      <c r="X40" s="0" t="n">
        <f aca="false">(I40-1)+(5-J40)+(K40-1)+(5-L40)+(M40-1)+(5-N40)+(O40-1)+(5-P40)+(Q40-1)+(5-R40)+(S40-1)+(5-T40)</f>
        <v>23</v>
      </c>
      <c r="Y40" s="0" t="n">
        <f aca="false">X40*2.5</f>
        <v>57.5</v>
      </c>
      <c r="AA40" s="0" t="n">
        <f aca="false">(I40-1)+(5-J40)+(K40-1)+(5-L40)+(M40-1)+(5-N40)+(O40-1)+(5-P40)+(R40-1)+(5-T40)</f>
        <v>19</v>
      </c>
      <c r="AB40" s="0" t="n">
        <f aca="false">AA40*2.5</f>
        <v>47.5</v>
      </c>
    </row>
    <row r="41" customFormat="false" ht="23.85" hidden="false" customHeight="false" outlineLevel="0" collapsed="false">
      <c r="A41" s="0" t="s">
        <v>195</v>
      </c>
      <c r="B41" s="0" t="s">
        <v>196</v>
      </c>
      <c r="C41" s="0" t="s">
        <v>197</v>
      </c>
      <c r="D41" s="0" t="n">
        <v>19</v>
      </c>
      <c r="E41" s="0" t="s">
        <v>28</v>
      </c>
      <c r="F41" s="0" t="s">
        <v>41</v>
      </c>
      <c r="G41" s="0" t="s">
        <v>198</v>
      </c>
      <c r="H41" s="0" t="s">
        <v>36</v>
      </c>
      <c r="I41" s="0" t="n">
        <v>5</v>
      </c>
      <c r="J41" s="0" t="n">
        <v>5</v>
      </c>
      <c r="K41" s="0" t="n">
        <v>5</v>
      </c>
      <c r="L41" s="0" t="n">
        <v>5</v>
      </c>
      <c r="M41" s="0" t="n">
        <v>4</v>
      </c>
      <c r="N41" s="0" t="n">
        <v>4</v>
      </c>
      <c r="O41" s="0" t="n">
        <v>4</v>
      </c>
      <c r="P41" s="0" t="n">
        <v>4</v>
      </c>
      <c r="Q41" s="0" t="n">
        <v>5</v>
      </c>
      <c r="R41" s="0" t="n">
        <v>4</v>
      </c>
      <c r="S41" s="0" t="n">
        <v>2</v>
      </c>
      <c r="T41" s="0" t="n">
        <v>5</v>
      </c>
      <c r="U41" s="1" t="s">
        <v>199</v>
      </c>
      <c r="X41" s="0" t="n">
        <f aca="false">(I41-1)+(5-J41)+(K41-1)+(5-L41)+(M41-1)+(5-N41)+(O41-1)+(5-P41)+(Q41-1)+(5-R41)+(S41-1)+(5-T41)</f>
        <v>22</v>
      </c>
      <c r="Y41" s="0" t="n">
        <f aca="false">X41*2.5</f>
        <v>55</v>
      </c>
      <c r="AA41" s="0" t="n">
        <f aca="false">(I41-1)+(5-J41)+(K41-1)+(5-L41)+(M41-1)+(5-N41)+(O41-1)+(5-P41)+(R41-1)+(5-T41)</f>
        <v>19</v>
      </c>
      <c r="AB41" s="0" t="n">
        <f aca="false">AA41*2.5</f>
        <v>47.5</v>
      </c>
    </row>
    <row r="42" customFormat="false" ht="12.8" hidden="false" customHeight="false" outlineLevel="0" collapsed="false">
      <c r="A42" s="0" t="s">
        <v>195</v>
      </c>
      <c r="B42" s="0" t="s">
        <v>200</v>
      </c>
      <c r="C42" s="0" t="s">
        <v>201</v>
      </c>
      <c r="D42" s="0" t="n">
        <v>21</v>
      </c>
      <c r="E42" s="0" t="s">
        <v>46</v>
      </c>
      <c r="F42" s="0" t="s">
        <v>41</v>
      </c>
      <c r="G42" s="0" t="s">
        <v>100</v>
      </c>
      <c r="H42" s="0" t="s">
        <v>31</v>
      </c>
      <c r="I42" s="0" t="n">
        <v>3</v>
      </c>
      <c r="J42" s="0" t="n">
        <v>5</v>
      </c>
      <c r="K42" s="0" t="n">
        <v>5</v>
      </c>
      <c r="L42" s="0" t="n">
        <v>5</v>
      </c>
      <c r="M42" s="0" t="n">
        <v>5</v>
      </c>
      <c r="N42" s="0" t="n">
        <v>5</v>
      </c>
      <c r="O42" s="0" t="n">
        <v>5</v>
      </c>
      <c r="P42" s="0" t="n">
        <v>5</v>
      </c>
      <c r="Q42" s="0" t="n">
        <v>4</v>
      </c>
      <c r="R42" s="0" t="n">
        <v>4</v>
      </c>
      <c r="S42" s="0" t="n">
        <v>3</v>
      </c>
      <c r="T42" s="0" t="n">
        <v>5</v>
      </c>
      <c r="X42" s="0" t="n">
        <f aca="false">(I42-1)+(5-J42)+(K42-1)+(5-L42)+(M42-1)+(5-N42)+(O42-1)+(5-P42)+(Q42-1)+(5-R42)+(S42-1)+(5-T42)</f>
        <v>20</v>
      </c>
      <c r="Y42" s="0" t="n">
        <f aca="false">X42*2.5</f>
        <v>50</v>
      </c>
      <c r="AA42" s="0" t="n">
        <f aca="false">(I42-1)+(5-J42)+(K42-1)+(5-L42)+(M42-1)+(5-N42)+(O42-1)+(5-P42)+(R42-1)+(5-T42)</f>
        <v>17</v>
      </c>
      <c r="AB42" s="0" t="n">
        <f aca="false">AA42*2.5</f>
        <v>42.5</v>
      </c>
    </row>
    <row r="43" customFormat="false" ht="12.8" hidden="false" customHeight="false" outlineLevel="0" collapsed="false">
      <c r="A43" s="0" t="s">
        <v>202</v>
      </c>
      <c r="B43" s="0" t="s">
        <v>203</v>
      </c>
      <c r="C43" s="0" t="s">
        <v>204</v>
      </c>
      <c r="D43" s="0" t="n">
        <v>22</v>
      </c>
      <c r="E43" s="0" t="s">
        <v>28</v>
      </c>
      <c r="F43" s="0" t="s">
        <v>41</v>
      </c>
      <c r="G43" s="0" t="s">
        <v>109</v>
      </c>
      <c r="H43" s="0" t="s">
        <v>36</v>
      </c>
      <c r="I43" s="0" t="n">
        <v>1</v>
      </c>
      <c r="J43" s="0" t="n">
        <v>1</v>
      </c>
      <c r="K43" s="0" t="n">
        <v>4</v>
      </c>
      <c r="L43" s="0" t="n">
        <v>1</v>
      </c>
      <c r="M43" s="0" t="n">
        <v>3</v>
      </c>
      <c r="N43" s="0" t="n">
        <v>3</v>
      </c>
      <c r="O43" s="0" t="n">
        <v>3</v>
      </c>
      <c r="P43" s="0" t="n">
        <v>2</v>
      </c>
      <c r="Q43" s="0" t="n">
        <v>1</v>
      </c>
      <c r="R43" s="0" t="n">
        <v>1</v>
      </c>
      <c r="S43" s="0" t="n">
        <v>4</v>
      </c>
      <c r="T43" s="0" t="n">
        <v>2</v>
      </c>
      <c r="X43" s="0" t="n">
        <f aca="false">(I43-1)+(5-J43)+(K43-1)+(5-L43)+(M43-1)+(5-N43)+(O43-1)+(5-P43)+(Q43-1)+(5-R43)+(S43-1)+(5-T43)</f>
        <v>30</v>
      </c>
      <c r="Y43" s="0" t="n">
        <f aca="false">X43*2.5</f>
        <v>75</v>
      </c>
      <c r="AA43" s="0" t="n">
        <f aca="false">(I43-1)+(5-J43)+(K43-1)+(5-L43)+(M43-1)+(5-N43)+(O43-1)+(5-P43)+(R43-1)+(5-T43)</f>
        <v>23</v>
      </c>
      <c r="AB43" s="0" t="n">
        <f aca="false">AA43*2.5</f>
        <v>57.5</v>
      </c>
    </row>
    <row r="44" customFormat="false" ht="12.8" hidden="false" customHeight="false" outlineLevel="0" collapsed="false">
      <c r="A44" s="0" t="s">
        <v>205</v>
      </c>
      <c r="B44" s="0" t="s">
        <v>206</v>
      </c>
      <c r="C44" s="0" t="s">
        <v>207</v>
      </c>
      <c r="D44" s="0" t="n">
        <v>19</v>
      </c>
      <c r="E44" s="0" t="s">
        <v>28</v>
      </c>
      <c r="F44" s="0" t="s">
        <v>41</v>
      </c>
      <c r="G44" s="0" t="s">
        <v>128</v>
      </c>
      <c r="H44" s="0" t="s">
        <v>36</v>
      </c>
      <c r="I44" s="0" t="n">
        <v>5</v>
      </c>
      <c r="J44" s="0" t="n">
        <v>5</v>
      </c>
      <c r="K44" s="0" t="n">
        <v>5</v>
      </c>
      <c r="L44" s="0" t="n">
        <v>5</v>
      </c>
      <c r="M44" s="0" t="n">
        <v>4</v>
      </c>
      <c r="N44" s="0" t="n">
        <v>4</v>
      </c>
      <c r="O44" s="0" t="n">
        <v>5</v>
      </c>
      <c r="P44" s="0" t="n">
        <v>5</v>
      </c>
      <c r="Q44" s="0" t="n">
        <v>1</v>
      </c>
      <c r="R44" s="0" t="n">
        <v>5</v>
      </c>
      <c r="S44" s="0" t="n">
        <v>4</v>
      </c>
      <c r="T44" s="0" t="n">
        <v>5</v>
      </c>
      <c r="X44" s="0" t="n">
        <f aca="false">(I44-1)+(5-J44)+(K44-1)+(5-L44)+(M44-1)+(5-N44)+(O44-1)+(5-P44)+(Q44-1)+(5-R44)+(S44-1)+(5-T44)</f>
        <v>19</v>
      </c>
      <c r="Y44" s="0" t="n">
        <f aca="false">X44*2.5</f>
        <v>47.5</v>
      </c>
      <c r="AA44" s="0" t="n">
        <f aca="false">(I44-1)+(5-J44)+(K44-1)+(5-L44)+(M44-1)+(5-N44)+(O44-1)+(5-P44)+(R44-1)+(5-T44)</f>
        <v>20</v>
      </c>
      <c r="AB44" s="0" t="n">
        <f aca="false">AA44*2.5</f>
        <v>50</v>
      </c>
    </row>
    <row r="45" customFormat="false" ht="12.8" hidden="false" customHeight="false" outlineLevel="0" collapsed="false">
      <c r="A45" s="0" t="s">
        <v>208</v>
      </c>
      <c r="B45" s="0" t="s">
        <v>209</v>
      </c>
      <c r="C45" s="0" t="s">
        <v>209</v>
      </c>
      <c r="D45" s="0" t="n">
        <v>20</v>
      </c>
      <c r="E45" s="0" t="s">
        <v>28</v>
      </c>
      <c r="F45" s="0" t="s">
        <v>41</v>
      </c>
      <c r="G45" s="0" t="s">
        <v>100</v>
      </c>
      <c r="H45" s="0" t="s">
        <v>36</v>
      </c>
      <c r="I45" s="0" t="n">
        <v>5</v>
      </c>
      <c r="J45" s="0" t="n">
        <v>5</v>
      </c>
      <c r="K45" s="0" t="n">
        <v>5</v>
      </c>
      <c r="L45" s="0" t="n">
        <v>5</v>
      </c>
      <c r="M45" s="0" t="n">
        <v>5</v>
      </c>
      <c r="N45" s="0" t="n">
        <v>5</v>
      </c>
      <c r="O45" s="0" t="n">
        <v>5</v>
      </c>
      <c r="P45" s="0" t="n">
        <v>5</v>
      </c>
      <c r="Q45" s="0" t="n">
        <v>5</v>
      </c>
      <c r="R45" s="0" t="n">
        <v>5</v>
      </c>
      <c r="S45" s="0" t="n">
        <v>2</v>
      </c>
      <c r="T45" s="0" t="n">
        <v>5</v>
      </c>
      <c r="X45" s="0" t="n">
        <f aca="false">(I45-1)+(5-J45)+(K45-1)+(5-L45)+(M45-1)+(5-N45)+(O45-1)+(5-P45)+(Q45-1)+(5-R45)+(S45-1)+(5-T45)</f>
        <v>21</v>
      </c>
      <c r="Y45" s="0" t="n">
        <f aca="false">X45*2.5</f>
        <v>52.5</v>
      </c>
      <c r="AA45" s="0" t="n">
        <f aca="false">(I45-1)+(5-J45)+(K45-1)+(5-L45)+(M45-1)+(5-N45)+(O45-1)+(5-P45)+(R45-1)+(5-T45)</f>
        <v>20</v>
      </c>
      <c r="AB45" s="0" t="n">
        <f aca="false">AA45*2.5</f>
        <v>50</v>
      </c>
    </row>
    <row r="46" customFormat="false" ht="12.8" hidden="false" customHeight="false" outlineLevel="0" collapsed="false">
      <c r="A46" s="0" t="s">
        <v>210</v>
      </c>
      <c r="B46" s="0" t="s">
        <v>211</v>
      </c>
      <c r="C46" s="0" t="s">
        <v>212</v>
      </c>
      <c r="D46" s="0" t="n">
        <v>30</v>
      </c>
      <c r="E46" s="0" t="s">
        <v>28</v>
      </c>
      <c r="F46" s="0" t="s">
        <v>52</v>
      </c>
      <c r="G46" s="0" t="s">
        <v>213</v>
      </c>
      <c r="H46" s="0" t="s">
        <v>36</v>
      </c>
      <c r="I46" s="0" t="n">
        <v>3</v>
      </c>
      <c r="J46" s="0" t="n">
        <v>3</v>
      </c>
      <c r="K46" s="0" t="n">
        <v>3</v>
      </c>
      <c r="L46" s="0" t="n">
        <v>3</v>
      </c>
      <c r="M46" s="0" t="n">
        <v>3</v>
      </c>
      <c r="N46" s="0" t="n">
        <v>3</v>
      </c>
      <c r="O46" s="0" t="n">
        <v>3</v>
      </c>
      <c r="P46" s="0" t="n">
        <v>3</v>
      </c>
      <c r="Q46" s="0" t="n">
        <v>3</v>
      </c>
      <c r="R46" s="0" t="n">
        <v>3</v>
      </c>
      <c r="S46" s="0" t="n">
        <v>3</v>
      </c>
      <c r="T46" s="0" t="n">
        <v>3</v>
      </c>
      <c r="X46" s="0" t="n">
        <f aca="false">(I46-1)+(5-J46)+(K46-1)+(5-L46)+(M46-1)+(5-N46)+(O46-1)+(5-P46)+(Q46-1)+(5-R46)+(S46-1)+(5-T46)</f>
        <v>24</v>
      </c>
      <c r="Y46" s="0" t="n">
        <f aca="false">X46*2.5</f>
        <v>60</v>
      </c>
      <c r="AA46" s="0" t="n">
        <f aca="false">(I46-1)+(5-J46)+(K46-1)+(5-L46)+(M46-1)+(5-N46)+(O46-1)+(5-P46)+(R46-1)+(5-T46)</f>
        <v>20</v>
      </c>
      <c r="AB46" s="0" t="n">
        <f aca="false">AA46*2.5</f>
        <v>50</v>
      </c>
    </row>
    <row r="47" customFormat="false" ht="12.8" hidden="false" customHeight="false" outlineLevel="0" collapsed="false">
      <c r="A47" s="0" t="s">
        <v>214</v>
      </c>
      <c r="B47" s="0" t="s">
        <v>215</v>
      </c>
      <c r="C47" s="0" t="s">
        <v>216</v>
      </c>
      <c r="D47" s="0" t="n">
        <v>20</v>
      </c>
      <c r="E47" s="0" t="s">
        <v>28</v>
      </c>
      <c r="F47" s="0" t="s">
        <v>41</v>
      </c>
      <c r="G47" s="0" t="s">
        <v>217</v>
      </c>
      <c r="H47" s="0" t="s">
        <v>36</v>
      </c>
      <c r="I47" s="0" t="n">
        <v>5</v>
      </c>
      <c r="J47" s="0" t="n">
        <v>5</v>
      </c>
      <c r="K47" s="0" t="n">
        <v>5</v>
      </c>
      <c r="L47" s="0" t="n">
        <v>5</v>
      </c>
      <c r="M47" s="0" t="n">
        <v>5</v>
      </c>
      <c r="N47" s="0" t="n">
        <v>5</v>
      </c>
      <c r="O47" s="0" t="n">
        <v>5</v>
      </c>
      <c r="P47" s="0" t="n">
        <v>5</v>
      </c>
      <c r="Q47" s="0" t="n">
        <v>2</v>
      </c>
      <c r="R47" s="0" t="n">
        <v>4</v>
      </c>
      <c r="S47" s="0" t="n">
        <v>5</v>
      </c>
      <c r="T47" s="0" t="n">
        <v>4</v>
      </c>
      <c r="U47" s="1" t="s">
        <v>37</v>
      </c>
      <c r="X47" s="0" t="n">
        <f aca="false">(I47-1)+(5-J47)+(K47-1)+(5-L47)+(M47-1)+(5-N47)+(O47-1)+(5-P47)+(Q47-1)+(5-R47)+(S47-1)+(5-T47)</f>
        <v>23</v>
      </c>
      <c r="Y47" s="0" t="n">
        <f aca="false">X47*2.5</f>
        <v>57.5</v>
      </c>
      <c r="AA47" s="0" t="n">
        <f aca="false">(I47-1)+(5-J47)+(K47-1)+(5-L47)+(M47-1)+(5-N47)+(O47-1)+(5-P47)+(R47-1)+(5-T47)</f>
        <v>20</v>
      </c>
      <c r="AB47" s="0" t="n">
        <f aca="false">AA47*2.5</f>
        <v>50</v>
      </c>
    </row>
    <row r="48" customFormat="false" ht="12.8" hidden="false" customHeight="false" outlineLevel="0" collapsed="false">
      <c r="A48" s="0" t="s">
        <v>218</v>
      </c>
      <c r="B48" s="0" t="s">
        <v>219</v>
      </c>
      <c r="C48" s="0" t="s">
        <v>220</v>
      </c>
      <c r="D48" s="0" t="n">
        <v>29</v>
      </c>
      <c r="E48" s="0" t="s">
        <v>28</v>
      </c>
      <c r="F48" s="0" t="s">
        <v>29</v>
      </c>
      <c r="G48" s="0" t="s">
        <v>221</v>
      </c>
      <c r="H48" s="0" t="s">
        <v>36</v>
      </c>
      <c r="I48" s="0" t="n">
        <v>4</v>
      </c>
      <c r="J48" s="0" t="n">
        <v>3</v>
      </c>
      <c r="K48" s="0" t="n">
        <v>4</v>
      </c>
      <c r="L48" s="0" t="n">
        <v>4</v>
      </c>
      <c r="M48" s="0" t="n">
        <v>5</v>
      </c>
      <c r="N48" s="0" t="n">
        <v>4</v>
      </c>
      <c r="O48" s="0" t="n">
        <v>4</v>
      </c>
      <c r="P48" s="0" t="n">
        <v>4</v>
      </c>
      <c r="Q48" s="0" t="n">
        <v>2</v>
      </c>
      <c r="R48" s="0" t="n">
        <v>3</v>
      </c>
      <c r="S48" s="0" t="n">
        <v>5</v>
      </c>
      <c r="T48" s="0" t="n">
        <v>4</v>
      </c>
      <c r="U48" s="1" t="s">
        <v>222</v>
      </c>
      <c r="X48" s="0" t="n">
        <f aca="false">(I48-1)+(5-J48)+(K48-1)+(5-L48)+(M48-1)+(5-N48)+(O48-1)+(5-P48)+(Q48-1)+(5-R48)+(S48-1)+(5-T48)</f>
        <v>26</v>
      </c>
      <c r="Y48" s="0" t="n">
        <f aca="false">X48*2.5</f>
        <v>65</v>
      </c>
      <c r="AA48" s="0" t="n">
        <f aca="false">(I48-1)+(5-J48)+(K48-1)+(5-L48)+(M48-1)+(5-N48)+(O48-1)+(5-P48)+(R48-1)+(5-T48)</f>
        <v>21</v>
      </c>
      <c r="AB48" s="0" t="n">
        <f aca="false">AA48*2.5</f>
        <v>52.5</v>
      </c>
    </row>
    <row r="49" customFormat="false" ht="12.8" hidden="false" customHeight="false" outlineLevel="0" collapsed="false">
      <c r="A49" s="0" t="s">
        <v>223</v>
      </c>
      <c r="B49" s="0" t="s">
        <v>224</v>
      </c>
      <c r="C49" s="0" t="s">
        <v>225</v>
      </c>
      <c r="D49" s="0" t="n">
        <v>25</v>
      </c>
      <c r="E49" s="0" t="s">
        <v>28</v>
      </c>
      <c r="F49" s="0" t="s">
        <v>29</v>
      </c>
      <c r="G49" s="0" t="s">
        <v>226</v>
      </c>
      <c r="H49" s="0" t="s">
        <v>36</v>
      </c>
      <c r="I49" s="0" t="n">
        <v>5</v>
      </c>
      <c r="J49" s="0" t="n">
        <v>5</v>
      </c>
      <c r="K49" s="0" t="n">
        <v>5</v>
      </c>
      <c r="L49" s="0" t="n">
        <v>4</v>
      </c>
      <c r="M49" s="0" t="n">
        <v>4</v>
      </c>
      <c r="N49" s="0" t="n">
        <v>4</v>
      </c>
      <c r="O49" s="0" t="n">
        <v>5</v>
      </c>
      <c r="P49" s="0" t="n">
        <v>4</v>
      </c>
      <c r="Q49" s="0" t="n">
        <v>1</v>
      </c>
      <c r="R49" s="0" t="n">
        <v>4</v>
      </c>
      <c r="S49" s="0" t="n">
        <v>5</v>
      </c>
      <c r="T49" s="0" t="n">
        <v>4</v>
      </c>
      <c r="X49" s="0" t="n">
        <f aca="false">(I49-1)+(5-J49)+(K49-1)+(5-L49)+(M49-1)+(5-N49)+(O49-1)+(5-P49)+(Q49-1)+(5-R49)+(S49-1)+(5-T49)</f>
        <v>24</v>
      </c>
      <c r="Y49" s="0" t="n">
        <f aca="false">X49*2.5</f>
        <v>60</v>
      </c>
      <c r="AA49" s="0" t="n">
        <f aca="false">(I49-1)+(5-J49)+(K49-1)+(5-L49)+(M49-1)+(5-N49)+(O49-1)+(5-P49)+(R49-1)+(5-T49)</f>
        <v>22</v>
      </c>
      <c r="AB49" s="0" t="n">
        <f aca="false">AA49*2.5</f>
        <v>55</v>
      </c>
    </row>
    <row r="50" customFormat="false" ht="12.8" hidden="false" customHeight="false" outlineLevel="0" collapsed="false">
      <c r="A50" s="0" t="s">
        <v>227</v>
      </c>
      <c r="B50" s="0" t="s">
        <v>228</v>
      </c>
      <c r="C50" s="0" t="s">
        <v>229</v>
      </c>
      <c r="D50" s="0" t="n">
        <v>28</v>
      </c>
      <c r="E50" s="0" t="s">
        <v>46</v>
      </c>
      <c r="F50" s="0" t="s">
        <v>29</v>
      </c>
      <c r="G50" s="0" t="s">
        <v>230</v>
      </c>
      <c r="H50" s="0" t="s">
        <v>36</v>
      </c>
      <c r="I50" s="0" t="n">
        <v>4</v>
      </c>
      <c r="J50" s="0" t="n">
        <v>4</v>
      </c>
      <c r="K50" s="0" t="n">
        <v>5</v>
      </c>
      <c r="L50" s="0" t="n">
        <v>3</v>
      </c>
      <c r="M50" s="0" t="n">
        <v>4</v>
      </c>
      <c r="N50" s="0" t="n">
        <v>5</v>
      </c>
      <c r="O50" s="0" t="n">
        <v>5</v>
      </c>
      <c r="P50" s="0" t="n">
        <v>5</v>
      </c>
      <c r="Q50" s="0" t="n">
        <v>3</v>
      </c>
      <c r="R50" s="0" t="n">
        <v>4</v>
      </c>
      <c r="S50" s="0" t="n">
        <v>5</v>
      </c>
      <c r="T50" s="0" t="n">
        <v>4</v>
      </c>
      <c r="U50" s="1" t="s">
        <v>231</v>
      </c>
      <c r="X50" s="0" t="n">
        <f aca="false">(I50-1)+(5-J50)+(K50-1)+(5-L50)+(M50-1)+(5-N50)+(O50-1)+(5-P50)+(Q50-1)+(5-R50)+(S50-1)+(5-T50)</f>
        <v>25</v>
      </c>
      <c r="Y50" s="0" t="n">
        <f aca="false">X50*2.5</f>
        <v>62.5</v>
      </c>
      <c r="AA50" s="0" t="n">
        <f aca="false">(I50-1)+(5-J50)+(K50-1)+(5-L50)+(M50-1)+(5-N50)+(O50-1)+(5-P50)+(R50-1)+(5-T50)</f>
        <v>21</v>
      </c>
      <c r="AB50" s="0" t="n">
        <f aca="false">AA50*2.5</f>
        <v>52.5</v>
      </c>
    </row>
    <row r="51" customFormat="false" ht="23.85" hidden="false" customHeight="false" outlineLevel="0" collapsed="false">
      <c r="A51" s="0" t="s">
        <v>232</v>
      </c>
      <c r="B51" s="0" t="s">
        <v>233</v>
      </c>
      <c r="C51" s="0" t="s">
        <v>234</v>
      </c>
      <c r="D51" s="0" t="n">
        <v>29</v>
      </c>
      <c r="E51" s="0" t="s">
        <v>28</v>
      </c>
      <c r="F51" s="0" t="s">
        <v>29</v>
      </c>
      <c r="G51" s="0" t="s">
        <v>235</v>
      </c>
      <c r="H51" s="0" t="s">
        <v>36</v>
      </c>
      <c r="I51" s="0" t="n">
        <v>5</v>
      </c>
      <c r="J51" s="0" t="n">
        <v>5</v>
      </c>
      <c r="K51" s="0" t="n">
        <v>5</v>
      </c>
      <c r="L51" s="0" t="n">
        <v>5</v>
      </c>
      <c r="M51" s="0" t="n">
        <v>5</v>
      </c>
      <c r="N51" s="0" t="n">
        <v>4</v>
      </c>
      <c r="O51" s="0" t="n">
        <v>4</v>
      </c>
      <c r="P51" s="0" t="n">
        <v>4</v>
      </c>
      <c r="Q51" s="0" t="n">
        <v>3</v>
      </c>
      <c r="R51" s="0" t="n">
        <v>5</v>
      </c>
      <c r="S51" s="0" t="n">
        <v>3</v>
      </c>
      <c r="T51" s="0" t="n">
        <v>5</v>
      </c>
      <c r="U51" s="1" t="s">
        <v>236</v>
      </c>
      <c r="X51" s="0" t="n">
        <f aca="false">(I51-1)+(5-J51)+(K51-1)+(5-L51)+(M51-1)+(5-N51)+(O51-1)+(5-P51)+(Q51-1)+(5-R51)+(S51-1)+(5-T51)</f>
        <v>21</v>
      </c>
      <c r="Y51" s="0" t="n">
        <f aca="false">X51*2.5</f>
        <v>52.5</v>
      </c>
      <c r="AA51" s="0" t="n">
        <f aca="false">(I51-1)+(5-J51)+(K51-1)+(5-L51)+(M51-1)+(5-N51)+(O51-1)+(5-P51)+(R51-1)+(5-T51)</f>
        <v>21</v>
      </c>
      <c r="AB51" s="0" t="n">
        <f aca="false">AA51*2.5</f>
        <v>52.5</v>
      </c>
    </row>
    <row r="52" customFormat="false" ht="12.8" hidden="false" customHeight="false" outlineLevel="0" collapsed="false">
      <c r="A52" s="0" t="s">
        <v>237</v>
      </c>
      <c r="B52" s="0" t="s">
        <v>238</v>
      </c>
      <c r="C52" s="0" t="s">
        <v>239</v>
      </c>
      <c r="D52" s="0" t="n">
        <v>46</v>
      </c>
      <c r="E52" s="0" t="s">
        <v>28</v>
      </c>
      <c r="F52" s="0" t="s">
        <v>41</v>
      </c>
      <c r="G52" s="0" t="s">
        <v>128</v>
      </c>
      <c r="H52" s="0" t="s">
        <v>36</v>
      </c>
      <c r="I52" s="0" t="n">
        <v>5</v>
      </c>
      <c r="J52" s="0" t="n">
        <v>5</v>
      </c>
      <c r="K52" s="0" t="n">
        <v>5</v>
      </c>
      <c r="L52" s="0" t="n">
        <v>5</v>
      </c>
      <c r="M52" s="0" t="n">
        <v>5</v>
      </c>
      <c r="N52" s="0" t="n">
        <v>5</v>
      </c>
      <c r="O52" s="0" t="n">
        <v>5</v>
      </c>
      <c r="P52" s="0" t="n">
        <v>5</v>
      </c>
      <c r="Q52" s="0" t="n">
        <v>3</v>
      </c>
      <c r="R52" s="0" t="n">
        <v>4</v>
      </c>
      <c r="S52" s="0" t="n">
        <v>3</v>
      </c>
      <c r="T52" s="0" t="n">
        <v>5</v>
      </c>
      <c r="X52" s="0" t="n">
        <f aca="false">(I52-1)+(5-J52)+(K52-1)+(5-L52)+(M52-1)+(5-N52)+(O52-1)+(5-P52)+(Q52-1)+(5-R52)+(S52-1)+(5-T52)</f>
        <v>21</v>
      </c>
      <c r="Y52" s="0" t="n">
        <f aca="false">X52*2.5</f>
        <v>52.5</v>
      </c>
      <c r="AA52" s="0" t="n">
        <f aca="false">(I52-1)+(5-J52)+(K52-1)+(5-L52)+(M52-1)+(5-N52)+(O52-1)+(5-P52)+(R52-1)+(5-T52)</f>
        <v>19</v>
      </c>
      <c r="AB52" s="0" t="n">
        <f aca="false">AA52*2.5</f>
        <v>47.5</v>
      </c>
    </row>
    <row r="53" customFormat="false" ht="12.8" hidden="false" customHeight="false" outlineLevel="0" collapsed="false">
      <c r="A53" s="0" t="s">
        <v>240</v>
      </c>
      <c r="B53" s="0" t="s">
        <v>241</v>
      </c>
      <c r="C53" s="0" t="s">
        <v>242</v>
      </c>
      <c r="D53" s="0" t="n">
        <v>70</v>
      </c>
      <c r="E53" s="0" t="s">
        <v>28</v>
      </c>
      <c r="F53" s="0" t="s">
        <v>29</v>
      </c>
      <c r="G53" s="0" t="s">
        <v>243</v>
      </c>
      <c r="H53" s="0" t="s">
        <v>36</v>
      </c>
      <c r="I53" s="0" t="n">
        <v>4</v>
      </c>
      <c r="J53" s="0" t="n">
        <v>4</v>
      </c>
      <c r="K53" s="0" t="n">
        <v>4</v>
      </c>
      <c r="L53" s="0" t="n">
        <v>4</v>
      </c>
      <c r="M53" s="0" t="n">
        <v>4</v>
      </c>
      <c r="N53" s="0" t="n">
        <v>4</v>
      </c>
      <c r="O53" s="0" t="n">
        <v>4</v>
      </c>
      <c r="P53" s="0" t="n">
        <v>4</v>
      </c>
      <c r="Q53" s="0" t="n">
        <v>3</v>
      </c>
      <c r="R53" s="0" t="n">
        <v>4</v>
      </c>
      <c r="S53" s="0" t="n">
        <v>3</v>
      </c>
      <c r="T53" s="0" t="n">
        <v>4</v>
      </c>
      <c r="U53" s="1" t="s">
        <v>244</v>
      </c>
      <c r="X53" s="0" t="n">
        <f aca="false">(I53-1)+(5-J53)+(K53-1)+(5-L53)+(M53-1)+(5-N53)+(O53-1)+(5-P53)+(Q53-1)+(5-R53)+(S53-1)+(5-T53)</f>
        <v>22</v>
      </c>
      <c r="Y53" s="0" t="n">
        <f aca="false">X53*2.5</f>
        <v>55</v>
      </c>
      <c r="AA53" s="0" t="n">
        <f aca="false">(I53-1)+(5-J53)+(K53-1)+(5-L53)+(M53-1)+(5-N53)+(O53-1)+(5-P53)+(R53-1)+(5-T53)</f>
        <v>20</v>
      </c>
      <c r="AB53" s="0" t="n">
        <f aca="false">AA53*2.5</f>
        <v>50</v>
      </c>
    </row>
    <row r="54" customFormat="false" ht="12.8" hidden="false" customHeight="false" outlineLevel="0" collapsed="false">
      <c r="A54" s="0" t="s">
        <v>245</v>
      </c>
      <c r="B54" s="0" t="s">
        <v>246</v>
      </c>
      <c r="C54" s="0" t="s">
        <v>247</v>
      </c>
      <c r="D54" s="0" t="n">
        <v>24</v>
      </c>
      <c r="E54" s="0" t="s">
        <v>46</v>
      </c>
      <c r="F54" s="0" t="s">
        <v>248</v>
      </c>
      <c r="G54" s="0" t="s">
        <v>249</v>
      </c>
      <c r="H54" s="0" t="s">
        <v>36</v>
      </c>
      <c r="I54" s="0" t="n">
        <v>3</v>
      </c>
      <c r="J54" s="0" t="n">
        <v>2</v>
      </c>
      <c r="K54" s="0" t="n">
        <v>5</v>
      </c>
      <c r="L54" s="0" t="n">
        <v>2</v>
      </c>
      <c r="M54" s="0" t="n">
        <v>3</v>
      </c>
      <c r="N54" s="0" t="n">
        <v>2</v>
      </c>
      <c r="O54" s="0" t="n">
        <v>3</v>
      </c>
      <c r="P54" s="0" t="n">
        <v>2</v>
      </c>
      <c r="Q54" s="0" t="n">
        <v>2</v>
      </c>
      <c r="R54" s="0" t="n">
        <v>2</v>
      </c>
      <c r="S54" s="0" t="n">
        <v>5</v>
      </c>
      <c r="T54" s="0" t="n">
        <v>3</v>
      </c>
      <c r="X54" s="0" t="n">
        <f aca="false">(I54-1)+(5-J54)+(K54-1)+(5-L54)+(M54-1)+(5-N54)+(O54-1)+(5-P54)+(Q54-1)+(5-R54)+(S54-1)+(5-T54)</f>
        <v>32</v>
      </c>
      <c r="Y54" s="0" t="n">
        <f aca="false">X54*2.5</f>
        <v>80</v>
      </c>
      <c r="AA54" s="0" t="n">
        <f aca="false">(I54-1)+(5-J54)+(K54-1)+(5-L54)+(M54-1)+(5-N54)+(O54-1)+(5-P54)+(R54-1)+(5-T54)</f>
        <v>25</v>
      </c>
      <c r="AB54" s="0" t="n">
        <f aca="false">AA54*2.5</f>
        <v>62.5</v>
      </c>
    </row>
    <row r="55" customFormat="false" ht="46.25" hidden="false" customHeight="false" outlineLevel="0" collapsed="false">
      <c r="A55" s="0" t="s">
        <v>250</v>
      </c>
      <c r="B55" s="0" t="s">
        <v>251</v>
      </c>
      <c r="C55" s="0" t="s">
        <v>252</v>
      </c>
      <c r="D55" s="0" t="n">
        <v>22</v>
      </c>
      <c r="E55" s="0" t="s">
        <v>28</v>
      </c>
      <c r="F55" s="0" t="s">
        <v>41</v>
      </c>
      <c r="G55" s="0" t="s">
        <v>128</v>
      </c>
      <c r="H55" s="0" t="s">
        <v>36</v>
      </c>
      <c r="I55" s="0" t="n">
        <v>5</v>
      </c>
      <c r="J55" s="0" t="n">
        <v>5</v>
      </c>
      <c r="K55" s="0" t="n">
        <v>5</v>
      </c>
      <c r="L55" s="0" t="n">
        <v>4</v>
      </c>
      <c r="M55" s="0" t="n">
        <v>5</v>
      </c>
      <c r="N55" s="0" t="n">
        <v>4</v>
      </c>
      <c r="O55" s="0" t="n">
        <v>5</v>
      </c>
      <c r="P55" s="0" t="n">
        <v>5</v>
      </c>
      <c r="Q55" s="0" t="n">
        <v>2</v>
      </c>
      <c r="R55" s="0" t="n">
        <v>2</v>
      </c>
      <c r="S55" s="0" t="n">
        <v>5</v>
      </c>
      <c r="T55" s="0" t="n">
        <v>4</v>
      </c>
      <c r="U55" s="1" t="s">
        <v>253</v>
      </c>
      <c r="X55" s="0" t="n">
        <f aca="false">(I55-1)+(5-J55)+(K55-1)+(5-L55)+(M55-1)+(5-N55)+(O55-1)+(5-P55)+(Q55-1)+(5-R55)+(S55-1)+(5-T55)</f>
        <v>27</v>
      </c>
      <c r="Y55" s="0" t="n">
        <f aca="false">X55*2.5</f>
        <v>67.5</v>
      </c>
      <c r="AA55" s="0" t="n">
        <f aca="false">(I55-1)+(5-J55)+(K55-1)+(5-L55)+(M55-1)+(5-N55)+(O55-1)+(5-P55)+(R55-1)+(5-T55)</f>
        <v>20</v>
      </c>
      <c r="AB55" s="0" t="n">
        <f aca="false">AA55*2.5</f>
        <v>50</v>
      </c>
    </row>
    <row r="56" customFormat="false" ht="12.8" hidden="false" customHeight="false" outlineLevel="0" collapsed="false">
      <c r="A56" s="0" t="s">
        <v>254</v>
      </c>
      <c r="B56" s="0" t="s">
        <v>255</v>
      </c>
      <c r="C56" s="0" t="s">
        <v>256</v>
      </c>
      <c r="D56" s="0" t="n">
        <v>21</v>
      </c>
      <c r="E56" s="0" t="s">
        <v>46</v>
      </c>
      <c r="F56" s="0" t="s">
        <v>29</v>
      </c>
      <c r="G56" s="0" t="s">
        <v>257</v>
      </c>
      <c r="H56" s="0" t="s">
        <v>36</v>
      </c>
      <c r="I56" s="0" t="n">
        <v>3</v>
      </c>
      <c r="J56" s="0" t="n">
        <v>4</v>
      </c>
      <c r="K56" s="0" t="n">
        <v>4</v>
      </c>
      <c r="L56" s="0" t="n">
        <v>3</v>
      </c>
      <c r="M56" s="0" t="n">
        <v>3</v>
      </c>
      <c r="N56" s="0" t="n">
        <v>4</v>
      </c>
      <c r="O56" s="0" t="n">
        <v>4</v>
      </c>
      <c r="P56" s="0" t="n">
        <v>4</v>
      </c>
      <c r="Q56" s="0" t="n">
        <v>2</v>
      </c>
      <c r="R56" s="0" t="n">
        <v>3</v>
      </c>
      <c r="S56" s="0" t="n">
        <v>4</v>
      </c>
      <c r="T56" s="0" t="n">
        <v>4</v>
      </c>
      <c r="X56" s="0" t="n">
        <f aca="false">(I56-1)+(5-J56)+(K56-1)+(5-L56)+(M56-1)+(5-N56)+(O56-1)+(5-P56)+(Q56-1)+(5-R56)+(S56-1)+(5-T56)</f>
        <v>22</v>
      </c>
      <c r="Y56" s="0" t="n">
        <f aca="false">X56*2.5</f>
        <v>55</v>
      </c>
      <c r="AA56" s="0" t="n">
        <f aca="false">(I56-1)+(5-J56)+(K56-1)+(5-L56)+(M56-1)+(5-N56)+(O56-1)+(5-P56)+(R56-1)+(5-T56)</f>
        <v>18</v>
      </c>
      <c r="AB56" s="0" t="n">
        <f aca="false">AA56*2.5</f>
        <v>45</v>
      </c>
    </row>
    <row r="57" customFormat="false" ht="12.8" hidden="false" customHeight="false" outlineLevel="0" collapsed="false">
      <c r="A57" s="0" t="s">
        <v>258</v>
      </c>
      <c r="B57" s="0" t="s">
        <v>259</v>
      </c>
      <c r="C57" s="0" t="s">
        <v>260</v>
      </c>
      <c r="D57" s="0" t="n">
        <v>27</v>
      </c>
      <c r="E57" s="0" t="s">
        <v>28</v>
      </c>
      <c r="F57" s="0" t="s">
        <v>29</v>
      </c>
      <c r="G57" s="0" t="s">
        <v>261</v>
      </c>
      <c r="H57" s="0" t="s">
        <v>36</v>
      </c>
      <c r="I57" s="0" t="n">
        <v>4</v>
      </c>
      <c r="J57" s="0" t="n">
        <v>4</v>
      </c>
      <c r="K57" s="0" t="n">
        <v>5</v>
      </c>
      <c r="L57" s="0" t="n">
        <v>5</v>
      </c>
      <c r="M57" s="0" t="n">
        <v>5</v>
      </c>
      <c r="N57" s="0" t="n">
        <v>5</v>
      </c>
      <c r="O57" s="0" t="n">
        <v>5</v>
      </c>
      <c r="P57" s="0" t="n">
        <v>5</v>
      </c>
      <c r="Q57" s="0" t="n">
        <v>4</v>
      </c>
      <c r="R57" s="0" t="n">
        <v>4</v>
      </c>
      <c r="S57" s="0" t="n">
        <v>5</v>
      </c>
      <c r="T57" s="0" t="n">
        <v>4</v>
      </c>
      <c r="U57" s="1" t="s">
        <v>262</v>
      </c>
      <c r="X57" s="0" t="n">
        <f aca="false">(I57-1)+(5-J57)+(K57-1)+(5-L57)+(M57-1)+(5-N57)+(O57-1)+(5-P57)+(Q57-1)+(5-R57)+(S57-1)+(5-T57)</f>
        <v>25</v>
      </c>
      <c r="Y57" s="0" t="n">
        <f aca="false">X57*2.5</f>
        <v>62.5</v>
      </c>
      <c r="AA57" s="0" t="n">
        <f aca="false">(I57-1)+(5-J57)+(K57-1)+(5-L57)+(M57-1)+(5-N57)+(O57-1)+(5-P57)+(R57-1)+(5-T57)</f>
        <v>20</v>
      </c>
      <c r="AB57" s="0" t="n">
        <f aca="false">AA57*2.5</f>
        <v>50</v>
      </c>
    </row>
    <row r="58" customFormat="false" ht="12.8" hidden="false" customHeight="false" outlineLevel="0" collapsed="false">
      <c r="A58" s="0" t="s">
        <v>263</v>
      </c>
      <c r="B58" s="0" t="s">
        <v>264</v>
      </c>
      <c r="C58" s="0" t="s">
        <v>265</v>
      </c>
      <c r="D58" s="0" t="n">
        <v>20</v>
      </c>
      <c r="E58" s="0" t="s">
        <v>28</v>
      </c>
      <c r="F58" s="0" t="s">
        <v>41</v>
      </c>
      <c r="G58" s="0" t="s">
        <v>266</v>
      </c>
      <c r="H58" s="0" t="s">
        <v>36</v>
      </c>
      <c r="I58" s="0" t="n">
        <v>3</v>
      </c>
      <c r="J58" s="0" t="n">
        <v>2</v>
      </c>
      <c r="K58" s="0" t="n">
        <v>3</v>
      </c>
      <c r="L58" s="0" t="n">
        <v>4</v>
      </c>
      <c r="M58" s="0" t="n">
        <v>4</v>
      </c>
      <c r="N58" s="0" t="n">
        <v>4</v>
      </c>
      <c r="O58" s="0" t="n">
        <v>3</v>
      </c>
      <c r="P58" s="0" t="n">
        <v>5</v>
      </c>
      <c r="Q58" s="0" t="n">
        <v>2</v>
      </c>
      <c r="R58" s="0" t="n">
        <v>3</v>
      </c>
      <c r="S58" s="0" t="n">
        <v>5</v>
      </c>
      <c r="T58" s="0" t="n">
        <v>3</v>
      </c>
      <c r="X58" s="0" t="n">
        <f aca="false">(I58-1)+(5-J58)+(K58-1)+(5-L58)+(M58-1)+(5-N58)+(O58-1)+(5-P58)+(Q58-1)+(5-R58)+(S58-1)+(5-T58)</f>
        <v>23</v>
      </c>
      <c r="Y58" s="0" t="n">
        <f aca="false">X58*2.5</f>
        <v>57.5</v>
      </c>
      <c r="AA58" s="0" t="n">
        <f aca="false">(I58-1)+(5-J58)+(K58-1)+(5-L58)+(M58-1)+(5-N58)+(O58-1)+(5-P58)+(R58-1)+(5-T58)</f>
        <v>18</v>
      </c>
      <c r="AB58" s="0" t="n">
        <f aca="false">AA58*2.5</f>
        <v>45</v>
      </c>
    </row>
    <row r="59" customFormat="false" ht="12.8" hidden="false" customHeight="false" outlineLevel="0" collapsed="false">
      <c r="A59" s="0" t="s">
        <v>267</v>
      </c>
      <c r="B59" s="0" t="s">
        <v>268</v>
      </c>
      <c r="C59" s="0" t="s">
        <v>269</v>
      </c>
      <c r="D59" s="0" t="n">
        <v>23</v>
      </c>
      <c r="E59" s="0" t="s">
        <v>46</v>
      </c>
      <c r="F59" s="0" t="s">
        <v>41</v>
      </c>
      <c r="G59" s="0" t="s">
        <v>270</v>
      </c>
      <c r="H59" s="0" t="s">
        <v>31</v>
      </c>
      <c r="I59" s="0" t="n">
        <v>5</v>
      </c>
      <c r="J59" s="0" t="n">
        <v>5</v>
      </c>
      <c r="K59" s="0" t="n">
        <v>5</v>
      </c>
      <c r="L59" s="0" t="n">
        <v>5</v>
      </c>
      <c r="M59" s="0" t="n">
        <v>5</v>
      </c>
      <c r="N59" s="0" t="n">
        <v>5</v>
      </c>
      <c r="O59" s="0" t="n">
        <v>5</v>
      </c>
      <c r="P59" s="0" t="n">
        <v>5</v>
      </c>
      <c r="Q59" s="0" t="n">
        <v>5</v>
      </c>
      <c r="R59" s="0" t="n">
        <v>5</v>
      </c>
      <c r="S59" s="0" t="n">
        <v>5</v>
      </c>
      <c r="T59" s="0" t="n">
        <v>5</v>
      </c>
      <c r="U59" s="1" t="s">
        <v>271</v>
      </c>
      <c r="X59" s="0" t="n">
        <f aca="false">(I59-1)+(5-J59)+(K59-1)+(5-L59)+(M59-1)+(5-N59)+(O59-1)+(5-P59)+(Q59-1)+(5-R59)+(S59-1)+(5-T59)</f>
        <v>24</v>
      </c>
      <c r="Y59" s="0" t="n">
        <f aca="false">X59*2.5</f>
        <v>60</v>
      </c>
      <c r="AA59" s="0" t="n">
        <f aca="false">(I59-1)+(5-J59)+(K59-1)+(5-L59)+(M59-1)+(5-N59)+(O59-1)+(5-P59)+(R59-1)+(5-T59)</f>
        <v>20</v>
      </c>
      <c r="AB59" s="0" t="n">
        <f aca="false">AA59*2.5</f>
        <v>50</v>
      </c>
    </row>
    <row r="60" customFormat="false" ht="12.8" hidden="false" customHeight="false" outlineLevel="0" collapsed="false">
      <c r="A60" s="0" t="s">
        <v>272</v>
      </c>
      <c r="B60" s="0" t="s">
        <v>273</v>
      </c>
      <c r="C60" s="0" t="s">
        <v>274</v>
      </c>
      <c r="D60" s="0" t="n">
        <v>23</v>
      </c>
      <c r="E60" s="0" t="s">
        <v>28</v>
      </c>
      <c r="F60" s="0" t="s">
        <v>41</v>
      </c>
      <c r="G60" s="0" t="s">
        <v>84</v>
      </c>
      <c r="H60" s="0" t="s">
        <v>36</v>
      </c>
      <c r="I60" s="0" t="n">
        <v>3</v>
      </c>
      <c r="J60" s="0" t="n">
        <v>4</v>
      </c>
      <c r="K60" s="0" t="n">
        <v>5</v>
      </c>
      <c r="L60" s="0" t="n">
        <v>3</v>
      </c>
      <c r="M60" s="0" t="n">
        <v>4</v>
      </c>
      <c r="N60" s="0" t="n">
        <v>5</v>
      </c>
      <c r="O60" s="0" t="n">
        <v>4</v>
      </c>
      <c r="P60" s="0" t="n">
        <v>4</v>
      </c>
      <c r="Q60" s="0" t="n">
        <v>1</v>
      </c>
      <c r="R60" s="0" t="n">
        <v>4</v>
      </c>
      <c r="S60" s="0" t="n">
        <v>5</v>
      </c>
      <c r="T60" s="0" t="n">
        <v>4</v>
      </c>
      <c r="X60" s="0" t="n">
        <f aca="false">(I60-1)+(5-J60)+(K60-1)+(5-L60)+(M60-1)+(5-N60)+(O60-1)+(5-P60)+(Q60-1)+(5-R60)+(S60-1)+(5-T60)</f>
        <v>22</v>
      </c>
      <c r="Y60" s="0" t="n">
        <f aca="false">X60*2.5</f>
        <v>55</v>
      </c>
      <c r="AA60" s="0" t="n">
        <f aca="false">(I60-1)+(5-J60)+(K60-1)+(5-L60)+(M60-1)+(5-N60)+(O60-1)+(5-P60)+(R60-1)+(5-T60)</f>
        <v>20</v>
      </c>
      <c r="AB60" s="0" t="n">
        <f aca="false">AA60*2.5</f>
        <v>50</v>
      </c>
    </row>
    <row r="61" customFormat="false" ht="12.8" hidden="false" customHeight="false" outlineLevel="0" collapsed="false">
      <c r="A61" s="0" t="s">
        <v>275</v>
      </c>
      <c r="B61" s="0" t="s">
        <v>276</v>
      </c>
      <c r="C61" s="0" t="s">
        <v>277</v>
      </c>
      <c r="D61" s="0" t="n">
        <v>44</v>
      </c>
      <c r="E61" s="0" t="s">
        <v>46</v>
      </c>
      <c r="F61" s="0" t="s">
        <v>29</v>
      </c>
      <c r="G61" s="0" t="s">
        <v>278</v>
      </c>
      <c r="H61" s="0" t="s">
        <v>36</v>
      </c>
      <c r="I61" s="0" t="n">
        <v>4</v>
      </c>
      <c r="J61" s="0" t="n">
        <v>4</v>
      </c>
      <c r="K61" s="0" t="n">
        <v>5</v>
      </c>
      <c r="L61" s="0" t="n">
        <v>4</v>
      </c>
      <c r="M61" s="0" t="n">
        <v>4</v>
      </c>
      <c r="N61" s="0" t="n">
        <v>4</v>
      </c>
      <c r="O61" s="0" t="n">
        <v>4</v>
      </c>
      <c r="P61" s="0" t="n">
        <v>4</v>
      </c>
      <c r="Q61" s="0" t="n">
        <v>3</v>
      </c>
      <c r="R61" s="0" t="n">
        <v>4</v>
      </c>
      <c r="S61" s="0" t="n">
        <v>5</v>
      </c>
      <c r="T61" s="0" t="n">
        <v>4</v>
      </c>
      <c r="X61" s="0" t="n">
        <f aca="false">(I61-1)+(5-J61)+(K61-1)+(5-L61)+(M61-1)+(5-N61)+(O61-1)+(5-P61)+(Q61-1)+(5-R61)+(S61-1)+(5-T61)</f>
        <v>25</v>
      </c>
      <c r="Y61" s="0" t="n">
        <f aca="false">X61*2.5</f>
        <v>62.5</v>
      </c>
      <c r="AA61" s="0" t="n">
        <f aca="false">(I61-1)+(5-J61)+(K61-1)+(5-L61)+(M61-1)+(5-N61)+(O61-1)+(5-P61)+(R61-1)+(5-T61)</f>
        <v>21</v>
      </c>
      <c r="AB61" s="0" t="n">
        <f aca="false">AA61*2.5</f>
        <v>52.5</v>
      </c>
    </row>
    <row r="62" customFormat="false" ht="12.8" hidden="false" customHeight="false" outlineLevel="0" collapsed="false">
      <c r="A62" s="0" t="s">
        <v>279</v>
      </c>
      <c r="B62" s="0" t="s">
        <v>280</v>
      </c>
      <c r="C62" s="0" t="s">
        <v>281</v>
      </c>
      <c r="D62" s="0" t="n">
        <v>25</v>
      </c>
      <c r="E62" s="0" t="s">
        <v>28</v>
      </c>
      <c r="F62" s="0" t="s">
        <v>41</v>
      </c>
      <c r="G62" s="0" t="s">
        <v>128</v>
      </c>
      <c r="H62" s="0" t="s">
        <v>36</v>
      </c>
      <c r="I62" s="0" t="n">
        <v>5</v>
      </c>
      <c r="J62" s="0" t="n">
        <v>5</v>
      </c>
      <c r="K62" s="0" t="n">
        <v>5</v>
      </c>
      <c r="L62" s="0" t="n">
        <v>5</v>
      </c>
      <c r="M62" s="0" t="n">
        <v>5</v>
      </c>
      <c r="N62" s="0" t="n">
        <v>5</v>
      </c>
      <c r="O62" s="0" t="n">
        <v>5</v>
      </c>
      <c r="P62" s="0" t="n">
        <v>5</v>
      </c>
      <c r="Q62" s="0" t="n">
        <v>4</v>
      </c>
      <c r="R62" s="0" t="n">
        <v>5</v>
      </c>
      <c r="S62" s="0" t="n">
        <v>3</v>
      </c>
      <c r="T62" s="0" t="n">
        <v>5</v>
      </c>
      <c r="U62" s="1" t="s">
        <v>282</v>
      </c>
      <c r="X62" s="0" t="n">
        <f aca="false">(I62-1)+(5-J62)+(K62-1)+(5-L62)+(M62-1)+(5-N62)+(O62-1)+(5-P62)+(Q62-1)+(5-R62)+(S62-1)+(5-T62)</f>
        <v>21</v>
      </c>
      <c r="Y62" s="0" t="n">
        <f aca="false">X62*2.5</f>
        <v>52.5</v>
      </c>
      <c r="AA62" s="0" t="n">
        <f aca="false">(I62-1)+(5-J62)+(K62-1)+(5-L62)+(M62-1)+(5-N62)+(O62-1)+(5-P62)+(R62-1)+(5-T62)</f>
        <v>20</v>
      </c>
      <c r="AB62" s="0" t="n">
        <f aca="false">AA62*2.5</f>
        <v>50</v>
      </c>
    </row>
    <row r="63" customFormat="false" ht="12.8" hidden="false" customHeight="false" outlineLevel="0" collapsed="false">
      <c r="A63" s="0" t="s">
        <v>283</v>
      </c>
      <c r="B63" s="0" t="s">
        <v>284</v>
      </c>
      <c r="C63" s="0" t="s">
        <v>285</v>
      </c>
      <c r="D63" s="0" t="n">
        <v>27</v>
      </c>
      <c r="E63" s="0" t="s">
        <v>46</v>
      </c>
      <c r="F63" s="0" t="s">
        <v>29</v>
      </c>
      <c r="G63" s="0" t="s">
        <v>286</v>
      </c>
      <c r="H63" s="0" t="s">
        <v>36</v>
      </c>
      <c r="I63" s="0" t="n">
        <v>4</v>
      </c>
      <c r="J63" s="0" t="n">
        <v>5</v>
      </c>
      <c r="K63" s="0" t="n">
        <v>4</v>
      </c>
      <c r="L63" s="0" t="n">
        <v>4</v>
      </c>
      <c r="M63" s="0" t="n">
        <v>4</v>
      </c>
      <c r="N63" s="0" t="n">
        <v>5</v>
      </c>
      <c r="O63" s="0" t="n">
        <v>4</v>
      </c>
      <c r="P63" s="0" t="n">
        <v>4</v>
      </c>
      <c r="Q63" s="0" t="n">
        <v>3</v>
      </c>
      <c r="R63" s="0" t="n">
        <v>4</v>
      </c>
      <c r="S63" s="0" t="n">
        <v>5</v>
      </c>
      <c r="T63" s="0" t="n">
        <v>4</v>
      </c>
      <c r="U63" s="1" t="s">
        <v>282</v>
      </c>
      <c r="X63" s="0" t="n">
        <f aca="false">(I63-1)+(5-J63)+(K63-1)+(5-L63)+(M63-1)+(5-N63)+(O63-1)+(5-P63)+(Q63-1)+(5-R63)+(S63-1)+(5-T63)</f>
        <v>22</v>
      </c>
      <c r="Y63" s="0" t="n">
        <f aca="false">X63*2.5</f>
        <v>55</v>
      </c>
      <c r="AA63" s="0" t="n">
        <f aca="false">(I63-1)+(5-J63)+(K63-1)+(5-L63)+(M63-1)+(5-N63)+(O63-1)+(5-P63)+(R63-1)+(5-T63)</f>
        <v>18</v>
      </c>
      <c r="AB63" s="0" t="n">
        <f aca="false">AA63*2.5</f>
        <v>45</v>
      </c>
    </row>
    <row r="64" customFormat="false" ht="12.8" hidden="false" customHeight="false" outlineLevel="0" collapsed="false">
      <c r="A64" s="0" t="s">
        <v>287</v>
      </c>
      <c r="B64" s="0" t="s">
        <v>288</v>
      </c>
      <c r="C64" s="0" t="s">
        <v>123</v>
      </c>
      <c r="D64" s="0" t="n">
        <v>23</v>
      </c>
      <c r="E64" s="0" t="s">
        <v>28</v>
      </c>
      <c r="F64" s="0" t="s">
        <v>29</v>
      </c>
      <c r="G64" s="0" t="s">
        <v>88</v>
      </c>
      <c r="H64" s="0" t="s">
        <v>36</v>
      </c>
      <c r="I64" s="0" t="n">
        <v>4</v>
      </c>
      <c r="J64" s="0" t="n">
        <v>5</v>
      </c>
      <c r="K64" s="0" t="n">
        <v>5</v>
      </c>
      <c r="L64" s="0" t="n">
        <v>5</v>
      </c>
      <c r="M64" s="0" t="n">
        <v>5</v>
      </c>
      <c r="N64" s="0" t="n">
        <v>4</v>
      </c>
      <c r="O64" s="0" t="n">
        <v>4</v>
      </c>
      <c r="P64" s="0" t="n">
        <v>5</v>
      </c>
      <c r="Q64" s="0" t="n">
        <v>3</v>
      </c>
      <c r="R64" s="0" t="n">
        <v>4</v>
      </c>
      <c r="S64" s="0" t="n">
        <v>4</v>
      </c>
      <c r="T64" s="0" t="n">
        <v>4</v>
      </c>
      <c r="X64" s="0" t="n">
        <f aca="false">(I64-1)+(5-J64)+(K64-1)+(5-L64)+(M64-1)+(5-N64)+(O64-1)+(5-P64)+(Q64-1)+(5-R64)+(S64-1)+(5-T64)</f>
        <v>22</v>
      </c>
      <c r="Y64" s="0" t="n">
        <f aca="false">X64*2.5</f>
        <v>55</v>
      </c>
      <c r="AA64" s="0" t="n">
        <f aca="false">(I64-1)+(5-J64)+(K64-1)+(5-L64)+(M64-1)+(5-N64)+(O64-1)+(5-P64)+(R64-1)+(5-T64)</f>
        <v>19</v>
      </c>
      <c r="AB64" s="0" t="n">
        <f aca="false">AA64*2.5</f>
        <v>47.5</v>
      </c>
    </row>
    <row r="65" customFormat="false" ht="12.8" hidden="false" customHeight="false" outlineLevel="0" collapsed="false">
      <c r="A65" s="0" t="s">
        <v>289</v>
      </c>
      <c r="B65" s="0" t="s">
        <v>290</v>
      </c>
      <c r="C65" s="0" t="s">
        <v>291</v>
      </c>
      <c r="D65" s="0" t="n">
        <v>30</v>
      </c>
      <c r="E65" s="0" t="s">
        <v>28</v>
      </c>
      <c r="F65" s="0" t="s">
        <v>29</v>
      </c>
      <c r="G65" s="0" t="s">
        <v>128</v>
      </c>
      <c r="H65" s="0" t="s">
        <v>36</v>
      </c>
      <c r="I65" s="0" t="n">
        <v>5</v>
      </c>
      <c r="J65" s="0" t="n">
        <v>5</v>
      </c>
      <c r="K65" s="0" t="n">
        <v>5</v>
      </c>
      <c r="L65" s="0" t="n">
        <v>5</v>
      </c>
      <c r="M65" s="0" t="n">
        <v>5</v>
      </c>
      <c r="N65" s="0" t="n">
        <v>5</v>
      </c>
      <c r="O65" s="0" t="n">
        <v>5</v>
      </c>
      <c r="P65" s="0" t="n">
        <v>5</v>
      </c>
      <c r="Q65" s="0" t="n">
        <v>5</v>
      </c>
      <c r="R65" s="0" t="n">
        <v>5</v>
      </c>
      <c r="S65" s="0" t="n">
        <v>5</v>
      </c>
      <c r="T65" s="0" t="n">
        <v>5</v>
      </c>
      <c r="U65" s="1" t="s">
        <v>37</v>
      </c>
      <c r="X65" s="0" t="n">
        <f aca="false">(I65-1)+(5-J65)+(K65-1)+(5-L65)+(M65-1)+(5-N65)+(O65-1)+(5-P65)+(Q65-1)+(5-R65)+(S65-1)+(5-T65)</f>
        <v>24</v>
      </c>
      <c r="Y65" s="0" t="n">
        <f aca="false">X65*2.5</f>
        <v>60</v>
      </c>
      <c r="AA65" s="0" t="n">
        <f aca="false">(I65-1)+(5-J65)+(K65-1)+(5-L65)+(M65-1)+(5-N65)+(O65-1)+(5-P65)+(R65-1)+(5-T65)</f>
        <v>20</v>
      </c>
      <c r="AB65" s="0" t="n">
        <f aca="false">AA65*2.5</f>
        <v>50</v>
      </c>
    </row>
    <row r="66" customFormat="false" ht="12.8" hidden="false" customHeight="false" outlineLevel="0" collapsed="false">
      <c r="A66" s="0" t="s">
        <v>292</v>
      </c>
      <c r="B66" s="0" t="s">
        <v>293</v>
      </c>
      <c r="C66" s="0" t="s">
        <v>294</v>
      </c>
      <c r="D66" s="0" t="n">
        <v>18</v>
      </c>
      <c r="E66" s="0" t="s">
        <v>46</v>
      </c>
      <c r="F66" s="0" t="s">
        <v>41</v>
      </c>
      <c r="G66" s="0" t="s">
        <v>100</v>
      </c>
      <c r="H66" s="0" t="s">
        <v>36</v>
      </c>
      <c r="I66" s="0" t="n">
        <v>4</v>
      </c>
      <c r="J66" s="0" t="n">
        <v>5</v>
      </c>
      <c r="K66" s="0" t="n">
        <v>5</v>
      </c>
      <c r="L66" s="0" t="n">
        <v>5</v>
      </c>
      <c r="M66" s="0" t="n">
        <v>4</v>
      </c>
      <c r="N66" s="0" t="n">
        <v>5</v>
      </c>
      <c r="O66" s="0" t="n">
        <v>4</v>
      </c>
      <c r="P66" s="0" t="n">
        <v>4</v>
      </c>
      <c r="Q66" s="0" t="n">
        <v>2</v>
      </c>
      <c r="R66" s="0" t="n">
        <v>4</v>
      </c>
      <c r="S66" s="0" t="n">
        <v>5</v>
      </c>
      <c r="T66" s="0" t="n">
        <v>4</v>
      </c>
      <c r="X66" s="0" t="n">
        <f aca="false">(I66-1)+(5-J66)+(K66-1)+(5-L66)+(M66-1)+(5-N66)+(O66-1)+(5-P66)+(Q66-1)+(5-R66)+(S66-1)+(5-T66)</f>
        <v>21</v>
      </c>
      <c r="Y66" s="0" t="n">
        <f aca="false">X66*2.5</f>
        <v>52.5</v>
      </c>
      <c r="AA66" s="0" t="n">
        <f aca="false">(I66-1)+(5-J66)+(K66-1)+(5-L66)+(M66-1)+(5-N66)+(O66-1)+(5-P66)+(R66-1)+(5-T66)</f>
        <v>18</v>
      </c>
      <c r="AB66" s="0" t="n">
        <f aca="false">AA66*2.5</f>
        <v>45</v>
      </c>
    </row>
    <row r="67" customFormat="false" ht="12.8" hidden="false" customHeight="false" outlineLevel="0" collapsed="false">
      <c r="A67" s="0" t="s">
        <v>295</v>
      </c>
      <c r="B67" s="0" t="s">
        <v>296</v>
      </c>
      <c r="C67" s="0" t="s">
        <v>297</v>
      </c>
      <c r="D67" s="0" t="n">
        <v>20</v>
      </c>
      <c r="E67" s="0" t="s">
        <v>28</v>
      </c>
      <c r="F67" s="0" t="s">
        <v>41</v>
      </c>
      <c r="G67" s="0" t="s">
        <v>109</v>
      </c>
      <c r="H67" s="0" t="s">
        <v>36</v>
      </c>
      <c r="I67" s="0" t="n">
        <v>5</v>
      </c>
      <c r="J67" s="0" t="n">
        <v>5</v>
      </c>
      <c r="K67" s="0" t="n">
        <v>5</v>
      </c>
      <c r="L67" s="0" t="n">
        <v>4</v>
      </c>
      <c r="M67" s="0" t="n">
        <v>3</v>
      </c>
      <c r="N67" s="0" t="n">
        <v>4</v>
      </c>
      <c r="O67" s="0" t="n">
        <v>5</v>
      </c>
      <c r="P67" s="0" t="n">
        <v>4</v>
      </c>
      <c r="Q67" s="0" t="n">
        <v>3</v>
      </c>
      <c r="R67" s="0" t="n">
        <v>3</v>
      </c>
      <c r="S67" s="0" t="n">
        <v>3</v>
      </c>
      <c r="T67" s="0" t="n">
        <v>4</v>
      </c>
      <c r="X67" s="0" t="n">
        <f aca="false">(I67-1)+(5-J67)+(K67-1)+(5-L67)+(M67-1)+(5-N67)+(O67-1)+(5-P67)+(Q67-1)+(5-R67)+(S67-1)+(5-T67)</f>
        <v>24</v>
      </c>
      <c r="Y67" s="0" t="n">
        <f aca="false">X67*2.5</f>
        <v>60</v>
      </c>
      <c r="AA67" s="0" t="n">
        <f aca="false">(I67-1)+(5-J67)+(K67-1)+(5-L67)+(M67-1)+(5-N67)+(O67-1)+(5-P67)+(R67-1)+(5-T67)</f>
        <v>20</v>
      </c>
      <c r="AB67" s="0" t="n">
        <f aca="false">AA67*2.5</f>
        <v>50</v>
      </c>
    </row>
    <row r="68" customFormat="false" ht="12.8" hidden="false" customHeight="false" outlineLevel="0" collapsed="false">
      <c r="A68" s="0" t="s">
        <v>298</v>
      </c>
      <c r="B68" s="0" t="s">
        <v>299</v>
      </c>
      <c r="C68" s="0" t="s">
        <v>299</v>
      </c>
      <c r="D68" s="0" t="n">
        <v>26</v>
      </c>
      <c r="E68" s="0" t="s">
        <v>28</v>
      </c>
      <c r="F68" s="0" t="s">
        <v>300</v>
      </c>
      <c r="G68" s="0" t="s">
        <v>128</v>
      </c>
      <c r="H68" s="0" t="s">
        <v>36</v>
      </c>
      <c r="I68" s="0" t="n">
        <v>3</v>
      </c>
      <c r="J68" s="0" t="n">
        <v>3</v>
      </c>
      <c r="K68" s="0" t="n">
        <v>5</v>
      </c>
      <c r="L68" s="0" t="n">
        <v>3</v>
      </c>
      <c r="M68" s="0" t="n">
        <v>4</v>
      </c>
      <c r="N68" s="0" t="n">
        <v>4</v>
      </c>
      <c r="O68" s="0" t="n">
        <v>4</v>
      </c>
      <c r="P68" s="0" t="n">
        <v>4</v>
      </c>
      <c r="Q68" s="0" t="n">
        <v>3</v>
      </c>
      <c r="R68" s="0" t="n">
        <v>4</v>
      </c>
      <c r="S68" s="0" t="n">
        <v>4</v>
      </c>
      <c r="T68" s="0" t="n">
        <v>4</v>
      </c>
      <c r="U68" s="1" t="s">
        <v>282</v>
      </c>
      <c r="X68" s="0" t="n">
        <f aca="false">(I68-1)+(5-J68)+(K68-1)+(5-L68)+(M68-1)+(5-N68)+(O68-1)+(5-P68)+(Q68-1)+(5-R68)+(S68-1)+(5-T68)</f>
        <v>25</v>
      </c>
      <c r="Y68" s="0" t="n">
        <f aca="false">X68*2.5</f>
        <v>62.5</v>
      </c>
      <c r="AA68" s="0" t="n">
        <f aca="false">(I68-1)+(5-J68)+(K68-1)+(5-L68)+(M68-1)+(5-N68)+(O68-1)+(5-P68)+(R68-1)+(5-T68)</f>
        <v>22</v>
      </c>
      <c r="AB68" s="0" t="n">
        <f aca="false">AA68*2.5</f>
        <v>55</v>
      </c>
    </row>
    <row r="69" customFormat="false" ht="12.8" hidden="false" customHeight="false" outlineLevel="0" collapsed="false">
      <c r="A69" s="0" t="s">
        <v>301</v>
      </c>
      <c r="B69" s="0" t="s">
        <v>302</v>
      </c>
      <c r="C69" s="0" t="s">
        <v>303</v>
      </c>
      <c r="D69" s="0" t="n">
        <v>19</v>
      </c>
      <c r="E69" s="0" t="s">
        <v>46</v>
      </c>
      <c r="F69" s="0" t="s">
        <v>41</v>
      </c>
      <c r="G69" s="0" t="s">
        <v>100</v>
      </c>
      <c r="H69" s="0" t="s">
        <v>36</v>
      </c>
      <c r="I69" s="0" t="n">
        <v>4</v>
      </c>
      <c r="J69" s="0" t="n">
        <v>5</v>
      </c>
      <c r="K69" s="0" t="n">
        <v>4</v>
      </c>
      <c r="L69" s="0" t="n">
        <v>4</v>
      </c>
      <c r="M69" s="0" t="n">
        <v>5</v>
      </c>
      <c r="N69" s="0" t="n">
        <v>5</v>
      </c>
      <c r="O69" s="0" t="n">
        <v>5</v>
      </c>
      <c r="P69" s="0" t="n">
        <v>5</v>
      </c>
      <c r="Q69" s="0" t="n">
        <v>3</v>
      </c>
      <c r="R69" s="0" t="n">
        <v>4</v>
      </c>
      <c r="S69" s="0" t="n">
        <v>4</v>
      </c>
      <c r="T69" s="0" t="n">
        <v>4</v>
      </c>
      <c r="X69" s="0" t="n">
        <f aca="false">(I69-1)+(5-J69)+(K69-1)+(5-L69)+(M69-1)+(5-N69)+(O69-1)+(5-P69)+(Q69-1)+(5-R69)+(S69-1)+(5-T69)</f>
        <v>22</v>
      </c>
      <c r="Y69" s="0" t="n">
        <f aca="false">X69*2.5</f>
        <v>55</v>
      </c>
      <c r="AA69" s="0" t="n">
        <f aca="false">(I69-1)+(5-J69)+(K69-1)+(5-L69)+(M69-1)+(5-N69)+(O69-1)+(5-P69)+(R69-1)+(5-T69)</f>
        <v>19</v>
      </c>
      <c r="AB69" s="0" t="n">
        <f aca="false">AA69*2.5</f>
        <v>47.5</v>
      </c>
    </row>
    <row r="70" customFormat="false" ht="12.8" hidden="false" customHeight="false" outlineLevel="0" collapsed="false">
      <c r="A70" s="0" t="s">
        <v>304</v>
      </c>
      <c r="B70" s="0" t="s">
        <v>305</v>
      </c>
      <c r="C70" s="0" t="s">
        <v>306</v>
      </c>
      <c r="D70" s="0" t="n">
        <v>23</v>
      </c>
      <c r="E70" s="0" t="s">
        <v>307</v>
      </c>
      <c r="F70" s="0" t="s">
        <v>29</v>
      </c>
      <c r="G70" s="0" t="s">
        <v>62</v>
      </c>
      <c r="H70" s="0" t="s">
        <v>36</v>
      </c>
      <c r="I70" s="0" t="n">
        <v>5</v>
      </c>
      <c r="J70" s="0" t="n">
        <v>4</v>
      </c>
      <c r="K70" s="0" t="n">
        <v>5</v>
      </c>
      <c r="L70" s="0" t="n">
        <v>5</v>
      </c>
      <c r="M70" s="0" t="n">
        <v>4</v>
      </c>
      <c r="N70" s="0" t="n">
        <v>5</v>
      </c>
      <c r="O70" s="0" t="n">
        <v>5</v>
      </c>
      <c r="P70" s="0" t="n">
        <v>5</v>
      </c>
      <c r="Q70" s="0" t="n">
        <v>2</v>
      </c>
      <c r="R70" s="0" t="n">
        <v>4</v>
      </c>
      <c r="S70" s="0" t="n">
        <v>4</v>
      </c>
      <c r="T70" s="0" t="n">
        <v>4</v>
      </c>
      <c r="U70" s="1" t="s">
        <v>308</v>
      </c>
      <c r="X70" s="0" t="n">
        <f aca="false">(I70-1)+(5-J70)+(K70-1)+(5-L70)+(M70-1)+(5-N70)+(O70-1)+(5-P70)+(Q70-1)+(5-R70)+(S70-1)+(5-T70)</f>
        <v>22</v>
      </c>
      <c r="Y70" s="0" t="n">
        <f aca="false">X70*2.5</f>
        <v>55</v>
      </c>
      <c r="AA70" s="0" t="n">
        <f aca="false">(I70-1)+(5-J70)+(K70-1)+(5-L70)+(M70-1)+(5-N70)+(O70-1)+(5-P70)+(R70-1)+(5-T70)</f>
        <v>20</v>
      </c>
      <c r="AB70" s="0" t="n">
        <f aca="false">AA70*2.5</f>
        <v>50</v>
      </c>
    </row>
    <row r="71" customFormat="false" ht="12.8" hidden="false" customHeight="false" outlineLevel="0" collapsed="false">
      <c r="A71" s="0" t="s">
        <v>309</v>
      </c>
      <c r="B71" s="0" t="s">
        <v>310</v>
      </c>
      <c r="C71" s="0" t="s">
        <v>311</v>
      </c>
      <c r="D71" s="0" t="n">
        <v>19</v>
      </c>
      <c r="E71" s="0" t="s">
        <v>312</v>
      </c>
      <c r="F71" s="0" t="s">
        <v>41</v>
      </c>
      <c r="G71" s="0" t="s">
        <v>313</v>
      </c>
      <c r="H71" s="0" t="s">
        <v>36</v>
      </c>
      <c r="I71" s="0" t="n">
        <v>3</v>
      </c>
      <c r="J71" s="0" t="n">
        <v>5</v>
      </c>
      <c r="K71" s="0" t="n">
        <v>5</v>
      </c>
      <c r="L71" s="0" t="n">
        <v>2</v>
      </c>
      <c r="M71" s="0" t="n">
        <v>4</v>
      </c>
      <c r="N71" s="0" t="n">
        <v>4</v>
      </c>
      <c r="O71" s="0" t="n">
        <v>2</v>
      </c>
      <c r="P71" s="0" t="n">
        <v>3</v>
      </c>
      <c r="Q71" s="0" t="n">
        <v>1</v>
      </c>
      <c r="R71" s="0" t="n">
        <v>3</v>
      </c>
      <c r="S71" s="0" t="n">
        <v>5</v>
      </c>
      <c r="T71" s="0" t="n">
        <v>3</v>
      </c>
      <c r="X71" s="0" t="n">
        <f aca="false">(I71-1)+(5-J71)+(K71-1)+(5-L71)+(M71-1)+(5-N71)+(O71-1)+(5-P71)+(Q71-1)+(5-R71)+(S71-1)+(5-T71)</f>
        <v>24</v>
      </c>
      <c r="Y71" s="0" t="n">
        <f aca="false">X71*2.5</f>
        <v>60</v>
      </c>
      <c r="AA71" s="0" t="n">
        <f aca="false">(I71-1)+(5-J71)+(K71-1)+(5-L71)+(M71-1)+(5-N71)+(O71-1)+(5-P71)+(R71-1)+(5-T71)</f>
        <v>20</v>
      </c>
      <c r="AB71" s="0" t="n">
        <f aca="false">AA71*2.5</f>
        <v>50</v>
      </c>
    </row>
    <row r="74" customFormat="false" ht="12.8" hidden="false" customHeight="false" outlineLevel="0" collapsed="false">
      <c r="I74" s="5" t="n">
        <f aca="false">AVERAGE(I2:I71)</f>
        <v>3.95714285714286</v>
      </c>
      <c r="J74" s="5" t="n">
        <f aca="false">AVERAGE(J2:J71)</f>
        <v>3.84285714285714</v>
      </c>
      <c r="K74" s="0" t="n">
        <f aca="false">AVERAGE(K2:K71)</f>
        <v>4.7</v>
      </c>
      <c r="L74" s="0" t="n">
        <f aca="false">AVERAGE(L2:L71)</f>
        <v>4.01428571428571</v>
      </c>
      <c r="M74" s="5" t="n">
        <f aca="false">AVERAGE(M2:M71)</f>
        <v>3.92857142857143</v>
      </c>
      <c r="N74" s="0" t="n">
        <f aca="false">AVERAGE(N2:N71)</f>
        <v>4.08571428571429</v>
      </c>
      <c r="O74" s="0" t="n">
        <f aca="false">AVERAGE(O2:O71)</f>
        <v>4.14285714285714</v>
      </c>
      <c r="P74" s="0" t="n">
        <f aca="false">AVERAGE(P2:P71)</f>
        <v>4</v>
      </c>
      <c r="Q74" s="5" t="n">
        <f aca="false">AVERAGE(Q2:Q71)</f>
        <v>2.58571428571429</v>
      </c>
      <c r="R74" s="5" t="n">
        <f aca="false">AVERAGE(R2:R71)</f>
        <v>3.58571428571429</v>
      </c>
      <c r="S74" s="0" t="n">
        <f aca="false">AVERAGE(S2:S71)</f>
        <v>4.27142857142857</v>
      </c>
      <c r="T74" s="5" t="n">
        <f aca="false">AVERAGE(T2:T71)</f>
        <v>3.97142857142857</v>
      </c>
      <c r="X74" s="0" t="s">
        <v>314</v>
      </c>
      <c r="Y74" s="0" t="n">
        <f aca="false">AVERAGE(Y2:Y71)</f>
        <v>60.2142857142857</v>
      </c>
      <c r="AA74" s="0" t="s">
        <v>314</v>
      </c>
      <c r="AB74" s="0" t="n">
        <f aca="false">AVERAGE(AB2:AB71)</f>
        <v>51</v>
      </c>
    </row>
    <row r="77" customFormat="false" ht="12.8" hidden="false" customHeight="false" outlineLevel="0" collapsed="false">
      <c r="Z77" s="0" t="n">
        <f aca="false">AVERAGE(Y74,AB74)</f>
        <v>55.6071428571429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4"/>
  <sheetViews>
    <sheetView showFormulas="false" showGridLines="true" showRowColHeaders="true" showZeros="true" rightToLeft="false" tabSelected="true" showOutlineSymbols="true" defaultGridColor="true" view="normal" topLeftCell="E22" colorId="64" zoomScale="80" zoomScaleNormal="80" zoomScalePageLayoutView="100" workbookViewId="0">
      <selection pane="topLeft" activeCell="P75" activeCellId="0" sqref="P7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74"/>
    <col collapsed="false" customWidth="true" hidden="false" outlineLevel="0" max="2" min="2" style="0" width="30.63"/>
    <col collapsed="false" customWidth="true" hidden="false" outlineLevel="0" max="3" min="3" style="0" width="28.12"/>
    <col collapsed="false" customWidth="true" hidden="false" outlineLevel="0" max="4" min="4" style="0" width="29.7"/>
    <col collapsed="false" customWidth="true" hidden="false" outlineLevel="0" max="5" min="5" style="0" width="29.52"/>
    <col collapsed="false" customWidth="true" hidden="false" outlineLevel="0" max="6" min="6" style="0" width="32.82"/>
    <col collapsed="false" customWidth="true" hidden="false" outlineLevel="0" max="7" min="7" style="0" width="27.96"/>
    <col collapsed="false" customWidth="true" hidden="false" outlineLevel="0" max="8" min="8" style="0" width="30.63"/>
    <col collapsed="false" customWidth="true" hidden="false" outlineLevel="0" max="9" min="9" style="0" width="27.09"/>
    <col collapsed="false" customWidth="true" hidden="false" outlineLevel="0" max="10" min="10" style="0" width="35.89"/>
    <col collapsed="false" customWidth="true" hidden="false" outlineLevel="0" max="11" min="11" style="0" width="37.42"/>
    <col collapsed="false" customWidth="true" hidden="false" outlineLevel="0" max="12" min="12" style="0" width="33.67"/>
    <col collapsed="false" customWidth="true" hidden="false" outlineLevel="0" max="15" min="15" style="0" width="15.78"/>
    <col collapsed="false" customWidth="true" hidden="false" outlineLevel="0" max="16" min="16" style="0" width="16.3"/>
  </cols>
  <sheetData>
    <row r="1" customFormat="false" ht="57.8" hidden="false" customHeight="false" outlineLevel="0" collapsed="false">
      <c r="A1" s="2" t="s">
        <v>10</v>
      </c>
      <c r="B1" s="2" t="s">
        <v>8</v>
      </c>
      <c r="C1" s="2" t="s">
        <v>11</v>
      </c>
      <c r="D1" s="2" t="s">
        <v>9</v>
      </c>
      <c r="E1" s="2" t="s">
        <v>13</v>
      </c>
      <c r="F1" s="2" t="s">
        <v>12</v>
      </c>
      <c r="G1" s="2" t="s">
        <v>14</v>
      </c>
      <c r="H1" s="2" t="s">
        <v>16</v>
      </c>
      <c r="I1" s="2" t="s">
        <v>15</v>
      </c>
      <c r="J1" s="2" t="s">
        <v>17</v>
      </c>
      <c r="K1" s="2" t="s">
        <v>18</v>
      </c>
      <c r="L1" s="2" t="s">
        <v>19</v>
      </c>
      <c r="O1" s="4" t="s">
        <v>21</v>
      </c>
      <c r="P1" s="4" t="s">
        <v>22</v>
      </c>
    </row>
    <row r="2" customFormat="false" ht="12.8" hidden="false" customHeight="false" outlineLevel="0" collapsed="false">
      <c r="A2" s="0" t="n">
        <v>5</v>
      </c>
      <c r="B2" s="0" t="n">
        <v>4</v>
      </c>
      <c r="C2" s="0" t="n">
        <v>5</v>
      </c>
      <c r="D2" s="0" t="n">
        <v>5</v>
      </c>
      <c r="E2" s="0" t="n">
        <v>5</v>
      </c>
      <c r="F2" s="0" t="n">
        <v>5</v>
      </c>
      <c r="G2" s="0" t="n">
        <v>5</v>
      </c>
      <c r="H2" s="0" t="n">
        <v>2</v>
      </c>
      <c r="I2" s="0" t="n">
        <v>5</v>
      </c>
      <c r="J2" s="0" t="n">
        <v>5</v>
      </c>
      <c r="K2" s="0" t="n">
        <v>3</v>
      </c>
      <c r="L2" s="0" t="n">
        <v>5</v>
      </c>
      <c r="O2" s="0" t="n">
        <f aca="false">(A2-1)+(5-B2)+(C2-1)+(5-D2)+(E2-1)+(5-F2)+(G2-1)+(5-H2)+(I2-1)+(5-J2)+(K2-1)+(5-L2)</f>
        <v>26</v>
      </c>
      <c r="P2" s="0" t="n">
        <f aca="false">2.5*O2</f>
        <v>65</v>
      </c>
    </row>
    <row r="3" customFormat="false" ht="12.8" hidden="false" customHeight="false" outlineLevel="0" collapsed="false">
      <c r="A3" s="0" t="n">
        <v>5</v>
      </c>
      <c r="B3" s="0" t="n">
        <v>4</v>
      </c>
      <c r="C3" s="0" t="n">
        <v>5</v>
      </c>
      <c r="D3" s="0" t="n">
        <v>4</v>
      </c>
      <c r="E3" s="0" t="n">
        <v>5</v>
      </c>
      <c r="F3" s="0" t="n">
        <v>4</v>
      </c>
      <c r="G3" s="0" t="n">
        <v>4</v>
      </c>
      <c r="H3" s="0" t="n">
        <v>2</v>
      </c>
      <c r="I3" s="0" t="n">
        <v>5</v>
      </c>
      <c r="J3" s="0" t="n">
        <v>4</v>
      </c>
      <c r="K3" s="0" t="n">
        <v>5</v>
      </c>
      <c r="L3" s="0" t="n">
        <v>5</v>
      </c>
      <c r="O3" s="0" t="n">
        <f aca="false">(A3-1)+(5-B3)+(C3-1)+(5-D3)+(E3-1)+(5-F3)+(G3-1)+(5-H3)+(I3-1)+(5-J3)+(K3-1)+(5-L3)</f>
        <v>30</v>
      </c>
      <c r="P3" s="0" t="n">
        <f aca="false">2.5*O3</f>
        <v>75</v>
      </c>
    </row>
    <row r="4" customFormat="false" ht="12.8" hidden="false" customHeight="false" outlineLevel="0" collapsed="false">
      <c r="A4" s="0" t="n">
        <v>4</v>
      </c>
      <c r="B4" s="0" t="n">
        <v>4</v>
      </c>
      <c r="C4" s="0" t="n">
        <v>3</v>
      </c>
      <c r="D4" s="0" t="n">
        <v>3</v>
      </c>
      <c r="E4" s="0" t="n">
        <v>4</v>
      </c>
      <c r="F4" s="0" t="n">
        <v>3</v>
      </c>
      <c r="G4" s="0" t="n">
        <v>4</v>
      </c>
      <c r="H4" s="0" t="n">
        <v>2</v>
      </c>
      <c r="I4" s="0" t="n">
        <v>4</v>
      </c>
      <c r="J4" s="0" t="n">
        <v>2</v>
      </c>
      <c r="K4" s="0" t="n">
        <v>4</v>
      </c>
      <c r="L4" s="0" t="n">
        <v>3</v>
      </c>
      <c r="O4" s="0" t="n">
        <f aca="false">(A4-1)+(5-B4)+(C4-1)+(5-D4)+(E4-1)+(5-F4)+(G4-1)+(5-H4)+(I4-1)+(5-J4)+(K4-1)+(5-L4)</f>
        <v>30</v>
      </c>
      <c r="P4" s="0" t="n">
        <f aca="false">2.5*O4</f>
        <v>75</v>
      </c>
    </row>
    <row r="5" customFormat="false" ht="12.8" hidden="false" customHeight="false" outlineLevel="0" collapsed="false">
      <c r="A5" s="0" t="n">
        <v>5</v>
      </c>
      <c r="B5" s="0" t="n">
        <v>4</v>
      </c>
      <c r="C5" s="0" t="n">
        <v>5</v>
      </c>
      <c r="D5" s="0" t="n">
        <v>5</v>
      </c>
      <c r="E5" s="0" t="n">
        <v>5</v>
      </c>
      <c r="F5" s="0" t="n">
        <v>5</v>
      </c>
      <c r="G5" s="0" t="n">
        <v>5</v>
      </c>
      <c r="H5" s="0" t="n">
        <v>3</v>
      </c>
      <c r="I5" s="0" t="n">
        <v>5</v>
      </c>
      <c r="J5" s="0" t="n">
        <v>5</v>
      </c>
      <c r="K5" s="0" t="n">
        <v>3</v>
      </c>
      <c r="L5" s="0" t="n">
        <v>5</v>
      </c>
      <c r="O5" s="0" t="n">
        <f aca="false">(A5-1)+(5-B5)+(C5-1)+(5-D5)+(E5-1)+(5-F5)+(G5-1)+(5-H5)+(I5-1)+(5-J5)+(K5-1)+(5-L5)</f>
        <v>25</v>
      </c>
      <c r="P5" s="0" t="n">
        <f aca="false">2.5*O5</f>
        <v>62.5</v>
      </c>
    </row>
    <row r="6" customFormat="false" ht="12.8" hidden="false" customHeight="false" outlineLevel="0" collapsed="false">
      <c r="A6" s="0" t="n">
        <v>5</v>
      </c>
      <c r="B6" s="0" t="n">
        <v>5</v>
      </c>
      <c r="C6" s="0" t="n">
        <v>5</v>
      </c>
      <c r="D6" s="0" t="n">
        <v>4</v>
      </c>
      <c r="E6" s="0" t="n">
        <v>4</v>
      </c>
      <c r="F6" s="0" t="n">
        <v>3</v>
      </c>
      <c r="G6" s="0" t="n">
        <v>5</v>
      </c>
      <c r="H6" s="0" t="n">
        <v>3</v>
      </c>
      <c r="I6" s="0" t="n">
        <v>3</v>
      </c>
      <c r="J6" s="0" t="n">
        <v>5</v>
      </c>
      <c r="K6" s="0" t="n">
        <v>5</v>
      </c>
      <c r="L6" s="0" t="n">
        <v>5</v>
      </c>
      <c r="O6" s="0" t="n">
        <f aca="false">(A6-1)+(5-B6)+(C6-1)+(5-D6)+(E6-1)+(5-F6)+(G6-1)+(5-H6)+(I6-1)+(5-J6)+(K6-1)+(5-L6)</f>
        <v>26</v>
      </c>
      <c r="P6" s="0" t="n">
        <f aca="false">2.5*O6</f>
        <v>65</v>
      </c>
    </row>
    <row r="7" customFormat="false" ht="12.8" hidden="false" customHeight="false" outlineLevel="0" collapsed="false">
      <c r="A7" s="0" t="n">
        <v>5</v>
      </c>
      <c r="B7" s="0" t="n">
        <v>3</v>
      </c>
      <c r="C7" s="0" t="n">
        <v>4</v>
      </c>
      <c r="D7" s="0" t="n">
        <v>1</v>
      </c>
      <c r="E7" s="0" t="n">
        <v>4</v>
      </c>
      <c r="F7" s="0" t="n">
        <v>3</v>
      </c>
      <c r="G7" s="0" t="n">
        <v>4</v>
      </c>
      <c r="H7" s="0" t="n">
        <v>1</v>
      </c>
      <c r="I7" s="0" t="n">
        <v>4</v>
      </c>
      <c r="J7" s="0" t="n">
        <v>2</v>
      </c>
      <c r="K7" s="0" t="n">
        <v>5</v>
      </c>
      <c r="L7" s="0" t="n">
        <v>3</v>
      </c>
      <c r="O7" s="0" t="n">
        <f aca="false">(A7-1)+(5-B7)+(C7-1)+(5-D7)+(E7-1)+(5-F7)+(G7-1)+(5-H7)+(I7-1)+(5-J7)+(K7-1)+(5-L7)</f>
        <v>37</v>
      </c>
      <c r="P7" s="0" t="n">
        <f aca="false">2.5*O7</f>
        <v>92.5</v>
      </c>
    </row>
    <row r="8" customFormat="false" ht="12.8" hidden="false" customHeight="false" outlineLevel="0" collapsed="false">
      <c r="A8" s="0" t="n">
        <v>5</v>
      </c>
      <c r="B8" s="0" t="n">
        <v>3</v>
      </c>
      <c r="C8" s="0" t="n">
        <v>3</v>
      </c>
      <c r="D8" s="0" t="n">
        <v>2</v>
      </c>
      <c r="E8" s="0" t="n">
        <v>2</v>
      </c>
      <c r="F8" s="0" t="n">
        <v>1</v>
      </c>
      <c r="G8" s="0" t="n">
        <v>2</v>
      </c>
      <c r="H8" s="0" t="n">
        <v>3</v>
      </c>
      <c r="I8" s="0" t="n">
        <v>1</v>
      </c>
      <c r="J8" s="0" t="n">
        <v>2</v>
      </c>
      <c r="K8" s="0" t="n">
        <v>3</v>
      </c>
      <c r="L8" s="0" t="n">
        <v>3</v>
      </c>
      <c r="O8" s="0" t="n">
        <f aca="false">(A8-1)+(5-B8)+(C8-1)+(5-D8)+(E8-1)+(5-F8)+(G8-1)+(5-H8)+(I8-1)+(5-J8)+(K8-1)+(5-L8)</f>
        <v>26</v>
      </c>
      <c r="P8" s="0" t="n">
        <f aca="false">2.5*O8</f>
        <v>65</v>
      </c>
    </row>
    <row r="9" customFormat="false" ht="12.8" hidden="false" customHeight="false" outlineLevel="0" collapsed="false">
      <c r="A9" s="0" t="n">
        <v>5</v>
      </c>
      <c r="B9" s="0" t="n">
        <v>3</v>
      </c>
      <c r="C9" s="0" t="n">
        <v>2</v>
      </c>
      <c r="D9" s="0" t="n">
        <v>2</v>
      </c>
      <c r="E9" s="0" t="n">
        <v>2</v>
      </c>
      <c r="F9" s="0" t="n">
        <v>1</v>
      </c>
      <c r="G9" s="0" t="n">
        <v>2</v>
      </c>
      <c r="H9" s="0" t="n">
        <v>1</v>
      </c>
      <c r="I9" s="0" t="n">
        <v>4</v>
      </c>
      <c r="J9" s="0" t="n">
        <v>1</v>
      </c>
      <c r="K9" s="0" t="n">
        <v>5</v>
      </c>
      <c r="L9" s="0" t="n">
        <v>2</v>
      </c>
      <c r="O9" s="0" t="n">
        <f aca="false">(A9-1)+(5-B9)+(C9-1)+(5-D9)+(E9-1)+(5-F9)+(G9-1)+(5-H9)+(I9-1)+(5-J9)+(K9-1)+(5-L9)</f>
        <v>34</v>
      </c>
      <c r="P9" s="0" t="n">
        <f aca="false">2.5*O9</f>
        <v>85</v>
      </c>
    </row>
    <row r="10" customFormat="false" ht="12.8" hidden="false" customHeight="false" outlineLevel="0" collapsed="false">
      <c r="A10" s="0" t="n">
        <v>5</v>
      </c>
      <c r="B10" s="0" t="n">
        <v>4</v>
      </c>
      <c r="C10" s="0" t="n">
        <v>4</v>
      </c>
      <c r="D10" s="0" t="n">
        <v>3</v>
      </c>
      <c r="E10" s="0" t="n">
        <v>4</v>
      </c>
      <c r="F10" s="0" t="n">
        <v>2</v>
      </c>
      <c r="G10" s="0" t="n">
        <v>3</v>
      </c>
      <c r="H10" s="0" t="n">
        <v>1</v>
      </c>
      <c r="I10" s="0" t="n">
        <v>2</v>
      </c>
      <c r="J10" s="0" t="n">
        <v>3</v>
      </c>
      <c r="K10" s="0" t="n">
        <v>2</v>
      </c>
      <c r="L10" s="0" t="n">
        <v>4</v>
      </c>
      <c r="O10" s="0" t="n">
        <f aca="false">(A10-1)+(5-B10)+(C10-1)+(5-D10)+(E10-1)+(5-F10)+(G10-1)+(5-H10)+(I10-1)+(5-J10)+(K10-1)+(5-L10)</f>
        <v>27</v>
      </c>
      <c r="P10" s="0" t="n">
        <f aca="false">2.5*O10</f>
        <v>67.5</v>
      </c>
    </row>
    <row r="11" customFormat="false" ht="12.8" hidden="false" customHeight="false" outlineLevel="0" collapsed="false">
      <c r="A11" s="0" t="n">
        <v>5</v>
      </c>
      <c r="B11" s="0" t="n">
        <v>5</v>
      </c>
      <c r="C11" s="0" t="n">
        <v>5</v>
      </c>
      <c r="D11" s="0" t="n">
        <v>5</v>
      </c>
      <c r="E11" s="0" t="n">
        <v>3</v>
      </c>
      <c r="F11" s="0" t="n">
        <v>3</v>
      </c>
      <c r="G11" s="0" t="n">
        <v>4</v>
      </c>
      <c r="H11" s="0" t="n">
        <v>3</v>
      </c>
      <c r="I11" s="0" t="n">
        <v>5</v>
      </c>
      <c r="J11" s="0" t="n">
        <v>5</v>
      </c>
      <c r="K11" s="0" t="n">
        <v>5</v>
      </c>
      <c r="L11" s="0" t="n">
        <v>5</v>
      </c>
      <c r="O11" s="0" t="n">
        <f aca="false">(A11-1)+(5-B11)+(C11-1)+(5-D11)+(E11-1)+(5-F11)+(G11-1)+(5-H11)+(I11-1)+(5-J11)+(K11-1)+(5-L11)</f>
        <v>25</v>
      </c>
      <c r="P11" s="0" t="n">
        <f aca="false">2.5*O11</f>
        <v>62.5</v>
      </c>
    </row>
    <row r="12" customFormat="false" ht="12.8" hidden="false" customHeight="false" outlineLevel="0" collapsed="false">
      <c r="A12" s="0" t="n">
        <v>5</v>
      </c>
      <c r="B12" s="0" t="n">
        <v>4</v>
      </c>
      <c r="C12" s="0" t="n">
        <v>5</v>
      </c>
      <c r="D12" s="0" t="n">
        <v>4</v>
      </c>
      <c r="E12" s="0" t="n">
        <v>5</v>
      </c>
      <c r="F12" s="0" t="n">
        <v>5</v>
      </c>
      <c r="G12" s="0" t="n">
        <v>5</v>
      </c>
      <c r="H12" s="0" t="n">
        <v>3</v>
      </c>
      <c r="I12" s="0" t="n">
        <v>5</v>
      </c>
      <c r="J12" s="0" t="n">
        <v>4</v>
      </c>
      <c r="K12" s="0" t="n">
        <v>5</v>
      </c>
      <c r="L12" s="0" t="n">
        <v>5</v>
      </c>
      <c r="O12" s="0" t="n">
        <f aca="false">(A12-1)+(5-B12)+(C12-1)+(5-D12)+(E12-1)+(5-F12)+(G12-1)+(5-H12)+(I12-1)+(5-J12)+(K12-1)+(5-L12)</f>
        <v>29</v>
      </c>
      <c r="P12" s="0" t="n">
        <f aca="false">2.5*O12</f>
        <v>72.5</v>
      </c>
    </row>
    <row r="13" customFormat="false" ht="12.8" hidden="false" customHeight="false" outlineLevel="0" collapsed="false">
      <c r="A13" s="0" t="n">
        <v>5</v>
      </c>
      <c r="B13" s="0" t="n">
        <v>5</v>
      </c>
      <c r="C13" s="0" t="n">
        <v>5</v>
      </c>
      <c r="D13" s="0" t="n">
        <v>5</v>
      </c>
      <c r="E13" s="0" t="n">
        <v>5</v>
      </c>
      <c r="F13" s="0" t="n">
        <v>4</v>
      </c>
      <c r="G13" s="0" t="n">
        <v>5</v>
      </c>
      <c r="H13" s="0" t="n">
        <v>3</v>
      </c>
      <c r="I13" s="0" t="n">
        <v>5</v>
      </c>
      <c r="J13" s="0" t="n">
        <v>5</v>
      </c>
      <c r="K13" s="0" t="n">
        <v>3</v>
      </c>
      <c r="L13" s="0" t="n">
        <v>4</v>
      </c>
      <c r="O13" s="0" t="n">
        <f aca="false">(A13-1)+(5-B13)+(C13-1)+(5-D13)+(E13-1)+(5-F13)+(G13-1)+(5-H13)+(I13-1)+(5-J13)+(K13-1)+(5-L13)</f>
        <v>26</v>
      </c>
      <c r="P13" s="0" t="n">
        <f aca="false">2.5*O13</f>
        <v>65</v>
      </c>
    </row>
    <row r="14" customFormat="false" ht="12.8" hidden="false" customHeight="false" outlineLevel="0" collapsed="false">
      <c r="A14" s="0" t="n">
        <v>5</v>
      </c>
      <c r="B14" s="0" t="n">
        <v>5</v>
      </c>
      <c r="C14" s="0" t="n">
        <v>5</v>
      </c>
      <c r="D14" s="0" t="n">
        <v>5</v>
      </c>
      <c r="E14" s="0" t="n">
        <v>5</v>
      </c>
      <c r="F14" s="0" t="n">
        <v>5</v>
      </c>
      <c r="G14" s="0" t="n">
        <v>5</v>
      </c>
      <c r="H14" s="0" t="n">
        <v>1</v>
      </c>
      <c r="I14" s="0" t="n">
        <v>5</v>
      </c>
      <c r="J14" s="0" t="n">
        <v>4</v>
      </c>
      <c r="K14" s="0" t="n">
        <v>5</v>
      </c>
      <c r="L14" s="0" t="n">
        <v>5</v>
      </c>
      <c r="O14" s="0" t="n">
        <f aca="false">(A14-1)+(5-B14)+(C14-1)+(5-D14)+(E14-1)+(5-F14)+(G14-1)+(5-H14)+(I14-1)+(5-J14)+(K14-1)+(5-L14)</f>
        <v>29</v>
      </c>
      <c r="P14" s="0" t="n">
        <f aca="false">2.5*O14</f>
        <v>72.5</v>
      </c>
    </row>
    <row r="15" customFormat="false" ht="12.8" hidden="false" customHeight="false" outlineLevel="0" collapsed="false">
      <c r="A15" s="0" t="n">
        <v>4</v>
      </c>
      <c r="B15" s="0" t="n">
        <v>4</v>
      </c>
      <c r="C15" s="0" t="n">
        <v>4</v>
      </c>
      <c r="D15" s="0" t="n">
        <v>4</v>
      </c>
      <c r="E15" s="0" t="n">
        <v>4</v>
      </c>
      <c r="F15" s="0" t="n">
        <v>4</v>
      </c>
      <c r="G15" s="0" t="n">
        <v>4</v>
      </c>
      <c r="H15" s="0" t="n">
        <v>4</v>
      </c>
      <c r="I15" s="0" t="n">
        <v>4</v>
      </c>
      <c r="J15" s="0" t="n">
        <v>4</v>
      </c>
      <c r="K15" s="0" t="n">
        <v>4</v>
      </c>
      <c r="L15" s="0" t="n">
        <v>4</v>
      </c>
      <c r="O15" s="0" t="n">
        <f aca="false">(A15-1)+(5-B15)+(C15-1)+(5-D15)+(E15-1)+(5-F15)+(G15-1)+(5-H15)+(I15-1)+(5-J15)+(K15-1)+(5-L15)</f>
        <v>24</v>
      </c>
      <c r="P15" s="0" t="n">
        <f aca="false">2.5*O15</f>
        <v>60</v>
      </c>
    </row>
    <row r="16" customFormat="false" ht="12.8" hidden="false" customHeight="false" outlineLevel="0" collapsed="false">
      <c r="A16" s="0" t="n">
        <v>5</v>
      </c>
      <c r="B16" s="0" t="n">
        <v>2</v>
      </c>
      <c r="C16" s="0" t="n">
        <v>4</v>
      </c>
      <c r="D16" s="0" t="n">
        <v>2</v>
      </c>
      <c r="E16" s="0" t="n">
        <v>4</v>
      </c>
      <c r="F16" s="0" t="n">
        <v>4</v>
      </c>
      <c r="G16" s="0" t="n">
        <v>4</v>
      </c>
      <c r="H16" s="0" t="n">
        <v>1</v>
      </c>
      <c r="I16" s="0" t="n">
        <v>3</v>
      </c>
      <c r="J16" s="0" t="n">
        <v>4</v>
      </c>
      <c r="K16" s="0" t="n">
        <v>5</v>
      </c>
      <c r="L16" s="0" t="n">
        <v>4</v>
      </c>
      <c r="O16" s="0" t="n">
        <f aca="false">(A16-1)+(5-B16)+(C16-1)+(5-D16)+(E16-1)+(5-F16)+(G16-1)+(5-H16)+(I16-1)+(5-J16)+(K16-1)+(5-L16)</f>
        <v>32</v>
      </c>
      <c r="P16" s="0" t="n">
        <f aca="false">2.5*O16</f>
        <v>80</v>
      </c>
    </row>
    <row r="17" customFormat="false" ht="12.8" hidden="false" customHeight="false" outlineLevel="0" collapsed="false">
      <c r="A17" s="0" t="n">
        <v>5</v>
      </c>
      <c r="B17" s="0" t="n">
        <v>5</v>
      </c>
      <c r="C17" s="0" t="n">
        <v>3</v>
      </c>
      <c r="D17" s="0" t="n">
        <v>2</v>
      </c>
      <c r="E17" s="0" t="n">
        <v>2</v>
      </c>
      <c r="F17" s="0" t="n">
        <v>4</v>
      </c>
      <c r="G17" s="0" t="n">
        <v>2</v>
      </c>
      <c r="H17" s="0" t="n">
        <v>3</v>
      </c>
      <c r="I17" s="0" t="n">
        <v>2</v>
      </c>
      <c r="J17" s="0" t="n">
        <v>2</v>
      </c>
      <c r="K17" s="0" t="n">
        <v>4</v>
      </c>
      <c r="L17" s="0" t="n">
        <v>3</v>
      </c>
      <c r="O17" s="0" t="n">
        <f aca="false">(A17-1)+(5-B17)+(C17-1)+(5-D17)+(E17-1)+(5-F17)+(G17-1)+(5-H17)+(I17-1)+(5-J17)+(K17-1)+(5-L17)</f>
        <v>23</v>
      </c>
      <c r="P17" s="0" t="n">
        <f aca="false">2.5*O17</f>
        <v>57.5</v>
      </c>
    </row>
    <row r="18" customFormat="false" ht="12.8" hidden="false" customHeight="false" outlineLevel="0" collapsed="false">
      <c r="A18" s="0" t="n">
        <v>5</v>
      </c>
      <c r="B18" s="0" t="n">
        <v>4</v>
      </c>
      <c r="C18" s="0" t="n">
        <v>4</v>
      </c>
      <c r="D18" s="0" t="n">
        <v>4</v>
      </c>
      <c r="E18" s="0" t="n">
        <v>5</v>
      </c>
      <c r="F18" s="0" t="n">
        <v>4</v>
      </c>
      <c r="G18" s="0" t="n">
        <v>5</v>
      </c>
      <c r="H18" s="0" t="n">
        <v>2</v>
      </c>
      <c r="I18" s="0" t="n">
        <v>4</v>
      </c>
      <c r="J18" s="0" t="n">
        <v>4</v>
      </c>
      <c r="K18" s="0" t="n">
        <v>5</v>
      </c>
      <c r="L18" s="0" t="n">
        <v>4</v>
      </c>
      <c r="O18" s="0" t="n">
        <f aca="false">(A18-1)+(5-B18)+(C18-1)+(5-D18)+(E18-1)+(5-F18)+(G18-1)+(5-H18)+(I18-1)+(5-J18)+(K18-1)+(5-L18)</f>
        <v>30</v>
      </c>
      <c r="P18" s="0" t="n">
        <f aca="false">2.5*O18</f>
        <v>75</v>
      </c>
    </row>
    <row r="19" customFormat="false" ht="12.8" hidden="false" customHeight="false" outlineLevel="0" collapsed="false">
      <c r="A19" s="0" t="n">
        <v>5</v>
      </c>
      <c r="B19" s="0" t="n">
        <v>2</v>
      </c>
      <c r="C19" s="0" t="n">
        <v>4</v>
      </c>
      <c r="D19" s="0" t="n">
        <v>2</v>
      </c>
      <c r="E19" s="0" t="n">
        <v>4</v>
      </c>
      <c r="F19" s="0" t="n">
        <v>5</v>
      </c>
      <c r="G19" s="0" t="n">
        <v>5</v>
      </c>
      <c r="H19" s="0" t="n">
        <v>1</v>
      </c>
      <c r="I19" s="0" t="n">
        <v>4</v>
      </c>
      <c r="J19" s="0" t="n">
        <v>2</v>
      </c>
      <c r="K19" s="0" t="n">
        <v>5</v>
      </c>
      <c r="L19" s="0" t="n">
        <v>3</v>
      </c>
      <c r="O19" s="0" t="n">
        <f aca="false">(A19-1)+(5-B19)+(C19-1)+(5-D19)+(E19-1)+(5-F19)+(G19-1)+(5-H19)+(I19-1)+(5-J19)+(K19-1)+(5-L19)</f>
        <v>36</v>
      </c>
      <c r="P19" s="0" t="n">
        <f aca="false">2.5*O19</f>
        <v>90</v>
      </c>
    </row>
    <row r="20" customFormat="false" ht="12.8" hidden="false" customHeight="false" outlineLevel="0" collapsed="false">
      <c r="A20" s="0" t="n">
        <v>3</v>
      </c>
      <c r="B20" s="0" t="n">
        <v>1</v>
      </c>
      <c r="C20" s="0" t="n">
        <v>1</v>
      </c>
      <c r="D20" s="0" t="n">
        <v>1</v>
      </c>
      <c r="E20" s="0" t="n">
        <v>3</v>
      </c>
      <c r="F20" s="0" t="n">
        <v>1</v>
      </c>
      <c r="G20" s="0" t="n">
        <v>3</v>
      </c>
      <c r="H20" s="0" t="n">
        <v>3</v>
      </c>
      <c r="I20" s="0" t="n">
        <v>3</v>
      </c>
      <c r="J20" s="0" t="n">
        <v>3</v>
      </c>
      <c r="K20" s="0" t="n">
        <v>3</v>
      </c>
      <c r="L20" s="0" t="n">
        <v>2</v>
      </c>
      <c r="O20" s="0" t="n">
        <f aca="false">(A20-1)+(5-B20)+(C20-1)+(5-D20)+(E20-1)+(5-F20)+(G20-1)+(5-H20)+(I20-1)+(5-J20)+(K20-1)+(5-L20)</f>
        <v>29</v>
      </c>
      <c r="P20" s="0" t="n">
        <f aca="false">2.5*O20</f>
        <v>72.5</v>
      </c>
    </row>
    <row r="21" customFormat="false" ht="12.8" hidden="false" customHeight="false" outlineLevel="0" collapsed="false">
      <c r="A21" s="0" t="n">
        <v>4</v>
      </c>
      <c r="B21" s="0" t="n">
        <v>4</v>
      </c>
      <c r="C21" s="0" t="n">
        <v>3</v>
      </c>
      <c r="D21" s="0" t="n">
        <v>4</v>
      </c>
      <c r="E21" s="0" t="n">
        <v>3</v>
      </c>
      <c r="F21" s="0" t="n">
        <v>2</v>
      </c>
      <c r="G21" s="0" t="n">
        <v>4</v>
      </c>
      <c r="H21" s="0" t="n">
        <v>1</v>
      </c>
      <c r="I21" s="0" t="n">
        <v>2</v>
      </c>
      <c r="J21" s="0" t="n">
        <v>3</v>
      </c>
      <c r="K21" s="0" t="n">
        <v>5</v>
      </c>
      <c r="L21" s="0" t="n">
        <v>4</v>
      </c>
      <c r="O21" s="0" t="n">
        <f aca="false">(A21-1)+(5-B21)+(C21-1)+(5-D21)+(E21-1)+(5-F21)+(G21-1)+(5-H21)+(I21-1)+(5-J21)+(K21-1)+(5-L21)</f>
        <v>27</v>
      </c>
      <c r="P21" s="0" t="n">
        <f aca="false">2.5*O21</f>
        <v>67.5</v>
      </c>
    </row>
    <row r="22" customFormat="false" ht="12.8" hidden="false" customHeight="false" outlineLevel="0" collapsed="false">
      <c r="A22" s="0" t="n">
        <v>5</v>
      </c>
      <c r="B22" s="0" t="n">
        <v>5</v>
      </c>
      <c r="C22" s="0" t="n">
        <v>5</v>
      </c>
      <c r="D22" s="0" t="n">
        <v>5</v>
      </c>
      <c r="E22" s="0" t="n">
        <v>5</v>
      </c>
      <c r="F22" s="0" t="n">
        <v>5</v>
      </c>
      <c r="G22" s="0" t="n">
        <v>5</v>
      </c>
      <c r="H22" s="0" t="n">
        <v>4</v>
      </c>
      <c r="I22" s="0" t="n">
        <v>5</v>
      </c>
      <c r="J22" s="0" t="n">
        <v>4</v>
      </c>
      <c r="K22" s="0" t="n">
        <v>5</v>
      </c>
      <c r="L22" s="0" t="n">
        <v>4</v>
      </c>
      <c r="O22" s="0" t="n">
        <f aca="false">(A22-1)+(5-B22)+(C22-1)+(5-D22)+(E22-1)+(5-F22)+(G22-1)+(5-H22)+(I22-1)+(5-J22)+(K22-1)+(5-L22)</f>
        <v>27</v>
      </c>
      <c r="P22" s="0" t="n">
        <f aca="false">2.5*O22</f>
        <v>67.5</v>
      </c>
    </row>
    <row r="23" customFormat="false" ht="12.8" hidden="false" customHeight="false" outlineLevel="0" collapsed="false">
      <c r="A23" s="0" t="n">
        <v>4</v>
      </c>
      <c r="B23" s="0" t="n">
        <v>3</v>
      </c>
      <c r="C23" s="0" t="n">
        <v>3</v>
      </c>
      <c r="D23" s="0" t="n">
        <v>3</v>
      </c>
      <c r="E23" s="0" t="n">
        <v>4</v>
      </c>
      <c r="F23" s="0" t="n">
        <v>2</v>
      </c>
      <c r="G23" s="0" t="n">
        <v>4</v>
      </c>
      <c r="H23" s="0" t="n">
        <v>1</v>
      </c>
      <c r="I23" s="0" t="n">
        <v>4</v>
      </c>
      <c r="J23" s="0" t="n">
        <v>3</v>
      </c>
      <c r="K23" s="0" t="n">
        <v>5</v>
      </c>
      <c r="L23" s="0" t="n">
        <v>5</v>
      </c>
      <c r="O23" s="0" t="n">
        <f aca="false">(A23-1)+(5-B23)+(C23-1)+(5-D23)+(E23-1)+(5-F23)+(G23-1)+(5-H23)+(I23-1)+(5-J23)+(K23-1)+(5-L23)</f>
        <v>31</v>
      </c>
      <c r="P23" s="0" t="n">
        <f aca="false">2.5*O23</f>
        <v>77.5</v>
      </c>
    </row>
    <row r="24" customFormat="false" ht="12.8" hidden="false" customHeight="false" outlineLevel="0" collapsed="false">
      <c r="A24" s="0" t="n">
        <v>5</v>
      </c>
      <c r="B24" s="0" t="n">
        <v>4</v>
      </c>
      <c r="C24" s="0" t="n">
        <v>5</v>
      </c>
      <c r="D24" s="0" t="n">
        <v>5</v>
      </c>
      <c r="E24" s="0" t="n">
        <v>4</v>
      </c>
      <c r="F24" s="0" t="n">
        <v>4</v>
      </c>
      <c r="G24" s="0" t="n">
        <v>4</v>
      </c>
      <c r="H24" s="0" t="n">
        <v>3</v>
      </c>
      <c r="I24" s="0" t="n">
        <v>4</v>
      </c>
      <c r="J24" s="0" t="n">
        <v>4</v>
      </c>
      <c r="K24" s="0" t="n">
        <v>4</v>
      </c>
      <c r="L24" s="0" t="n">
        <v>4</v>
      </c>
      <c r="O24" s="0" t="n">
        <f aca="false">(A24-1)+(5-B24)+(C24-1)+(5-D24)+(E24-1)+(5-F24)+(G24-1)+(5-H24)+(I24-1)+(5-J24)+(K24-1)+(5-L24)</f>
        <v>26</v>
      </c>
      <c r="P24" s="0" t="n">
        <f aca="false">2.5*O24</f>
        <v>65</v>
      </c>
    </row>
    <row r="25" customFormat="false" ht="12.8" hidden="false" customHeight="false" outlineLevel="0" collapsed="false">
      <c r="A25" s="0" t="n">
        <v>4</v>
      </c>
      <c r="B25" s="0" t="n">
        <v>4</v>
      </c>
      <c r="C25" s="0" t="n">
        <v>4</v>
      </c>
      <c r="D25" s="0" t="n">
        <v>4</v>
      </c>
      <c r="E25" s="0" t="n">
        <v>4</v>
      </c>
      <c r="F25" s="0" t="n">
        <v>4</v>
      </c>
      <c r="G25" s="0" t="n">
        <v>4</v>
      </c>
      <c r="H25" s="0" t="n">
        <v>4</v>
      </c>
      <c r="I25" s="0" t="n">
        <v>4</v>
      </c>
      <c r="J25" s="0" t="n">
        <v>3</v>
      </c>
      <c r="K25" s="0" t="n">
        <v>3</v>
      </c>
      <c r="L25" s="0" t="n">
        <v>4</v>
      </c>
      <c r="O25" s="0" t="n">
        <f aca="false">(A25-1)+(5-B25)+(C25-1)+(5-D25)+(E25-1)+(5-F25)+(G25-1)+(5-H25)+(I25-1)+(5-J25)+(K25-1)+(5-L25)</f>
        <v>24</v>
      </c>
      <c r="P25" s="0" t="n">
        <f aca="false">2.5*O25</f>
        <v>60</v>
      </c>
    </row>
    <row r="26" customFormat="false" ht="12.8" hidden="false" customHeight="false" outlineLevel="0" collapsed="false">
      <c r="A26" s="0" t="n">
        <v>5</v>
      </c>
      <c r="B26" s="0" t="n">
        <v>3</v>
      </c>
      <c r="C26" s="0" t="n">
        <v>3</v>
      </c>
      <c r="D26" s="0" t="n">
        <v>2</v>
      </c>
      <c r="E26" s="0" t="n">
        <v>4</v>
      </c>
      <c r="F26" s="0" t="n">
        <v>3</v>
      </c>
      <c r="G26" s="0" t="n">
        <v>3</v>
      </c>
      <c r="H26" s="0" t="n">
        <v>2</v>
      </c>
      <c r="I26" s="0" t="n">
        <v>4</v>
      </c>
      <c r="J26" s="0" t="n">
        <v>2</v>
      </c>
      <c r="K26" s="0" t="n">
        <v>5</v>
      </c>
      <c r="L26" s="0" t="n">
        <v>3</v>
      </c>
      <c r="O26" s="0" t="n">
        <f aca="false">(A26-1)+(5-B26)+(C26-1)+(5-D26)+(E26-1)+(5-F26)+(G26-1)+(5-H26)+(I26-1)+(5-J26)+(K26-1)+(5-L26)</f>
        <v>33</v>
      </c>
      <c r="P26" s="0" t="n">
        <f aca="false">2.5*O26</f>
        <v>82.5</v>
      </c>
    </row>
    <row r="27" customFormat="false" ht="12.8" hidden="false" customHeight="false" outlineLevel="0" collapsed="false">
      <c r="A27" s="0" t="n">
        <v>5</v>
      </c>
      <c r="B27" s="0" t="n">
        <v>3</v>
      </c>
      <c r="C27" s="0" t="n">
        <v>2</v>
      </c>
      <c r="D27" s="0" t="n">
        <v>2</v>
      </c>
      <c r="E27" s="0" t="n">
        <v>2</v>
      </c>
      <c r="F27" s="0" t="n">
        <v>2</v>
      </c>
      <c r="G27" s="0" t="n">
        <v>2</v>
      </c>
      <c r="H27" s="0" t="n">
        <v>5</v>
      </c>
      <c r="I27" s="0" t="n">
        <v>2</v>
      </c>
      <c r="J27" s="0" t="n">
        <v>2</v>
      </c>
      <c r="K27" s="0" t="n">
        <v>4</v>
      </c>
      <c r="L27" s="0" t="n">
        <v>3</v>
      </c>
      <c r="O27" s="0" t="n">
        <f aca="false">(A27-1)+(5-B27)+(C27-1)+(5-D27)+(E27-1)+(5-F27)+(G27-1)+(5-H27)+(I27-1)+(5-J27)+(K27-1)+(5-L27)</f>
        <v>24</v>
      </c>
      <c r="P27" s="0" t="n">
        <f aca="false">2.5*O27</f>
        <v>60</v>
      </c>
    </row>
    <row r="28" customFormat="false" ht="12.8" hidden="false" customHeight="false" outlineLevel="0" collapsed="false">
      <c r="A28" s="0" t="n">
        <v>4</v>
      </c>
      <c r="B28" s="0" t="n">
        <v>4</v>
      </c>
      <c r="C28" s="0" t="n">
        <v>5</v>
      </c>
      <c r="D28" s="0" t="n">
        <v>3</v>
      </c>
      <c r="E28" s="0" t="n">
        <v>4</v>
      </c>
      <c r="F28" s="0" t="n">
        <v>4</v>
      </c>
      <c r="G28" s="0" t="n">
        <v>5</v>
      </c>
      <c r="H28" s="0" t="n">
        <v>2</v>
      </c>
      <c r="I28" s="0" t="n">
        <v>3</v>
      </c>
      <c r="J28" s="0" t="n">
        <v>4</v>
      </c>
      <c r="K28" s="0" t="n">
        <v>5</v>
      </c>
      <c r="L28" s="0" t="n">
        <v>4</v>
      </c>
      <c r="O28" s="0" t="n">
        <f aca="false">(A28-1)+(5-B28)+(C28-1)+(5-D28)+(E28-1)+(5-F28)+(G28-1)+(5-H28)+(I28-1)+(5-J28)+(K28-1)+(5-L28)</f>
        <v>29</v>
      </c>
      <c r="P28" s="0" t="n">
        <f aca="false">2.5*O28</f>
        <v>72.5</v>
      </c>
    </row>
    <row r="29" customFormat="false" ht="12.8" hidden="false" customHeight="false" outlineLevel="0" collapsed="false">
      <c r="A29" s="0" t="n">
        <v>4</v>
      </c>
      <c r="B29" s="0" t="n">
        <v>4</v>
      </c>
      <c r="C29" s="0" t="n">
        <v>5</v>
      </c>
      <c r="D29" s="0" t="n">
        <v>3</v>
      </c>
      <c r="E29" s="0" t="n">
        <v>1</v>
      </c>
      <c r="F29" s="0" t="n">
        <v>4</v>
      </c>
      <c r="G29" s="0" t="n">
        <v>3</v>
      </c>
      <c r="H29" s="0" t="n">
        <v>2</v>
      </c>
      <c r="I29" s="0" t="n">
        <v>1</v>
      </c>
      <c r="J29" s="0" t="n">
        <v>2</v>
      </c>
      <c r="K29" s="0" t="n">
        <v>5</v>
      </c>
      <c r="L29" s="0" t="n">
        <v>3</v>
      </c>
      <c r="O29" s="0" t="n">
        <f aca="false">(A29-1)+(5-B29)+(C29-1)+(5-D29)+(E29-1)+(5-F29)+(G29-1)+(5-H29)+(I29-1)+(5-J29)+(K29-1)+(5-L29)</f>
        <v>25</v>
      </c>
      <c r="P29" s="0" t="n">
        <f aca="false">2.5*O29</f>
        <v>62.5</v>
      </c>
    </row>
    <row r="30" customFormat="false" ht="12.8" hidden="false" customHeight="false" outlineLevel="0" collapsed="false">
      <c r="A30" s="0" t="n">
        <v>5</v>
      </c>
      <c r="B30" s="0" t="n">
        <v>3</v>
      </c>
      <c r="C30" s="0" t="n">
        <v>3</v>
      </c>
      <c r="D30" s="0" t="n">
        <v>2</v>
      </c>
      <c r="E30" s="0" t="n">
        <v>2</v>
      </c>
      <c r="F30" s="0" t="n">
        <v>4</v>
      </c>
      <c r="G30" s="0" t="n">
        <v>3</v>
      </c>
      <c r="H30" s="0" t="n">
        <v>2</v>
      </c>
      <c r="I30" s="0" t="n">
        <v>4</v>
      </c>
      <c r="J30" s="0" t="n">
        <v>4</v>
      </c>
      <c r="K30" s="0" t="n">
        <v>5</v>
      </c>
      <c r="L30" s="0" t="n">
        <v>3</v>
      </c>
      <c r="O30" s="0" t="n">
        <f aca="false">(A30-1)+(5-B30)+(C30-1)+(5-D30)+(E30-1)+(5-F30)+(G30-1)+(5-H30)+(I30-1)+(5-J30)+(K30-1)+(5-L30)</f>
        <v>28</v>
      </c>
      <c r="P30" s="0" t="n">
        <f aca="false">2.5*O30</f>
        <v>70</v>
      </c>
    </row>
    <row r="31" customFormat="false" ht="12.8" hidden="false" customHeight="false" outlineLevel="0" collapsed="false">
      <c r="A31" s="0" t="n">
        <v>4</v>
      </c>
      <c r="B31" s="0" t="n">
        <v>3</v>
      </c>
      <c r="C31" s="0" t="n">
        <v>3</v>
      </c>
      <c r="D31" s="0" t="n">
        <v>4</v>
      </c>
      <c r="E31" s="0" t="n">
        <v>4</v>
      </c>
      <c r="F31" s="0" t="n">
        <v>3</v>
      </c>
      <c r="G31" s="0" t="n">
        <v>4</v>
      </c>
      <c r="H31" s="0" t="n">
        <v>2</v>
      </c>
      <c r="I31" s="0" t="n">
        <v>4</v>
      </c>
      <c r="J31" s="0" t="n">
        <v>3</v>
      </c>
      <c r="K31" s="0" t="n">
        <v>5</v>
      </c>
      <c r="L31" s="0" t="n">
        <v>3</v>
      </c>
      <c r="O31" s="0" t="n">
        <f aca="false">(A31-1)+(5-B31)+(C31-1)+(5-D31)+(E31-1)+(5-F31)+(G31-1)+(5-H31)+(I31-1)+(5-J31)+(K31-1)+(5-L31)</f>
        <v>30</v>
      </c>
      <c r="P31" s="0" t="n">
        <f aca="false">2.5*O31</f>
        <v>75</v>
      </c>
    </row>
    <row r="32" customFormat="false" ht="12.8" hidden="false" customHeight="false" outlineLevel="0" collapsed="false">
      <c r="A32" s="0" t="n">
        <v>5</v>
      </c>
      <c r="B32" s="0" t="n">
        <v>5</v>
      </c>
      <c r="C32" s="0" t="n">
        <v>5</v>
      </c>
      <c r="D32" s="0" t="n">
        <v>5</v>
      </c>
      <c r="E32" s="0" t="n">
        <v>5</v>
      </c>
      <c r="F32" s="0" t="n">
        <v>5</v>
      </c>
      <c r="G32" s="0" t="n">
        <v>5</v>
      </c>
      <c r="H32" s="0" t="n">
        <v>5</v>
      </c>
      <c r="I32" s="0" t="n">
        <v>5</v>
      </c>
      <c r="J32" s="0" t="n">
        <v>5</v>
      </c>
      <c r="K32" s="0" t="n">
        <v>5</v>
      </c>
      <c r="L32" s="0" t="n">
        <v>5</v>
      </c>
      <c r="O32" s="0" t="n">
        <f aca="false">(A32-1)+(5-B32)+(C32-1)+(5-D32)+(E32-1)+(5-F32)+(G32-1)+(5-H32)+(I32-1)+(5-J32)+(K32-1)+(5-L32)</f>
        <v>24</v>
      </c>
      <c r="P32" s="0" t="n">
        <f aca="false">2.5*O32</f>
        <v>60</v>
      </c>
    </row>
    <row r="33" customFormat="false" ht="12.8" hidden="false" customHeight="false" outlineLevel="0" collapsed="false">
      <c r="A33" s="0" t="n">
        <v>5</v>
      </c>
      <c r="B33" s="0" t="n">
        <v>5</v>
      </c>
      <c r="C33" s="0" t="n">
        <v>5</v>
      </c>
      <c r="D33" s="0" t="n">
        <v>5</v>
      </c>
      <c r="E33" s="0" t="n">
        <v>5</v>
      </c>
      <c r="F33" s="0" t="n">
        <v>5</v>
      </c>
      <c r="G33" s="0" t="n">
        <v>5</v>
      </c>
      <c r="H33" s="0" t="n">
        <v>3</v>
      </c>
      <c r="I33" s="0" t="n">
        <v>5</v>
      </c>
      <c r="J33" s="0" t="n">
        <v>5</v>
      </c>
      <c r="K33" s="0" t="n">
        <v>3</v>
      </c>
      <c r="L33" s="0" t="n">
        <v>5</v>
      </c>
      <c r="O33" s="0" t="n">
        <f aca="false">(A33-1)+(5-B33)+(C33-1)+(5-D33)+(E33-1)+(5-F33)+(G33-1)+(5-H33)+(I33-1)+(5-J33)+(K33-1)+(5-L33)</f>
        <v>24</v>
      </c>
      <c r="P33" s="0" t="n">
        <f aca="false">2.5*O33</f>
        <v>60</v>
      </c>
    </row>
    <row r="34" customFormat="false" ht="12.8" hidden="false" customHeight="false" outlineLevel="0" collapsed="false">
      <c r="A34" s="0" t="n">
        <v>5</v>
      </c>
      <c r="B34" s="0" t="n">
        <v>2</v>
      </c>
      <c r="C34" s="0" t="n">
        <v>1</v>
      </c>
      <c r="D34" s="0" t="n">
        <v>1</v>
      </c>
      <c r="E34" s="0" t="n">
        <v>2</v>
      </c>
      <c r="F34" s="0" t="n">
        <v>2</v>
      </c>
      <c r="G34" s="0" t="n">
        <v>2</v>
      </c>
      <c r="H34" s="0" t="n">
        <v>1</v>
      </c>
      <c r="I34" s="0" t="n">
        <v>2</v>
      </c>
      <c r="J34" s="0" t="n">
        <v>1</v>
      </c>
      <c r="K34" s="0" t="n">
        <v>5</v>
      </c>
      <c r="L34" s="0" t="n">
        <v>2</v>
      </c>
      <c r="O34" s="0" t="n">
        <f aca="false">(A34-1)+(5-B34)+(C34-1)+(5-D34)+(E34-1)+(5-F34)+(G34-1)+(5-H34)+(I34-1)+(5-J34)+(K34-1)+(5-L34)</f>
        <v>32</v>
      </c>
      <c r="P34" s="0" t="n">
        <f aca="false">2.5*O34</f>
        <v>80</v>
      </c>
    </row>
    <row r="35" customFormat="false" ht="12.8" hidden="false" customHeight="false" outlineLevel="0" collapsed="false">
      <c r="A35" s="0" t="n">
        <v>5</v>
      </c>
      <c r="B35" s="0" t="n">
        <v>5</v>
      </c>
      <c r="C35" s="0" t="n">
        <v>5</v>
      </c>
      <c r="D35" s="0" t="n">
        <v>5</v>
      </c>
      <c r="E35" s="0" t="n">
        <v>5</v>
      </c>
      <c r="F35" s="0" t="n">
        <v>5</v>
      </c>
      <c r="G35" s="0" t="n">
        <v>5</v>
      </c>
      <c r="H35" s="0" t="n">
        <v>3</v>
      </c>
      <c r="I35" s="0" t="n">
        <v>4</v>
      </c>
      <c r="J35" s="0" t="n">
        <v>4</v>
      </c>
      <c r="K35" s="0" t="n">
        <v>5</v>
      </c>
      <c r="L35" s="0" t="n">
        <v>5</v>
      </c>
      <c r="O35" s="0" t="n">
        <f aca="false">(A35-1)+(5-B35)+(C35-1)+(5-D35)+(E35-1)+(5-F35)+(G35-1)+(5-H35)+(I35-1)+(5-J35)+(K35-1)+(5-L35)</f>
        <v>26</v>
      </c>
      <c r="P35" s="0" t="n">
        <f aca="false">2.5*O35</f>
        <v>65</v>
      </c>
    </row>
    <row r="36" customFormat="false" ht="12.8" hidden="false" customHeight="false" outlineLevel="0" collapsed="false">
      <c r="A36" s="0" t="n">
        <v>4</v>
      </c>
      <c r="B36" s="0" t="n">
        <v>4</v>
      </c>
      <c r="C36" s="0" t="n">
        <v>3</v>
      </c>
      <c r="D36" s="0" t="n">
        <v>4</v>
      </c>
      <c r="E36" s="0" t="n">
        <v>3</v>
      </c>
      <c r="F36" s="0" t="n">
        <v>4</v>
      </c>
      <c r="G36" s="0" t="n">
        <v>4</v>
      </c>
      <c r="H36" s="0" t="n">
        <v>1</v>
      </c>
      <c r="I36" s="0" t="n">
        <v>2</v>
      </c>
      <c r="J36" s="0" t="n">
        <v>2</v>
      </c>
      <c r="K36" s="0" t="n">
        <v>4</v>
      </c>
      <c r="L36" s="0" t="n">
        <v>2</v>
      </c>
      <c r="O36" s="0" t="n">
        <f aca="false">(A36-1)+(5-B36)+(C36-1)+(5-D36)+(E36-1)+(5-F36)+(G36-1)+(5-H36)+(I36-1)+(5-J36)+(K36-1)+(5-L36)</f>
        <v>27</v>
      </c>
      <c r="P36" s="0" t="n">
        <f aca="false">2.5*O36</f>
        <v>67.5</v>
      </c>
    </row>
    <row r="37" customFormat="false" ht="12.8" hidden="false" customHeight="false" outlineLevel="0" collapsed="false">
      <c r="A37" s="0" t="n">
        <v>5</v>
      </c>
      <c r="B37" s="0" t="n">
        <v>5</v>
      </c>
      <c r="C37" s="0" t="n">
        <v>5</v>
      </c>
      <c r="D37" s="0" t="n">
        <v>4</v>
      </c>
      <c r="E37" s="0" t="n">
        <v>5</v>
      </c>
      <c r="F37" s="0" t="n">
        <v>5</v>
      </c>
      <c r="G37" s="0" t="n">
        <v>5</v>
      </c>
      <c r="H37" s="0" t="n">
        <v>3</v>
      </c>
      <c r="I37" s="0" t="n">
        <v>5</v>
      </c>
      <c r="J37" s="0" t="n">
        <v>5</v>
      </c>
      <c r="K37" s="0" t="n">
        <v>5</v>
      </c>
      <c r="L37" s="0" t="n">
        <v>5</v>
      </c>
      <c r="O37" s="0" t="n">
        <f aca="false">(A37-1)+(5-B37)+(C37-1)+(5-D37)+(E37-1)+(5-F37)+(G37-1)+(5-H37)+(I37-1)+(5-J37)+(K37-1)+(5-L37)</f>
        <v>27</v>
      </c>
      <c r="P37" s="0" t="n">
        <f aca="false">2.5*O37</f>
        <v>67.5</v>
      </c>
    </row>
    <row r="38" customFormat="false" ht="12.8" hidden="false" customHeight="false" outlineLevel="0" collapsed="false">
      <c r="A38" s="0" t="n">
        <v>5</v>
      </c>
      <c r="B38" s="0" t="n">
        <v>4</v>
      </c>
      <c r="C38" s="0" t="n">
        <v>4</v>
      </c>
      <c r="D38" s="0" t="n">
        <v>4</v>
      </c>
      <c r="E38" s="0" t="n">
        <v>5</v>
      </c>
      <c r="F38" s="0" t="n">
        <v>4</v>
      </c>
      <c r="G38" s="0" t="n">
        <v>5</v>
      </c>
      <c r="H38" s="0" t="n">
        <v>4</v>
      </c>
      <c r="I38" s="0" t="n">
        <v>4</v>
      </c>
      <c r="J38" s="0" t="n">
        <v>4</v>
      </c>
      <c r="K38" s="0" t="n">
        <v>4</v>
      </c>
      <c r="L38" s="0" t="n">
        <v>4</v>
      </c>
      <c r="O38" s="0" t="n">
        <f aca="false">(A38-1)+(5-B38)+(C38-1)+(5-D38)+(E38-1)+(5-F38)+(G38-1)+(5-H38)+(I38-1)+(5-J38)+(K38-1)+(5-L38)</f>
        <v>27</v>
      </c>
      <c r="P38" s="0" t="n">
        <f aca="false">2.5*O38</f>
        <v>67.5</v>
      </c>
    </row>
    <row r="39" customFormat="false" ht="12.8" hidden="false" customHeight="false" outlineLevel="0" collapsed="false">
      <c r="A39" s="0" t="n">
        <v>5</v>
      </c>
      <c r="B39" s="0" t="n">
        <v>5</v>
      </c>
      <c r="C39" s="0" t="n">
        <v>5</v>
      </c>
      <c r="D39" s="0" t="n">
        <v>4</v>
      </c>
      <c r="E39" s="0" t="n">
        <v>5</v>
      </c>
      <c r="F39" s="0" t="n">
        <v>5</v>
      </c>
      <c r="G39" s="0" t="n">
        <v>4</v>
      </c>
      <c r="H39" s="0" t="n">
        <v>4</v>
      </c>
      <c r="I39" s="0" t="n">
        <v>5</v>
      </c>
      <c r="J39" s="0" t="n">
        <v>5</v>
      </c>
      <c r="K39" s="0" t="n">
        <v>5</v>
      </c>
      <c r="L39" s="0" t="n">
        <v>5</v>
      </c>
      <c r="O39" s="0" t="n">
        <f aca="false">(A39-1)+(5-B39)+(C39-1)+(5-D39)+(E39-1)+(5-F39)+(G39-1)+(5-H39)+(I39-1)+(5-J39)+(K39-1)+(5-L39)</f>
        <v>25</v>
      </c>
      <c r="P39" s="0" t="n">
        <f aca="false">2.5*O39</f>
        <v>62.5</v>
      </c>
    </row>
    <row r="40" customFormat="false" ht="12.8" hidden="false" customHeight="false" outlineLevel="0" collapsed="false">
      <c r="A40" s="0" t="n">
        <v>5</v>
      </c>
      <c r="B40" s="0" t="n">
        <v>5</v>
      </c>
      <c r="C40" s="0" t="n">
        <v>5</v>
      </c>
      <c r="D40" s="0" t="n">
        <v>5</v>
      </c>
      <c r="E40" s="0" t="n">
        <v>5</v>
      </c>
      <c r="F40" s="0" t="n">
        <v>5</v>
      </c>
      <c r="G40" s="0" t="n">
        <v>5</v>
      </c>
      <c r="H40" s="0" t="n">
        <v>1</v>
      </c>
      <c r="I40" s="0" t="n">
        <v>5</v>
      </c>
      <c r="J40" s="0" t="n">
        <v>3</v>
      </c>
      <c r="K40" s="0" t="n">
        <v>5</v>
      </c>
      <c r="L40" s="0" t="n">
        <v>4</v>
      </c>
      <c r="O40" s="0" t="n">
        <f aca="false">(A40-1)+(5-B40)+(C40-1)+(5-D40)+(E40-1)+(5-F40)+(G40-1)+(5-H40)+(I40-1)+(5-J40)+(K40-1)+(5-L40)</f>
        <v>31</v>
      </c>
      <c r="P40" s="0" t="n">
        <f aca="false">2.5*O40</f>
        <v>77.5</v>
      </c>
    </row>
    <row r="41" customFormat="false" ht="12.8" hidden="false" customHeight="false" outlineLevel="0" collapsed="false">
      <c r="A41" s="0" t="n">
        <v>5</v>
      </c>
      <c r="B41" s="0" t="n">
        <v>5</v>
      </c>
      <c r="C41" s="0" t="n">
        <v>5</v>
      </c>
      <c r="D41" s="0" t="n">
        <v>5</v>
      </c>
      <c r="E41" s="0" t="n">
        <v>4</v>
      </c>
      <c r="F41" s="0" t="n">
        <v>4</v>
      </c>
      <c r="G41" s="0" t="n">
        <v>4</v>
      </c>
      <c r="H41" s="0" t="n">
        <v>5</v>
      </c>
      <c r="I41" s="0" t="n">
        <v>4</v>
      </c>
      <c r="J41" s="0" t="n">
        <v>4</v>
      </c>
      <c r="K41" s="0" t="n">
        <v>2</v>
      </c>
      <c r="L41" s="0" t="n">
        <v>5</v>
      </c>
      <c r="O41" s="0" t="n">
        <f aca="false">(A41-1)+(5-B41)+(C41-1)+(5-D41)+(E41-1)+(5-F41)+(G41-1)+(5-H41)+(I41-1)+(5-J41)+(K41-1)+(5-L41)</f>
        <v>20</v>
      </c>
      <c r="P41" s="0" t="n">
        <f aca="false">2.5*O41</f>
        <v>50</v>
      </c>
    </row>
    <row r="42" customFormat="false" ht="12.8" hidden="false" customHeight="false" outlineLevel="0" collapsed="false">
      <c r="A42" s="0" t="n">
        <v>5</v>
      </c>
      <c r="B42" s="0" t="n">
        <v>3</v>
      </c>
      <c r="C42" s="0" t="n">
        <v>5</v>
      </c>
      <c r="D42" s="0" t="n">
        <v>5</v>
      </c>
      <c r="E42" s="0" t="n">
        <v>5</v>
      </c>
      <c r="F42" s="0" t="n">
        <v>5</v>
      </c>
      <c r="G42" s="0" t="n">
        <v>5</v>
      </c>
      <c r="H42" s="0" t="n">
        <v>4</v>
      </c>
      <c r="I42" s="0" t="n">
        <v>5</v>
      </c>
      <c r="J42" s="0" t="n">
        <v>4</v>
      </c>
      <c r="K42" s="0" t="n">
        <v>3</v>
      </c>
      <c r="L42" s="0" t="n">
        <v>5</v>
      </c>
      <c r="O42" s="0" t="n">
        <f aca="false">(A42-1)+(5-B42)+(C42-1)+(5-D42)+(E42-1)+(5-F42)+(G42-1)+(5-H42)+(I42-1)+(5-J42)+(K42-1)+(5-L42)</f>
        <v>26</v>
      </c>
      <c r="P42" s="0" t="n">
        <f aca="false">2.5*O42</f>
        <v>65</v>
      </c>
    </row>
    <row r="43" customFormat="false" ht="12.8" hidden="false" customHeight="false" outlineLevel="0" collapsed="false">
      <c r="A43" s="0" t="n">
        <v>4</v>
      </c>
      <c r="B43" s="0" t="n">
        <v>1</v>
      </c>
      <c r="C43" s="0" t="n">
        <v>1</v>
      </c>
      <c r="D43" s="0" t="n">
        <v>1</v>
      </c>
      <c r="E43" s="0" t="n">
        <v>3</v>
      </c>
      <c r="F43" s="0" t="n">
        <v>3</v>
      </c>
      <c r="G43" s="0" t="n">
        <v>3</v>
      </c>
      <c r="H43" s="0" t="n">
        <v>1</v>
      </c>
      <c r="I43" s="0" t="n">
        <v>2</v>
      </c>
      <c r="J43" s="0" t="n">
        <v>1</v>
      </c>
      <c r="K43" s="0" t="n">
        <v>4</v>
      </c>
      <c r="L43" s="0" t="n">
        <v>2</v>
      </c>
      <c r="O43" s="0" t="n">
        <f aca="false">(A43-1)+(5-B43)+(C43-1)+(5-D43)+(E43-1)+(5-F43)+(G43-1)+(5-H43)+(I43-1)+(5-J43)+(K43-1)+(5-L43)</f>
        <v>32</v>
      </c>
      <c r="P43" s="0" t="n">
        <f aca="false">2.5*O43</f>
        <v>80</v>
      </c>
    </row>
    <row r="44" customFormat="false" ht="12.8" hidden="false" customHeight="false" outlineLevel="0" collapsed="false">
      <c r="A44" s="0" t="n">
        <v>5</v>
      </c>
      <c r="B44" s="0" t="n">
        <v>5</v>
      </c>
      <c r="C44" s="0" t="n">
        <v>5</v>
      </c>
      <c r="D44" s="0" t="n">
        <v>5</v>
      </c>
      <c r="E44" s="0" t="n">
        <v>4</v>
      </c>
      <c r="F44" s="0" t="n">
        <v>4</v>
      </c>
      <c r="G44" s="0" t="n">
        <v>5</v>
      </c>
      <c r="H44" s="0" t="n">
        <v>1</v>
      </c>
      <c r="I44" s="0" t="n">
        <v>5</v>
      </c>
      <c r="J44" s="0" t="n">
        <v>5</v>
      </c>
      <c r="K44" s="0" t="n">
        <v>4</v>
      </c>
      <c r="L44" s="0" t="n">
        <v>5</v>
      </c>
      <c r="O44" s="0" t="n">
        <f aca="false">(A44-1)+(5-B44)+(C44-1)+(5-D44)+(E44-1)+(5-F44)+(G44-1)+(5-H44)+(I44-1)+(5-J44)+(K44-1)+(5-L44)</f>
        <v>27</v>
      </c>
      <c r="P44" s="0" t="n">
        <f aca="false">2.5*O44</f>
        <v>67.5</v>
      </c>
    </row>
    <row r="45" customFormat="false" ht="12.8" hidden="false" customHeight="false" outlineLevel="0" collapsed="false">
      <c r="A45" s="0" t="n">
        <v>5</v>
      </c>
      <c r="B45" s="0" t="n">
        <v>5</v>
      </c>
      <c r="C45" s="0" t="n">
        <v>5</v>
      </c>
      <c r="D45" s="0" t="n">
        <v>5</v>
      </c>
      <c r="E45" s="0" t="n">
        <v>5</v>
      </c>
      <c r="F45" s="0" t="n">
        <v>5</v>
      </c>
      <c r="G45" s="0" t="n">
        <v>5</v>
      </c>
      <c r="H45" s="0" t="n">
        <v>5</v>
      </c>
      <c r="I45" s="0" t="n">
        <v>5</v>
      </c>
      <c r="J45" s="0" t="n">
        <v>5</v>
      </c>
      <c r="K45" s="0" t="n">
        <v>2</v>
      </c>
      <c r="L45" s="0" t="n">
        <v>5</v>
      </c>
      <c r="O45" s="0" t="n">
        <f aca="false">(A45-1)+(5-B45)+(C45-1)+(5-D45)+(E45-1)+(5-F45)+(G45-1)+(5-H45)+(I45-1)+(5-J45)+(K45-1)+(5-L45)</f>
        <v>21</v>
      </c>
      <c r="P45" s="0" t="n">
        <f aca="false">2.5*O45</f>
        <v>52.5</v>
      </c>
    </row>
    <row r="46" customFormat="false" ht="12.8" hidden="false" customHeight="false" outlineLevel="0" collapsed="false">
      <c r="A46" s="0" t="n">
        <v>3</v>
      </c>
      <c r="B46" s="0" t="n">
        <v>3</v>
      </c>
      <c r="C46" s="0" t="n">
        <v>3</v>
      </c>
      <c r="D46" s="0" t="n">
        <v>3</v>
      </c>
      <c r="E46" s="0" t="n">
        <v>3</v>
      </c>
      <c r="F46" s="0" t="n">
        <v>3</v>
      </c>
      <c r="G46" s="0" t="n">
        <v>3</v>
      </c>
      <c r="H46" s="0" t="n">
        <v>3</v>
      </c>
      <c r="I46" s="0" t="n">
        <v>3</v>
      </c>
      <c r="J46" s="0" t="n">
        <v>3</v>
      </c>
      <c r="K46" s="0" t="n">
        <v>3</v>
      </c>
      <c r="L46" s="0" t="n">
        <v>3</v>
      </c>
      <c r="O46" s="0" t="n">
        <f aca="false">(A46-1)+(5-B46)+(C46-1)+(5-D46)+(E46-1)+(5-F46)+(G46-1)+(5-H46)+(I46-1)+(5-J46)+(K46-1)+(5-L46)</f>
        <v>24</v>
      </c>
      <c r="P46" s="0" t="n">
        <f aca="false">2.5*O46</f>
        <v>60</v>
      </c>
    </row>
    <row r="47" customFormat="false" ht="12.8" hidden="false" customHeight="false" outlineLevel="0" collapsed="false">
      <c r="A47" s="0" t="n">
        <v>5</v>
      </c>
      <c r="B47" s="0" t="n">
        <v>5</v>
      </c>
      <c r="C47" s="0" t="n">
        <v>5</v>
      </c>
      <c r="D47" s="0" t="n">
        <v>5</v>
      </c>
      <c r="E47" s="0" t="n">
        <v>5</v>
      </c>
      <c r="F47" s="0" t="n">
        <v>5</v>
      </c>
      <c r="G47" s="0" t="n">
        <v>5</v>
      </c>
      <c r="H47" s="0" t="n">
        <v>2</v>
      </c>
      <c r="I47" s="0" t="n">
        <v>5</v>
      </c>
      <c r="J47" s="0" t="n">
        <v>4</v>
      </c>
      <c r="K47" s="0" t="n">
        <v>5</v>
      </c>
      <c r="L47" s="0" t="n">
        <v>4</v>
      </c>
      <c r="O47" s="0" t="n">
        <f aca="false">(A47-1)+(5-B47)+(C47-1)+(5-D47)+(E47-1)+(5-F47)+(G47-1)+(5-H47)+(I47-1)+(5-J47)+(K47-1)+(5-L47)</f>
        <v>29</v>
      </c>
      <c r="P47" s="0" t="n">
        <f aca="false">2.5*O47</f>
        <v>72.5</v>
      </c>
    </row>
    <row r="48" customFormat="false" ht="12.8" hidden="false" customHeight="false" outlineLevel="0" collapsed="false">
      <c r="A48" s="0" t="n">
        <v>4</v>
      </c>
      <c r="B48" s="0" t="n">
        <v>4</v>
      </c>
      <c r="C48" s="0" t="n">
        <v>4</v>
      </c>
      <c r="D48" s="0" t="n">
        <v>3</v>
      </c>
      <c r="E48" s="0" t="n">
        <v>4</v>
      </c>
      <c r="F48" s="0" t="n">
        <v>5</v>
      </c>
      <c r="G48" s="0" t="n">
        <v>4</v>
      </c>
      <c r="H48" s="0" t="n">
        <v>2</v>
      </c>
      <c r="I48" s="0" t="n">
        <v>4</v>
      </c>
      <c r="J48" s="0" t="n">
        <v>3</v>
      </c>
      <c r="K48" s="0" t="n">
        <v>5</v>
      </c>
      <c r="L48" s="0" t="n">
        <v>4</v>
      </c>
      <c r="O48" s="0" t="n">
        <f aca="false">(A48-1)+(5-B48)+(C48-1)+(5-D48)+(E48-1)+(5-F48)+(G48-1)+(5-H48)+(I48-1)+(5-J48)+(K48-1)+(5-L48)</f>
        <v>28</v>
      </c>
      <c r="P48" s="0" t="n">
        <f aca="false">2.5*O48</f>
        <v>70</v>
      </c>
    </row>
    <row r="49" customFormat="false" ht="12.8" hidden="false" customHeight="false" outlineLevel="0" collapsed="false">
      <c r="A49" s="0" t="n">
        <v>5</v>
      </c>
      <c r="B49" s="0" t="n">
        <v>5</v>
      </c>
      <c r="C49" s="0" t="n">
        <v>4</v>
      </c>
      <c r="D49" s="0" t="n">
        <v>5</v>
      </c>
      <c r="E49" s="0" t="n">
        <v>4</v>
      </c>
      <c r="F49" s="0" t="n">
        <v>4</v>
      </c>
      <c r="G49" s="0" t="n">
        <v>5</v>
      </c>
      <c r="H49" s="0" t="n">
        <v>1</v>
      </c>
      <c r="I49" s="0" t="n">
        <v>4</v>
      </c>
      <c r="J49" s="0" t="n">
        <v>4</v>
      </c>
      <c r="K49" s="0" t="n">
        <v>5</v>
      </c>
      <c r="L49" s="0" t="n">
        <v>4</v>
      </c>
      <c r="O49" s="0" t="n">
        <f aca="false">(A49-1)+(5-B49)+(C49-1)+(5-D49)+(E49-1)+(5-F49)+(G49-1)+(5-H49)+(I49-1)+(5-J49)+(K49-1)+(5-L49)</f>
        <v>28</v>
      </c>
      <c r="P49" s="0" t="n">
        <f aca="false">2.5*O49</f>
        <v>70</v>
      </c>
    </row>
    <row r="50" customFormat="false" ht="12.8" hidden="false" customHeight="false" outlineLevel="0" collapsed="false">
      <c r="A50" s="0" t="n">
        <v>5</v>
      </c>
      <c r="B50" s="0" t="n">
        <v>4</v>
      </c>
      <c r="C50" s="0" t="n">
        <v>3</v>
      </c>
      <c r="D50" s="0" t="n">
        <v>4</v>
      </c>
      <c r="E50" s="0" t="n">
        <v>5</v>
      </c>
      <c r="F50" s="0" t="n">
        <v>4</v>
      </c>
      <c r="G50" s="0" t="n">
        <v>5</v>
      </c>
      <c r="H50" s="0" t="n">
        <v>3</v>
      </c>
      <c r="I50" s="0" t="n">
        <v>5</v>
      </c>
      <c r="J50" s="0" t="n">
        <v>4</v>
      </c>
      <c r="K50" s="0" t="n">
        <v>5</v>
      </c>
      <c r="L50" s="0" t="n">
        <v>4</v>
      </c>
      <c r="O50" s="0" t="n">
        <f aca="false">(A50-1)+(5-B50)+(C50-1)+(5-D50)+(E50-1)+(5-F50)+(G50-1)+(5-H50)+(I50-1)+(5-J50)+(K50-1)+(5-L50)</f>
        <v>29</v>
      </c>
      <c r="P50" s="0" t="n">
        <f aca="false">2.5*O50</f>
        <v>72.5</v>
      </c>
    </row>
    <row r="51" customFormat="false" ht="12.8" hidden="false" customHeight="false" outlineLevel="0" collapsed="false">
      <c r="A51" s="0" t="n">
        <v>5</v>
      </c>
      <c r="B51" s="0" t="n">
        <v>5</v>
      </c>
      <c r="C51" s="0" t="n">
        <v>5</v>
      </c>
      <c r="D51" s="0" t="n">
        <v>5</v>
      </c>
      <c r="E51" s="0" t="n">
        <v>4</v>
      </c>
      <c r="F51" s="0" t="n">
        <v>5</v>
      </c>
      <c r="G51" s="0" t="n">
        <v>4</v>
      </c>
      <c r="H51" s="0" t="n">
        <v>3</v>
      </c>
      <c r="I51" s="0" t="n">
        <v>4</v>
      </c>
      <c r="J51" s="0" t="n">
        <v>5</v>
      </c>
      <c r="K51" s="0" t="n">
        <v>3</v>
      </c>
      <c r="L51" s="0" t="n">
        <v>5</v>
      </c>
      <c r="O51" s="0" t="n">
        <f aca="false">(A51-1)+(5-B51)+(C51-1)+(5-D51)+(E51-1)+(5-F51)+(G51-1)+(5-H51)+(I51-1)+(5-J51)+(K51-1)+(5-L51)</f>
        <v>21</v>
      </c>
      <c r="P51" s="0" t="n">
        <f aca="false">2.5*O51</f>
        <v>52.5</v>
      </c>
    </row>
    <row r="52" customFormat="false" ht="12.8" hidden="false" customHeight="false" outlineLevel="0" collapsed="false">
      <c r="A52" s="0" t="n">
        <v>5</v>
      </c>
      <c r="B52" s="0" t="n">
        <v>5</v>
      </c>
      <c r="C52" s="0" t="n">
        <v>5</v>
      </c>
      <c r="D52" s="0" t="n">
        <v>5</v>
      </c>
      <c r="E52" s="0" t="n">
        <v>5</v>
      </c>
      <c r="F52" s="0" t="n">
        <v>5</v>
      </c>
      <c r="G52" s="0" t="n">
        <v>5</v>
      </c>
      <c r="H52" s="0" t="n">
        <v>3</v>
      </c>
      <c r="I52" s="0" t="n">
        <v>5</v>
      </c>
      <c r="J52" s="0" t="n">
        <v>4</v>
      </c>
      <c r="K52" s="0" t="n">
        <v>3</v>
      </c>
      <c r="L52" s="0" t="n">
        <v>5</v>
      </c>
      <c r="O52" s="0" t="n">
        <f aca="false">(A52-1)+(5-B52)+(C52-1)+(5-D52)+(E52-1)+(5-F52)+(G52-1)+(5-H52)+(I52-1)+(5-J52)+(K52-1)+(5-L52)</f>
        <v>25</v>
      </c>
      <c r="P52" s="0" t="n">
        <f aca="false">2.5*O52</f>
        <v>62.5</v>
      </c>
    </row>
    <row r="53" customFormat="false" ht="12.8" hidden="false" customHeight="false" outlineLevel="0" collapsed="false">
      <c r="A53" s="0" t="n">
        <v>4</v>
      </c>
      <c r="B53" s="0" t="n">
        <v>4</v>
      </c>
      <c r="C53" s="0" t="n">
        <v>4</v>
      </c>
      <c r="D53" s="0" t="n">
        <v>4</v>
      </c>
      <c r="E53" s="0" t="n">
        <v>4</v>
      </c>
      <c r="F53" s="0" t="n">
        <v>4</v>
      </c>
      <c r="G53" s="0" t="n">
        <v>4</v>
      </c>
      <c r="H53" s="0" t="n">
        <v>3</v>
      </c>
      <c r="I53" s="0" t="n">
        <v>4</v>
      </c>
      <c r="J53" s="0" t="n">
        <v>4</v>
      </c>
      <c r="K53" s="0" t="n">
        <v>3</v>
      </c>
      <c r="L53" s="0" t="n">
        <v>4</v>
      </c>
      <c r="O53" s="0" t="n">
        <f aca="false">(A53-1)+(5-B53)+(C53-1)+(5-D53)+(E53-1)+(5-F53)+(G53-1)+(5-H53)+(I53-1)+(5-J53)+(K53-1)+(5-L53)</f>
        <v>24</v>
      </c>
      <c r="P53" s="0" t="n">
        <f aca="false">2.5*O53</f>
        <v>60</v>
      </c>
    </row>
    <row r="54" customFormat="false" ht="12.8" hidden="false" customHeight="false" outlineLevel="0" collapsed="false">
      <c r="A54" s="0" t="n">
        <v>5</v>
      </c>
      <c r="B54" s="0" t="n">
        <v>3</v>
      </c>
      <c r="C54" s="0" t="n">
        <v>2</v>
      </c>
      <c r="D54" s="0" t="n">
        <v>2</v>
      </c>
      <c r="E54" s="0" t="n">
        <v>2</v>
      </c>
      <c r="F54" s="0" t="n">
        <v>3</v>
      </c>
      <c r="G54" s="0" t="n">
        <v>3</v>
      </c>
      <c r="H54" s="0" t="n">
        <v>2</v>
      </c>
      <c r="I54" s="0" t="n">
        <v>2</v>
      </c>
      <c r="J54" s="0" t="n">
        <v>2</v>
      </c>
      <c r="K54" s="0" t="n">
        <v>5</v>
      </c>
      <c r="L54" s="0" t="n">
        <v>3</v>
      </c>
      <c r="O54" s="0" t="n">
        <f aca="false">(A54-1)+(5-B54)+(C54-1)+(5-D54)+(E54-1)+(5-F54)+(G54-1)+(5-H54)+(I54-1)+(5-J54)+(K54-1)+(5-L54)</f>
        <v>28</v>
      </c>
      <c r="P54" s="0" t="n">
        <f aca="false">2.5*O54</f>
        <v>70</v>
      </c>
    </row>
    <row r="55" customFormat="false" ht="12.8" hidden="false" customHeight="false" outlineLevel="0" collapsed="false">
      <c r="A55" s="0" t="n">
        <v>5</v>
      </c>
      <c r="B55" s="0" t="n">
        <v>5</v>
      </c>
      <c r="C55" s="0" t="n">
        <v>4</v>
      </c>
      <c r="D55" s="0" t="n">
        <v>5</v>
      </c>
      <c r="E55" s="0" t="n">
        <v>4</v>
      </c>
      <c r="F55" s="0" t="n">
        <v>5</v>
      </c>
      <c r="G55" s="0" t="n">
        <v>5</v>
      </c>
      <c r="H55" s="0" t="n">
        <v>2</v>
      </c>
      <c r="I55" s="0" t="n">
        <v>5</v>
      </c>
      <c r="J55" s="0" t="n">
        <v>2</v>
      </c>
      <c r="K55" s="0" t="n">
        <v>5</v>
      </c>
      <c r="L55" s="0" t="n">
        <v>4</v>
      </c>
      <c r="O55" s="0" t="n">
        <f aca="false">(A55-1)+(5-B55)+(C55-1)+(5-D55)+(E55-1)+(5-F55)+(G55-1)+(5-H55)+(I55-1)+(5-J55)+(K55-1)+(5-L55)</f>
        <v>29</v>
      </c>
      <c r="P55" s="0" t="n">
        <f aca="false">2.5*O55</f>
        <v>72.5</v>
      </c>
    </row>
    <row r="56" customFormat="false" ht="12.8" hidden="false" customHeight="false" outlineLevel="0" collapsed="false">
      <c r="A56" s="0" t="n">
        <v>4</v>
      </c>
      <c r="B56" s="0" t="n">
        <v>3</v>
      </c>
      <c r="C56" s="0" t="n">
        <v>3</v>
      </c>
      <c r="D56" s="0" t="n">
        <v>4</v>
      </c>
      <c r="E56" s="0" t="n">
        <v>4</v>
      </c>
      <c r="F56" s="0" t="n">
        <v>3</v>
      </c>
      <c r="G56" s="0" t="n">
        <v>4</v>
      </c>
      <c r="H56" s="0" t="n">
        <v>2</v>
      </c>
      <c r="I56" s="0" t="n">
        <v>4</v>
      </c>
      <c r="J56" s="0" t="n">
        <v>3</v>
      </c>
      <c r="K56" s="0" t="n">
        <v>4</v>
      </c>
      <c r="L56" s="0" t="n">
        <v>4</v>
      </c>
      <c r="O56" s="0" t="n">
        <f aca="false">(A56-1)+(5-B56)+(C56-1)+(5-D56)+(E56-1)+(5-F56)+(G56-1)+(5-H56)+(I56-1)+(5-J56)+(K56-1)+(5-L56)</f>
        <v>28</v>
      </c>
      <c r="P56" s="0" t="n">
        <f aca="false">2.5*O56</f>
        <v>70</v>
      </c>
    </row>
    <row r="57" customFormat="false" ht="12.8" hidden="false" customHeight="false" outlineLevel="0" collapsed="false">
      <c r="A57" s="0" t="n">
        <v>5</v>
      </c>
      <c r="B57" s="0" t="n">
        <v>4</v>
      </c>
      <c r="C57" s="0" t="n">
        <v>5</v>
      </c>
      <c r="D57" s="0" t="n">
        <v>4</v>
      </c>
      <c r="E57" s="0" t="n">
        <v>5</v>
      </c>
      <c r="F57" s="0" t="n">
        <v>5</v>
      </c>
      <c r="G57" s="0" t="n">
        <v>5</v>
      </c>
      <c r="H57" s="0" t="n">
        <v>4</v>
      </c>
      <c r="I57" s="0" t="n">
        <v>5</v>
      </c>
      <c r="J57" s="0" t="n">
        <v>4</v>
      </c>
      <c r="K57" s="0" t="n">
        <v>5</v>
      </c>
      <c r="L57" s="0" t="n">
        <v>4</v>
      </c>
      <c r="O57" s="0" t="n">
        <f aca="false">(A57-1)+(5-B57)+(C57-1)+(5-D57)+(E57-1)+(5-F57)+(G57-1)+(5-H57)+(I57-1)+(5-J57)+(K57-1)+(5-L57)</f>
        <v>29</v>
      </c>
      <c r="P57" s="0" t="n">
        <f aca="false">2.5*O57</f>
        <v>72.5</v>
      </c>
    </row>
    <row r="58" customFormat="false" ht="12.8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v>2</v>
      </c>
      <c r="E58" s="0" t="n">
        <v>4</v>
      </c>
      <c r="F58" s="0" t="n">
        <v>4</v>
      </c>
      <c r="G58" s="0" t="n">
        <v>3</v>
      </c>
      <c r="H58" s="0" t="n">
        <v>2</v>
      </c>
      <c r="I58" s="0" t="n">
        <v>5</v>
      </c>
      <c r="J58" s="0" t="n">
        <v>3</v>
      </c>
      <c r="K58" s="0" t="n">
        <v>5</v>
      </c>
      <c r="L58" s="0" t="n">
        <v>3</v>
      </c>
      <c r="O58" s="0" t="n">
        <f aca="false">(A58-1)+(5-B58)+(C58-1)+(5-D58)+(E58-1)+(5-F58)+(G58-1)+(5-H58)+(I58-1)+(5-J58)+(K58-1)+(5-L58)</f>
        <v>31</v>
      </c>
      <c r="P58" s="0" t="n">
        <f aca="false">2.5*O58</f>
        <v>77.5</v>
      </c>
    </row>
    <row r="59" customFormat="false" ht="12.8" hidden="false" customHeight="false" outlineLevel="0" collapsed="false">
      <c r="A59" s="0" t="n">
        <v>5</v>
      </c>
      <c r="B59" s="0" t="n">
        <v>5</v>
      </c>
      <c r="C59" s="0" t="n">
        <v>5</v>
      </c>
      <c r="D59" s="0" t="n">
        <v>5</v>
      </c>
      <c r="E59" s="0" t="n">
        <v>5</v>
      </c>
      <c r="F59" s="0" t="n">
        <v>5</v>
      </c>
      <c r="G59" s="0" t="n">
        <v>5</v>
      </c>
      <c r="H59" s="0" t="n">
        <v>5</v>
      </c>
      <c r="I59" s="0" t="n">
        <v>5</v>
      </c>
      <c r="J59" s="0" t="n">
        <v>5</v>
      </c>
      <c r="K59" s="0" t="n">
        <v>5</v>
      </c>
      <c r="L59" s="0" t="n">
        <v>5</v>
      </c>
      <c r="O59" s="0" t="n">
        <f aca="false">(A59-1)+(5-B59)+(C59-1)+(5-D59)+(E59-1)+(5-F59)+(G59-1)+(5-H59)+(I59-1)+(5-J59)+(K59-1)+(5-L59)</f>
        <v>24</v>
      </c>
      <c r="P59" s="0" t="n">
        <f aca="false">2.5*O59</f>
        <v>60</v>
      </c>
    </row>
    <row r="60" customFormat="false" ht="12.8" hidden="false" customHeight="false" outlineLevel="0" collapsed="false">
      <c r="A60" s="0" t="n">
        <v>5</v>
      </c>
      <c r="B60" s="0" t="n">
        <v>3</v>
      </c>
      <c r="C60" s="0" t="n">
        <v>3</v>
      </c>
      <c r="D60" s="0" t="n">
        <v>4</v>
      </c>
      <c r="E60" s="0" t="n">
        <v>5</v>
      </c>
      <c r="F60" s="0" t="n">
        <v>4</v>
      </c>
      <c r="G60" s="0" t="n">
        <v>4</v>
      </c>
      <c r="H60" s="0" t="n">
        <v>1</v>
      </c>
      <c r="I60" s="0" t="n">
        <v>4</v>
      </c>
      <c r="J60" s="0" t="n">
        <v>4</v>
      </c>
      <c r="K60" s="0" t="n">
        <v>5</v>
      </c>
      <c r="L60" s="0" t="n">
        <v>4</v>
      </c>
      <c r="O60" s="0" t="n">
        <f aca="false">(A60-1)+(5-B60)+(C60-1)+(5-D60)+(E60-1)+(5-F60)+(G60-1)+(5-H60)+(I60-1)+(5-J60)+(K60-1)+(5-L60)</f>
        <v>30</v>
      </c>
      <c r="P60" s="0" t="n">
        <f aca="false">2.5*O60</f>
        <v>75</v>
      </c>
    </row>
    <row r="61" customFormat="false" ht="12.8" hidden="false" customHeight="false" outlineLevel="0" collapsed="false">
      <c r="A61" s="0" t="n">
        <v>5</v>
      </c>
      <c r="B61" s="0" t="n">
        <v>4</v>
      </c>
      <c r="C61" s="0" t="n">
        <v>4</v>
      </c>
      <c r="D61" s="0" t="n">
        <v>4</v>
      </c>
      <c r="E61" s="0" t="n">
        <v>4</v>
      </c>
      <c r="F61" s="0" t="n">
        <v>4</v>
      </c>
      <c r="G61" s="0" t="n">
        <v>4</v>
      </c>
      <c r="H61" s="0" t="n">
        <v>3</v>
      </c>
      <c r="I61" s="0" t="n">
        <v>4</v>
      </c>
      <c r="J61" s="0" t="n">
        <v>4</v>
      </c>
      <c r="K61" s="0" t="n">
        <v>5</v>
      </c>
      <c r="L61" s="0" t="n">
        <v>4</v>
      </c>
      <c r="O61" s="0" t="n">
        <f aca="false">(A61-1)+(5-B61)+(C61-1)+(5-D61)+(E61-1)+(5-F61)+(G61-1)+(5-H61)+(I61-1)+(5-J61)+(K61-1)+(5-L61)</f>
        <v>27</v>
      </c>
      <c r="P61" s="0" t="n">
        <f aca="false">2.5*O61</f>
        <v>67.5</v>
      </c>
    </row>
    <row r="62" customFormat="false" ht="12.8" hidden="false" customHeight="false" outlineLevel="0" collapsed="false">
      <c r="A62" s="0" t="n">
        <v>5</v>
      </c>
      <c r="B62" s="0" t="n">
        <v>5</v>
      </c>
      <c r="C62" s="0" t="n">
        <v>5</v>
      </c>
      <c r="D62" s="0" t="n">
        <v>5</v>
      </c>
      <c r="E62" s="0" t="n">
        <v>5</v>
      </c>
      <c r="F62" s="0" t="n">
        <v>5</v>
      </c>
      <c r="G62" s="0" t="n">
        <v>5</v>
      </c>
      <c r="H62" s="0" t="n">
        <v>4</v>
      </c>
      <c r="I62" s="0" t="n">
        <v>5</v>
      </c>
      <c r="J62" s="0" t="n">
        <v>5</v>
      </c>
      <c r="K62" s="0" t="n">
        <v>3</v>
      </c>
      <c r="L62" s="0" t="n">
        <v>5</v>
      </c>
      <c r="O62" s="0" t="n">
        <f aca="false">(A62-1)+(5-B62)+(C62-1)+(5-D62)+(E62-1)+(5-F62)+(G62-1)+(5-H62)+(I62-1)+(5-J62)+(K62-1)+(5-L62)</f>
        <v>23</v>
      </c>
      <c r="P62" s="0" t="n">
        <f aca="false">2.5*O62</f>
        <v>57.5</v>
      </c>
    </row>
    <row r="63" customFormat="false" ht="12.8" hidden="false" customHeight="false" outlineLevel="0" collapsed="false">
      <c r="A63" s="0" t="n">
        <v>4</v>
      </c>
      <c r="B63" s="0" t="n">
        <v>4</v>
      </c>
      <c r="C63" s="0" t="n">
        <v>4</v>
      </c>
      <c r="D63" s="0" t="n">
        <v>5</v>
      </c>
      <c r="E63" s="0" t="n">
        <v>5</v>
      </c>
      <c r="F63" s="0" t="n">
        <v>4</v>
      </c>
      <c r="G63" s="0" t="n">
        <v>4</v>
      </c>
      <c r="H63" s="0" t="n">
        <v>3</v>
      </c>
      <c r="I63" s="0" t="n">
        <v>4</v>
      </c>
      <c r="J63" s="0" t="n">
        <v>4</v>
      </c>
      <c r="K63" s="0" t="n">
        <v>5</v>
      </c>
      <c r="L63" s="0" t="n">
        <v>4</v>
      </c>
      <c r="O63" s="0" t="n">
        <f aca="false">(A63-1)+(5-B63)+(C63-1)+(5-D63)+(E63-1)+(5-F63)+(G63-1)+(5-H63)+(I63-1)+(5-J63)+(K63-1)+(5-L63)</f>
        <v>26</v>
      </c>
      <c r="P63" s="0" t="n">
        <f aca="false">2.5*O63</f>
        <v>65</v>
      </c>
    </row>
    <row r="64" customFormat="false" ht="12.8" hidden="false" customHeight="false" outlineLevel="0" collapsed="false">
      <c r="A64" s="0" t="n">
        <v>5</v>
      </c>
      <c r="B64" s="0" t="n">
        <v>4</v>
      </c>
      <c r="C64" s="0" t="n">
        <v>5</v>
      </c>
      <c r="D64" s="0" t="n">
        <v>5</v>
      </c>
      <c r="E64" s="0" t="n">
        <v>4</v>
      </c>
      <c r="F64" s="0" t="n">
        <v>5</v>
      </c>
      <c r="G64" s="0" t="n">
        <v>4</v>
      </c>
      <c r="H64" s="0" t="n">
        <v>3</v>
      </c>
      <c r="I64" s="0" t="n">
        <v>5</v>
      </c>
      <c r="J64" s="0" t="n">
        <v>4</v>
      </c>
      <c r="K64" s="0" t="n">
        <v>4</v>
      </c>
      <c r="L64" s="0" t="n">
        <v>4</v>
      </c>
      <c r="O64" s="0" t="n">
        <f aca="false">(A64-1)+(5-B64)+(C64-1)+(5-D64)+(E64-1)+(5-F64)+(G64-1)+(5-H64)+(I64-1)+(5-J64)+(K64-1)+(5-L64)</f>
        <v>26</v>
      </c>
      <c r="P64" s="0" t="n">
        <f aca="false">2.5*O64</f>
        <v>65</v>
      </c>
    </row>
    <row r="65" customFormat="false" ht="12.8" hidden="false" customHeight="false" outlineLevel="0" collapsed="false">
      <c r="A65" s="0" t="n">
        <v>5</v>
      </c>
      <c r="B65" s="0" t="n">
        <v>5</v>
      </c>
      <c r="C65" s="0" t="n">
        <v>5</v>
      </c>
      <c r="D65" s="0" t="n">
        <v>5</v>
      </c>
      <c r="E65" s="0" t="n">
        <v>5</v>
      </c>
      <c r="F65" s="0" t="n">
        <v>5</v>
      </c>
      <c r="G65" s="0" t="n">
        <v>5</v>
      </c>
      <c r="H65" s="0" t="n">
        <v>5</v>
      </c>
      <c r="I65" s="0" t="n">
        <v>5</v>
      </c>
      <c r="J65" s="0" t="n">
        <v>5</v>
      </c>
      <c r="K65" s="0" t="n">
        <v>5</v>
      </c>
      <c r="L65" s="0" t="n">
        <v>5</v>
      </c>
      <c r="O65" s="0" t="n">
        <f aca="false">(A65-1)+(5-B65)+(C65-1)+(5-D65)+(E65-1)+(5-F65)+(G65-1)+(5-H65)+(I65-1)+(5-J65)+(K65-1)+(5-L65)</f>
        <v>24</v>
      </c>
      <c r="P65" s="0" t="n">
        <f aca="false">2.5*O65</f>
        <v>60</v>
      </c>
    </row>
    <row r="66" customFormat="false" ht="12.8" hidden="false" customHeight="false" outlineLevel="0" collapsed="false">
      <c r="A66" s="0" t="n">
        <v>5</v>
      </c>
      <c r="B66" s="0" t="n">
        <v>4</v>
      </c>
      <c r="C66" s="0" t="n">
        <v>5</v>
      </c>
      <c r="D66" s="0" t="n">
        <v>5</v>
      </c>
      <c r="E66" s="0" t="n">
        <v>5</v>
      </c>
      <c r="F66" s="0" t="n">
        <v>4</v>
      </c>
      <c r="G66" s="0" t="n">
        <v>4</v>
      </c>
      <c r="H66" s="0" t="n">
        <v>2</v>
      </c>
      <c r="I66" s="0" t="n">
        <v>4</v>
      </c>
      <c r="J66" s="0" t="n">
        <v>4</v>
      </c>
      <c r="K66" s="0" t="n">
        <v>5</v>
      </c>
      <c r="L66" s="0" t="n">
        <v>4</v>
      </c>
      <c r="O66" s="0" t="n">
        <f aca="false">(A66-1)+(5-B66)+(C66-1)+(5-D66)+(E66-1)+(5-F66)+(G66-1)+(5-H66)+(I66-1)+(5-J66)+(K66-1)+(5-L66)</f>
        <v>29</v>
      </c>
      <c r="P66" s="0" t="n">
        <f aca="false">2.5*O66</f>
        <v>72.5</v>
      </c>
    </row>
    <row r="67" customFormat="false" ht="12.8" hidden="false" customHeight="false" outlineLevel="0" collapsed="false">
      <c r="A67" s="0" t="n">
        <v>5</v>
      </c>
      <c r="B67" s="0" t="n">
        <v>5</v>
      </c>
      <c r="C67" s="0" t="n">
        <v>4</v>
      </c>
      <c r="D67" s="0" t="n">
        <v>5</v>
      </c>
      <c r="E67" s="0" t="n">
        <v>4</v>
      </c>
      <c r="F67" s="0" t="n">
        <v>3</v>
      </c>
      <c r="G67" s="0" t="n">
        <v>5</v>
      </c>
      <c r="H67" s="0" t="n">
        <v>3</v>
      </c>
      <c r="I67" s="0" t="n">
        <v>4</v>
      </c>
      <c r="J67" s="0" t="n">
        <v>3</v>
      </c>
      <c r="K67" s="0" t="n">
        <v>3</v>
      </c>
      <c r="L67" s="0" t="n">
        <v>4</v>
      </c>
      <c r="O67" s="0" t="n">
        <f aca="false">(A67-1)+(5-B67)+(C67-1)+(5-D67)+(E67-1)+(5-F67)+(G67-1)+(5-H67)+(I67-1)+(5-J67)+(K67-1)+(5-L67)</f>
        <v>26</v>
      </c>
      <c r="P67" s="0" t="n">
        <f aca="false">2.5*O67</f>
        <v>65</v>
      </c>
    </row>
    <row r="68" customFormat="false" ht="12.8" hidden="false" customHeight="false" outlineLevel="0" collapsed="false">
      <c r="A68" s="0" t="n">
        <v>5</v>
      </c>
      <c r="B68" s="0" t="n">
        <v>3</v>
      </c>
      <c r="C68" s="0" t="n">
        <v>3</v>
      </c>
      <c r="D68" s="0" t="n">
        <v>3</v>
      </c>
      <c r="E68" s="0" t="n">
        <v>4</v>
      </c>
      <c r="F68" s="0" t="n">
        <v>4</v>
      </c>
      <c r="G68" s="0" t="n">
        <v>4</v>
      </c>
      <c r="H68" s="0" t="n">
        <v>3</v>
      </c>
      <c r="I68" s="0" t="n">
        <v>4</v>
      </c>
      <c r="J68" s="0" t="n">
        <v>4</v>
      </c>
      <c r="K68" s="0" t="n">
        <v>4</v>
      </c>
      <c r="L68" s="0" t="n">
        <v>4</v>
      </c>
      <c r="O68" s="0" t="n">
        <f aca="false">(A68-1)+(5-B68)+(C68-1)+(5-D68)+(E68-1)+(5-F68)+(G68-1)+(5-H68)+(I68-1)+(5-J68)+(K68-1)+(5-L68)</f>
        <v>27</v>
      </c>
      <c r="P68" s="0" t="n">
        <f aca="false">2.5*O68</f>
        <v>67.5</v>
      </c>
    </row>
    <row r="69" customFormat="false" ht="12.8" hidden="false" customHeight="false" outlineLevel="0" collapsed="false">
      <c r="A69" s="0" t="n">
        <v>4</v>
      </c>
      <c r="B69" s="0" t="n">
        <v>4</v>
      </c>
      <c r="C69" s="0" t="n">
        <v>4</v>
      </c>
      <c r="D69" s="0" t="n">
        <v>5</v>
      </c>
      <c r="E69" s="0" t="n">
        <v>5</v>
      </c>
      <c r="F69" s="0" t="n">
        <v>5</v>
      </c>
      <c r="G69" s="0" t="n">
        <v>5</v>
      </c>
      <c r="H69" s="0" t="n">
        <v>3</v>
      </c>
      <c r="I69" s="0" t="n">
        <v>5</v>
      </c>
      <c r="J69" s="0" t="n">
        <v>4</v>
      </c>
      <c r="K69" s="0" t="n">
        <v>4</v>
      </c>
      <c r="L69" s="0" t="n">
        <v>4</v>
      </c>
      <c r="O69" s="0" t="n">
        <f aca="false">(A69-1)+(5-B69)+(C69-1)+(5-D69)+(E69-1)+(5-F69)+(G69-1)+(5-H69)+(I69-1)+(5-J69)+(K69-1)+(5-L69)</f>
        <v>26</v>
      </c>
      <c r="P69" s="0" t="n">
        <f aca="false">2.5*O69</f>
        <v>65</v>
      </c>
    </row>
    <row r="70" customFormat="false" ht="12.8" hidden="false" customHeight="false" outlineLevel="0" collapsed="false">
      <c r="A70" s="0" t="n">
        <v>5</v>
      </c>
      <c r="B70" s="0" t="n">
        <v>5</v>
      </c>
      <c r="C70" s="0" t="n">
        <v>5</v>
      </c>
      <c r="D70" s="0" t="n">
        <v>4</v>
      </c>
      <c r="E70" s="0" t="n">
        <v>5</v>
      </c>
      <c r="F70" s="0" t="n">
        <v>4</v>
      </c>
      <c r="G70" s="0" t="n">
        <v>5</v>
      </c>
      <c r="H70" s="0" t="n">
        <v>2</v>
      </c>
      <c r="I70" s="0" t="n">
        <v>5</v>
      </c>
      <c r="J70" s="0" t="n">
        <v>4</v>
      </c>
      <c r="K70" s="0" t="n">
        <v>4</v>
      </c>
      <c r="L70" s="0" t="n">
        <v>4</v>
      </c>
      <c r="O70" s="0" t="n">
        <f aca="false">(A70-1)+(5-B70)+(C70-1)+(5-D70)+(E70-1)+(5-F70)+(G70-1)+(5-H70)+(I70-1)+(5-J70)+(K70-1)+(5-L70)</f>
        <v>30</v>
      </c>
      <c r="P70" s="0" t="n">
        <f aca="false">2.5*O70</f>
        <v>75</v>
      </c>
    </row>
    <row r="71" customFormat="false" ht="12.8" hidden="false" customHeight="false" outlineLevel="0" collapsed="false">
      <c r="A71" s="0" t="n">
        <v>5</v>
      </c>
      <c r="B71" s="0" t="n">
        <v>3</v>
      </c>
      <c r="C71" s="0" t="n">
        <v>2</v>
      </c>
      <c r="D71" s="0" t="n">
        <v>5</v>
      </c>
      <c r="E71" s="0" t="n">
        <v>4</v>
      </c>
      <c r="F71" s="0" t="n">
        <v>4</v>
      </c>
      <c r="G71" s="0" t="n">
        <v>2</v>
      </c>
      <c r="H71" s="0" t="n">
        <v>1</v>
      </c>
      <c r="I71" s="0" t="n">
        <v>3</v>
      </c>
      <c r="J71" s="0" t="n">
        <v>3</v>
      </c>
      <c r="K71" s="0" t="n">
        <v>5</v>
      </c>
      <c r="L71" s="0" t="n">
        <v>3</v>
      </c>
      <c r="O71" s="0" t="n">
        <f aca="false">(A71-1)+(5-B71)+(C71-1)+(5-D71)+(E71-1)+(5-F71)+(G71-1)+(5-H71)+(I71-1)+(5-J71)+(K71-1)+(5-L71)</f>
        <v>26</v>
      </c>
      <c r="P71" s="0" t="n">
        <f aca="false">2.5*O71</f>
        <v>65</v>
      </c>
    </row>
    <row r="74" customFormat="false" ht="12.8" hidden="false" customHeight="false" outlineLevel="0" collapsed="false">
      <c r="A74" s="0" t="n">
        <f aca="false">AVERAGE(A2:A71)</f>
        <v>4.7</v>
      </c>
      <c r="B74" s="5" t="n">
        <f aca="false">AVERAGE(B2:B71)</f>
        <v>3.95714285714286</v>
      </c>
      <c r="C74" s="0" t="n">
        <f aca="false">AVERAGE(C2:C71)</f>
        <v>4.01428571428571</v>
      </c>
      <c r="D74" s="5" t="n">
        <f aca="false">AVERAGE(D2:D71)</f>
        <v>3.84285714285714</v>
      </c>
      <c r="E74" s="0" t="n">
        <f aca="false">AVERAGE(E2:E71)</f>
        <v>4.08571428571429</v>
      </c>
      <c r="F74" s="5" t="n">
        <f aca="false">AVERAGE(F2:F71)</f>
        <v>3.92857142857143</v>
      </c>
      <c r="G74" s="0" t="n">
        <f aca="false">AVERAGE(G2:G71)</f>
        <v>4.14285714285714</v>
      </c>
      <c r="H74" s="5" t="n">
        <f aca="false">AVERAGE(H2:H71)</f>
        <v>2.58571428571429</v>
      </c>
      <c r="I74" s="0" t="n">
        <f aca="false">AVERAGE(I2:I71)</f>
        <v>4</v>
      </c>
      <c r="J74" s="5" t="n">
        <f aca="false">AVERAGE(J2:J71)</f>
        <v>3.58571428571429</v>
      </c>
      <c r="K74" s="0" t="n">
        <f aca="false">AVERAGE(K2:K71)</f>
        <v>4.27142857142857</v>
      </c>
      <c r="L74" s="5" t="n">
        <f aca="false">AVERAGE(L2:L71)</f>
        <v>3.97142857142857</v>
      </c>
      <c r="O74" s="4" t="s">
        <v>314</v>
      </c>
      <c r="P74" s="0" t="n">
        <f aca="false">AVERAGE(P2:P71)</f>
        <v>68.3571428571429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2022-06-21T16:58:42Z</dcterms:modified>
  <cp:revision>4</cp:revision>
  <dc:subject/>
  <dc:title/>
</cp:coreProperties>
</file>