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\Desktop\Advanced_Statistics\"/>
    </mc:Choice>
  </mc:AlternateContent>
  <xr:revisionPtr revIDLastSave="0" documentId="8_{F83EB5A9-E27D-48E5-BCC9-2B3B3B6993CE}" xr6:coauthVersionLast="47" xr6:coauthVersionMax="47" xr10:uidLastSave="{00000000-0000-0000-0000-000000000000}"/>
  <bookViews>
    <workbookView xWindow="-120" yWindow="-120" windowWidth="20730" windowHeight="11160" xr2:uid="{1458C490-6765-4188-893D-6A8DC62E8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G16" i="1"/>
  <c r="G15" i="1"/>
  <c r="C16" i="1"/>
  <c r="C15" i="1"/>
  <c r="C14" i="1"/>
  <c r="C3" i="1"/>
  <c r="C4" i="1"/>
  <c r="C5" i="1"/>
  <c r="C6" i="1"/>
  <c r="C7" i="1"/>
  <c r="C8" i="1"/>
  <c r="C9" i="1"/>
  <c r="C10" i="1"/>
  <c r="C11" i="1"/>
  <c r="C12" i="1"/>
  <c r="C13" i="1"/>
  <c r="C2" i="1"/>
  <c r="A14" i="1"/>
  <c r="B4" i="1" s="1"/>
  <c r="B9" i="1" l="1"/>
  <c r="B8" i="1"/>
  <c r="B6" i="1"/>
  <c r="B11" i="1"/>
  <c r="B3" i="1"/>
  <c r="B10" i="1"/>
  <c r="B7" i="1"/>
  <c r="B13" i="1"/>
  <c r="B5" i="1"/>
  <c r="B12" i="1"/>
  <c r="B2" i="1"/>
  <c r="B14" i="1" l="1"/>
</calcChain>
</file>

<file path=xl/sharedStrings.xml><?xml version="1.0" encoding="utf-8"?>
<sst xmlns="http://schemas.openxmlformats.org/spreadsheetml/2006/main" count="11" uniqueCount="10">
  <si>
    <t>Length</t>
  </si>
  <si>
    <t>Dev from mean</t>
  </si>
  <si>
    <t>Square(dev from mean)</t>
  </si>
  <si>
    <t>Population Variance</t>
  </si>
  <si>
    <t>Population std deviation</t>
  </si>
  <si>
    <t>VAR.P (A2:A13)</t>
  </si>
  <si>
    <t>STDEV.P(A2:A13)</t>
  </si>
  <si>
    <t>=</t>
  </si>
  <si>
    <t>stddev.s-</t>
  </si>
  <si>
    <t>var.p-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</si>
</sst>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ECDF-C938-4A34-9D31-5146EE0985C2}">
  <dimension ref="A1:J21"/>
  <sheetViews>
    <sheetView tabSelected="1" workbookViewId="0">
      <selection activeCell="D22" sqref="D22"/>
    </sheetView>
  </sheetViews>
  <sheetFormatPr defaultRowHeight="15" x14ac:dyDescent="0.25"/>
  <cols>
    <col min="2" max="2" width="14.5703125" customWidth="1"/>
    <col min="9" max="9" width="2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10</v>
      </c>
      <c r="B2">
        <f>(A2-$A$14)</f>
        <v>-6.6700000000000017</v>
      </c>
      <c r="C2">
        <f>POWER(B2,2)</f>
        <v>44.488900000000022</v>
      </c>
    </row>
    <row r="3" spans="1:10" x14ac:dyDescent="0.25">
      <c r="A3">
        <v>12</v>
      </c>
      <c r="B3">
        <f t="shared" ref="B3:B13" si="0">(A3-$A$14)</f>
        <v>-4.6700000000000017</v>
      </c>
      <c r="C3">
        <f t="shared" ref="C3:C13" si="1">POWER(B3,2)</f>
        <v>21.808900000000015</v>
      </c>
    </row>
    <row r="4" spans="1:10" x14ac:dyDescent="0.25">
      <c r="A4">
        <v>15</v>
      </c>
      <c r="B4">
        <f t="shared" si="0"/>
        <v>-1.6700000000000017</v>
      </c>
      <c r="C4">
        <f t="shared" si="1"/>
        <v>2.7889000000000057</v>
      </c>
    </row>
    <row r="5" spans="1:10" x14ac:dyDescent="0.25">
      <c r="A5">
        <v>18</v>
      </c>
      <c r="B5">
        <f t="shared" si="0"/>
        <v>1.3299999999999983</v>
      </c>
      <c r="C5">
        <f t="shared" si="1"/>
        <v>1.7688999999999955</v>
      </c>
    </row>
    <row r="6" spans="1:10" x14ac:dyDescent="0.25">
      <c r="A6">
        <v>20</v>
      </c>
      <c r="B6">
        <f t="shared" si="0"/>
        <v>3.3299999999999983</v>
      </c>
      <c r="C6">
        <f t="shared" si="1"/>
        <v>11.088899999999988</v>
      </c>
    </row>
    <row r="7" spans="1:10" x14ac:dyDescent="0.25">
      <c r="A7">
        <v>25</v>
      </c>
      <c r="B7">
        <f t="shared" si="0"/>
        <v>8.3299999999999983</v>
      </c>
      <c r="C7">
        <f t="shared" si="1"/>
        <v>69.388899999999978</v>
      </c>
    </row>
    <row r="8" spans="1:10" x14ac:dyDescent="0.25">
      <c r="A8">
        <v>10</v>
      </c>
      <c r="B8">
        <f t="shared" si="0"/>
        <v>-6.6700000000000017</v>
      </c>
      <c r="C8">
        <f t="shared" si="1"/>
        <v>44.488900000000022</v>
      </c>
    </row>
    <row r="9" spans="1:10" x14ac:dyDescent="0.25">
      <c r="A9">
        <v>12</v>
      </c>
      <c r="B9">
        <f t="shared" si="0"/>
        <v>-4.6700000000000017</v>
      </c>
      <c r="C9">
        <f t="shared" si="1"/>
        <v>21.808900000000015</v>
      </c>
    </row>
    <row r="10" spans="1:10" x14ac:dyDescent="0.25">
      <c r="A10">
        <v>15</v>
      </c>
      <c r="B10">
        <f t="shared" si="0"/>
        <v>-1.6700000000000017</v>
      </c>
      <c r="C10">
        <f t="shared" si="1"/>
        <v>2.7889000000000057</v>
      </c>
    </row>
    <row r="11" spans="1:10" x14ac:dyDescent="0.25">
      <c r="A11">
        <v>18</v>
      </c>
      <c r="B11">
        <f t="shared" si="0"/>
        <v>1.3299999999999983</v>
      </c>
      <c r="C11">
        <f t="shared" si="1"/>
        <v>1.7688999999999955</v>
      </c>
    </row>
    <row r="12" spans="1:10" x14ac:dyDescent="0.25">
      <c r="A12">
        <v>20</v>
      </c>
      <c r="B12">
        <f t="shared" si="0"/>
        <v>3.3299999999999983</v>
      </c>
      <c r="C12">
        <f t="shared" si="1"/>
        <v>11.088899999999988</v>
      </c>
    </row>
    <row r="13" spans="1:10" x14ac:dyDescent="0.25">
      <c r="A13">
        <v>25</v>
      </c>
      <c r="B13">
        <f t="shared" si="0"/>
        <v>8.3299999999999983</v>
      </c>
      <c r="C13">
        <f t="shared" si="1"/>
        <v>69.388899999999978</v>
      </c>
    </row>
    <row r="14" spans="1:10" x14ac:dyDescent="0.25">
      <c r="A14">
        <f>ROUND(AVERAGE(A2:A13),2)</f>
        <v>16.670000000000002</v>
      </c>
      <c r="B14">
        <f>SUM(B2:B13)</f>
        <v>-4.0000000000020464E-2</v>
      </c>
      <c r="C14">
        <f>ROUND(SUM(C2:C13),2)</f>
        <v>302.67</v>
      </c>
    </row>
    <row r="15" spans="1:10" x14ac:dyDescent="0.25">
      <c r="C15">
        <f>(C14/12)</f>
        <v>25.2225</v>
      </c>
      <c r="D15" t="s">
        <v>3</v>
      </c>
      <c r="G15">
        <f>_xlfn.VAR.P(A2:A13)</f>
        <v>25.222222222222221</v>
      </c>
      <c r="I15" t="s">
        <v>7</v>
      </c>
      <c r="J15" t="s">
        <v>5</v>
      </c>
    </row>
    <row r="16" spans="1:10" x14ac:dyDescent="0.25">
      <c r="C16">
        <f>SQRT(C15)</f>
        <v>5.0222007128349624</v>
      </c>
      <c r="D16" t="s">
        <v>4</v>
      </c>
      <c r="G16">
        <f>_xlfn.STDEV.P(A2:A13)</f>
        <v>5.022173057773121</v>
      </c>
      <c r="I16" t="s">
        <v>7</v>
      </c>
      <c r="J16" t="s">
        <v>6</v>
      </c>
    </row>
    <row r="20" spans="4:5" x14ac:dyDescent="0.25">
      <c r="D20" t="s">
        <v>8</v>
      </c>
      <c r="E20">
        <f>_xlfn.STDEV.S(A2:A13)</f>
        <v>5.2454886822060249</v>
      </c>
    </row>
    <row r="21" spans="4:5" x14ac:dyDescent="0.25">
      <c r="D21" t="s">
        <v>9</v>
      </c>
      <c r="E21">
        <f>_xlfn.VAR.S(A2:A13)</f>
        <v>27.515151515151501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</cp:lastModifiedBy>
  <dcterms:created xsi:type="dcterms:W3CDTF">2024-12-03T05:50:21Z</dcterms:created>
  <dcterms:modified xsi:type="dcterms:W3CDTF">2024-12-03T07:00:16Z</dcterms:modified>
</cp:coreProperties>
</file>