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contactnorthon-my.sharepoint.com/personal/aakushwaha_my_contactnorth_ca/Documents/Desktop/Business Analytics/Sem 2/Power BI/"/>
    </mc:Choice>
  </mc:AlternateContent>
  <xr:revisionPtr revIDLastSave="1184" documentId="11_F25DC773A252ABDACC10480339DD71A45ADE58F2" xr6:coauthVersionLast="47" xr6:coauthVersionMax="47" xr10:uidLastSave="{3DAD3921-9D20-4C22-9FC4-F8068D3849BA}"/>
  <bookViews>
    <workbookView xWindow="-110" yWindow="-110" windowWidth="19420" windowHeight="10420" xr2:uid="{00000000-000D-0000-FFFF-FFFF00000000}"/>
  </bookViews>
  <sheets>
    <sheet name="Dashboard" sheetId="5" r:id="rId1"/>
    <sheet name="Pviot-PR" sheetId="2" r:id="rId2"/>
    <sheet name="Pivot-CA" sheetId="1" r:id="rId3"/>
    <sheet name="PReportedCI and CR in provinces" sheetId="3" r:id="rId4"/>
    <sheet name="PReported CI and CR" sheetId="4" r:id="rId5"/>
  </sheets>
  <definedNames>
    <definedName name="Slicer_Province_and_territory">#N/A</definedName>
    <definedName name="Slicer_Year">#N/A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<sst xmlns="http://schemas.openxmlformats.org/spreadsheetml/2006/main" count="115" uniqueCount="75">
  <si>
    <t>Year</t>
  </si>
  <si>
    <t>Total Crime Severity Index</t>
  </si>
  <si>
    <t>Total Crime percent change from previous year</t>
  </si>
  <si>
    <t>Violent Crime Severity index</t>
  </si>
  <si>
    <t>Violent  Crime Severity percent change from previous year</t>
  </si>
  <si>
    <t>Non-violent Crime Severity index</t>
  </si>
  <si>
    <t>Non-violent Crime Severity percent change from previous year</t>
  </si>
  <si>
    <t>Police Reported Crime Severity Index (B to H)</t>
  </si>
  <si>
    <t>Total Crime number</t>
  </si>
  <si>
    <t>Total Crime rate</t>
  </si>
  <si>
    <t>Total Crime percent change in rate from previous year</t>
  </si>
  <si>
    <t>Violent Crime number</t>
  </si>
  <si>
    <t>Violent Crime rate</t>
  </si>
  <si>
    <t>Violent Crime percent change in rate from previous year</t>
  </si>
  <si>
    <t>Property Crime number</t>
  </si>
  <si>
    <t>Property Crime rate</t>
  </si>
  <si>
    <t>Property Crime percent change in rate from previous year</t>
  </si>
  <si>
    <t>Other Criminal number</t>
  </si>
  <si>
    <t>Other Criminal rate</t>
  </si>
  <si>
    <t>Other Criminal percent change in rate from previous year</t>
  </si>
  <si>
    <t>Police Reported Crime Rate in Canada I to T)</t>
  </si>
  <si>
    <t>Province and territory</t>
  </si>
  <si>
    <t>Total Crime Number</t>
  </si>
  <si>
    <t>Total Crime Rate</t>
  </si>
  <si>
    <t>Total Crime percent change in rate 2015 to 2016</t>
  </si>
  <si>
    <t>Total Crime percent change in rate 2006 to 2016</t>
  </si>
  <si>
    <t>Violent Crime Number</t>
  </si>
  <si>
    <t>Violent Crime Rate</t>
  </si>
  <si>
    <t>Violent crime percent change in rate 2015 to 2016</t>
  </si>
  <si>
    <t>Property crime number</t>
  </si>
  <si>
    <t>Property crime rate</t>
  </si>
  <si>
    <t>Property crime percent change in rate 2015 to 2016</t>
  </si>
  <si>
    <t>Other Criminal Number</t>
  </si>
  <si>
    <t>Other Criminal Rate</t>
  </si>
  <si>
    <t>Other Criminal percent change in rate 2015 to 2016</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</si>
  <si>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</si>
  <si>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</si>
  <si>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</si>
  <si>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</si>
  <si>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</si>
  <si>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</si>
  <si>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</si>
  <si>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</si>
  <si>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</si>
  <si>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</si>
  <si>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</si>
  <si>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</si>
  <si>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</si>
  <si>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Total Crime Severity percent change
2015 to 2016</t>
  </si>
  <si>
    <t>Total Crime Severity percent change
2006 to 2016</t>
  </si>
  <si>
    <t>Violent Crime percent change
2015 to 2016</t>
  </si>
  <si>
    <t>Non Violent Crime Severity Index</t>
  </si>
  <si>
    <t>Non Violent Crime Severity percent change
2015 to 2016</t>
  </si>
  <si>
    <t xml:space="preserve">Police reported total crime severity index from P to V) </t>
  </si>
  <si>
    <t xml:space="preserve">Police reported  crime rate from B to O) </t>
  </si>
  <si>
    <t>Row Labels</t>
  </si>
  <si>
    <t>Grand Total</t>
  </si>
  <si>
    <t>Total Crime Severity_Index</t>
  </si>
  <si>
    <t xml:space="preserve"> Violent Crime Severity_index</t>
  </si>
  <si>
    <t>Non-violent Crime Severity_index</t>
  </si>
  <si>
    <t>Total Crime_rate</t>
  </si>
  <si>
    <t>Other Criminal_rate</t>
  </si>
  <si>
    <t>Violent Crime_rate</t>
  </si>
  <si>
    <t>Property Crime_rate</t>
  </si>
  <si>
    <t>Total_Crime percent change from previous year</t>
  </si>
  <si>
    <t>Other Criminal percent_change in rate from previous year</t>
  </si>
  <si>
    <t>Total Crime percent_change in rate from previous year</t>
  </si>
  <si>
    <t>Violent Crime percent_change in rate from previous year</t>
  </si>
  <si>
    <t>Property Crime percent_change in rate from previous year</t>
  </si>
  <si>
    <t>Other Criminal_Rate</t>
  </si>
  <si>
    <t>Total Crime_Rate</t>
  </si>
  <si>
    <t>Property crime_rate</t>
  </si>
  <si>
    <t>Violent Crime_Rate</t>
  </si>
  <si>
    <t>Non Violent Crime Severity_Index</t>
  </si>
  <si>
    <t>Violent Crime Severity_index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</si>
</sst>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rgb="FF000000"/>
      <name val="Calibri"/>
      <family val="2"/>
      <charset val="204"/>
    </font>
    <font>
      <sz val="9"/>
      <color rgb="FF333333"/>
      <name val="Arial"/>
      <family val="2"/>
    </font>
    <font>
      <sz val="12"/>
      <color theme="1"/>
      <name val="Calibri"/>
      <family val="2"/>
      <scheme val="minor"/>
    </font>
    <font>
      <sz val="12"/>
      <color rgb="FF333333"/>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16">
    <xf numFmtId="0" fontId="0" fillId="0" borderId="0" xfId="0"/>
    <xf numFmtId="0" fontId="2" fillId="0" borderId="1" xfId="1" applyFont="1" applyBorder="1" applyAlignment="1">
      <alignment horizontal="center" vertical="top" wrapText="1"/>
    </xf>
    <xf numFmtId="0" fontId="2" fillId="0" borderId="1" xfId="1" applyFont="1" applyBorder="1" applyAlignment="1">
      <alignment horizontal="center" vertical="center" wrapText="1"/>
    </xf>
    <xf numFmtId="9" fontId="2" fillId="0" borderId="1" xfId="2" applyFont="1" applyBorder="1" applyAlignment="1">
      <alignment horizontal="center" vertical="center" wrapText="1"/>
    </xf>
    <xf numFmtId="3" fontId="2" fillId="0" borderId="1" xfId="1" applyNumberFormat="1" applyFont="1" applyBorder="1" applyAlignment="1">
      <alignment horizontal="center" vertical="center"/>
    </xf>
    <xf numFmtId="9" fontId="2" fillId="0" borderId="1" xfId="2" applyFont="1" applyBorder="1" applyAlignment="1">
      <alignment horizontal="center" vertical="center"/>
    </xf>
    <xf numFmtId="0" fontId="2" fillId="0" borderId="1" xfId="1" applyFont="1" applyBorder="1" applyAlignment="1">
      <alignment horizontal="center" vertical="center"/>
    </xf>
    <xf numFmtId="0" fontId="3" fillId="0" borderId="0" xfId="0" applyFont="1"/>
    <xf numFmtId="0" fontId="4" fillId="0" borderId="1" xfId="1" applyFont="1" applyBorder="1" applyAlignment="1">
      <alignment horizontal="center" vertical="top"/>
    </xf>
    <xf numFmtId="2" fontId="4" fillId="0" borderId="1" xfId="1" applyNumberFormat="1" applyFont="1" applyBorder="1" applyAlignment="1">
      <alignment horizontal="center" vertical="top"/>
    </xf>
    <xf numFmtId="9" fontId="4" fillId="0" borderId="1" xfId="2" applyFont="1" applyBorder="1" applyAlignment="1">
      <alignment horizontal="center" vertical="top"/>
    </xf>
    <xf numFmtId="3" fontId="4" fillId="0" borderId="1" xfId="1" applyNumberFormat="1" applyFont="1" applyBorder="1" applyAlignment="1">
      <alignment horizontal="center" vertical="top"/>
    </xf>
    <xf numFmtId="0" fontId="4" fillId="0" borderId="1" xfId="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3">
    <cellStyle name="Normal" xfId="0" builtinId="0"/>
    <cellStyle name="Normal 2" xfId="1" xr:uid="{6E1D75EF-EF3F-4665-95C3-C4C21A2E3954}"/>
    <cellStyle name="Percent 2" xfId="2" xr:uid="{631012BA-26E7-43CC-97DD-36618D21078A}"/>
  </cellStyles>
  <dxfs count="0"/>
  <tableStyles count="1" defaultTableStyle="TableStyleMedium2" defaultPivotStyle="PivotStyleLight16">
    <tableStyle name="Invisible" pivot="0" table="0" count="0" xr9:uid="{70B82827-3237-45D7-A350-05F4273F3A4E}"/>
  </tableStyles>
  <colors>
    <mruColors>
      <color rgb="FFFFCCFF"/>
      <color rgb="FFCC99FF"/>
      <color rgb="FF84D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[DashBoard3.xlsx]Pivot-CA!Severity Index</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 of Crime</a:t>
            </a:r>
            <a:r>
              <a:rPr lang="en-US" baseline="0"/>
              <a:t> Severity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'Pivot-CA'!$B$1</c:f>
              <c:strCache>
                <c:ptCount val="1"/>
                <c:pt idx="0">
                  <c:v>Total Crime Severity_Index</c:v>
                </c:pt>
              </c:strCache>
            </c:strRef>
          </c:tx>
          <c:spPr>
            <a:solidFill>
              <a:schemeClr val="accent1"/>
            </a:solidFill>
            <a:ln>
              <a:noFill/>
            </a:ln>
            <a:effectLst/>
          </c:spPr>
          <c:invertIfNegative val="0"/>
          <c:cat>
            <c:strRef>
              <c:f>'Pivot-CA'!$A$2:$A$13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'Pivot-CA'!$B$2:$B$13</c:f>
              <c:numCache>
                <c:formatCode>General</c:formatCode>
                <c:ptCount val="11"/>
                <c:pt idx="0">
                  <c:v>100</c:v>
                </c:pt>
                <c:pt idx="1">
                  <c:v>95.3</c:v>
                </c:pt>
                <c:pt idx="2">
                  <c:v>90.6</c:v>
                </c:pt>
                <c:pt idx="3">
                  <c:v>87.8</c:v>
                </c:pt>
                <c:pt idx="4">
                  <c:v>82.9</c:v>
                </c:pt>
                <c:pt idx="5">
                  <c:v>77.599999999999994</c:v>
                </c:pt>
                <c:pt idx="6">
                  <c:v>75.400000000000006</c:v>
                </c:pt>
                <c:pt idx="7">
                  <c:v>68.8</c:v>
                </c:pt>
                <c:pt idx="8">
                  <c:v>66.7</c:v>
                </c:pt>
                <c:pt idx="9">
                  <c:v>70.099999999999994</c:v>
                </c:pt>
                <c:pt idx="10">
                  <c:v>71</c:v>
                </c:pt>
              </c:numCache>
            </c:numRef>
          </c:val>
          <c:extLst>
            <c:ext xmlns:c16="http://schemas.microsoft.com/office/drawing/2014/chart" uri="{C3380CC4-5D6E-409C-BE32-E72D297353CC}">
              <c16:uniqueId val="{00000000-1FD6-4C33-8D1D-39D1D002789B}"/>
            </c:ext>
          </c:extLst>
        </c:ser>
        <c:ser>
          <c:idx val="1"/>
          <c:order val="1"/>
          <c:tx>
            <c:strRef>
              <c:f>'Pivot-CA'!$C$1</c:f>
              <c:strCache>
                <c:ptCount val="1"/>
                <c:pt idx="0">
                  <c:v> Violent Crime Severity_index</c:v>
                </c:pt>
              </c:strCache>
            </c:strRef>
          </c:tx>
          <c:spPr>
            <a:solidFill>
              <a:schemeClr val="accent2"/>
            </a:solidFill>
            <a:ln>
              <a:noFill/>
            </a:ln>
            <a:effectLst/>
          </c:spPr>
          <c:invertIfNegative val="0"/>
          <c:cat>
            <c:strRef>
              <c:f>'Pivot-CA'!$A$2:$A$13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'Pivot-CA'!$C$2:$C$13</c:f>
              <c:numCache>
                <c:formatCode>General</c:formatCode>
                <c:ptCount val="11"/>
                <c:pt idx="0">
                  <c:v>100</c:v>
                </c:pt>
                <c:pt idx="1">
                  <c:v>97.8</c:v>
                </c:pt>
                <c:pt idx="2">
                  <c:v>95.1</c:v>
                </c:pt>
                <c:pt idx="3">
                  <c:v>94.3</c:v>
                </c:pt>
                <c:pt idx="4">
                  <c:v>89.2</c:v>
                </c:pt>
                <c:pt idx="5">
                  <c:v>85.7</c:v>
                </c:pt>
                <c:pt idx="6">
                  <c:v>81.900000000000006</c:v>
                </c:pt>
                <c:pt idx="7">
                  <c:v>73.900000000000006</c:v>
                </c:pt>
                <c:pt idx="8">
                  <c:v>70.5</c:v>
                </c:pt>
                <c:pt idx="9">
                  <c:v>75</c:v>
                </c:pt>
                <c:pt idx="10">
                  <c:v>75.3</c:v>
                </c:pt>
              </c:numCache>
            </c:numRef>
          </c:val>
          <c:extLst>
            <c:ext xmlns:c16="http://schemas.microsoft.com/office/drawing/2014/chart" uri="{C3380CC4-5D6E-409C-BE32-E72D297353CC}">
              <c16:uniqueId val="{00000001-1FD6-4C33-8D1D-39D1D002789B}"/>
            </c:ext>
          </c:extLst>
        </c:ser>
        <c:ser>
          <c:idx val="2"/>
          <c:order val="2"/>
          <c:tx>
            <c:strRef>
              <c:f>'Pivot-CA'!$D$1</c:f>
              <c:strCache>
                <c:ptCount val="1"/>
                <c:pt idx="0">
                  <c:v>Non-violent Crime Severity_index</c:v>
                </c:pt>
              </c:strCache>
            </c:strRef>
          </c:tx>
          <c:spPr>
            <a:solidFill>
              <a:schemeClr val="accent3"/>
            </a:solidFill>
            <a:ln>
              <a:noFill/>
            </a:ln>
            <a:effectLst/>
          </c:spPr>
          <c:invertIfNegative val="0"/>
          <c:cat>
            <c:strRef>
              <c:f>'Pivot-CA'!$A$2:$A$13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'Pivot-CA'!$D$2:$D$13</c:f>
              <c:numCache>
                <c:formatCode>General</c:formatCode>
                <c:ptCount val="11"/>
                <c:pt idx="0">
                  <c:v>100</c:v>
                </c:pt>
                <c:pt idx="1">
                  <c:v>94.3</c:v>
                </c:pt>
                <c:pt idx="2">
                  <c:v>88.9</c:v>
                </c:pt>
                <c:pt idx="3">
                  <c:v>85.3</c:v>
                </c:pt>
                <c:pt idx="4">
                  <c:v>80.5</c:v>
                </c:pt>
                <c:pt idx="5">
                  <c:v>74.5</c:v>
                </c:pt>
                <c:pt idx="6">
                  <c:v>72.900000000000006</c:v>
                </c:pt>
                <c:pt idx="7">
                  <c:v>66.8</c:v>
                </c:pt>
                <c:pt idx="8">
                  <c:v>65.2</c:v>
                </c:pt>
                <c:pt idx="9">
                  <c:v>68.2</c:v>
                </c:pt>
                <c:pt idx="10">
                  <c:v>69.3</c:v>
                </c:pt>
              </c:numCache>
            </c:numRef>
          </c:val>
          <c:extLst>
            <c:ext xmlns:c16="http://schemas.microsoft.com/office/drawing/2014/chart" uri="{C3380CC4-5D6E-409C-BE32-E72D297353CC}">
              <c16:uniqueId val="{00000002-1FD6-4C33-8D1D-39D1D002789B}"/>
            </c:ext>
          </c:extLst>
        </c:ser>
        <c:dLbls>
          <c:showLegendKey val="0"/>
          <c:showVal val="0"/>
          <c:showCatName val="0"/>
          <c:showSerName val="0"/>
          <c:showPercent val="0"/>
          <c:showBubbleSize val="0"/>
        </c:dLbls>
        <c:gapWidth val="219"/>
        <c:overlap val="-27"/>
        <c:axId val="834589544"/>
        <c:axId val="834595664"/>
      </c:barChart>
      <c:catAx>
        <c:axId val="83458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95664"/>
        <c:crosses val="autoZero"/>
        <c:auto val="1"/>
        <c:lblAlgn val="ctr"/>
        <c:lblOffset val="100"/>
        <c:noMultiLvlLbl val="0"/>
      </c:catAx>
      <c:valAx>
        <c:axId val="834595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8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[DashBoard3.xlsx]Pivot-CA!PivotTable4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Crime Rate in Canada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'Pivot-CA'!$B$16</c:f>
              <c:strCache>
                <c:ptCount val="1"/>
                <c:pt idx="0">
                  <c:v>Total Crime_rate</c:v>
                </c:pt>
              </c:strCache>
            </c:strRef>
          </c:tx>
          <c:spPr>
            <a:solidFill>
              <a:schemeClr val="accent1"/>
            </a:solidFill>
            <a:ln>
              <a:noFill/>
            </a:ln>
            <a:effectLst/>
          </c:spPr>
          <c:invertIfNegative val="0"/>
          <c:cat>
            <c:strRef>
              <c:f>'Pivot-CA'!$A$17:$A$28</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'Pivot-CA'!$B$17:$B$28</c:f>
              <c:numCache>
                <c:formatCode>General</c:formatCode>
                <c:ptCount val="11"/>
                <c:pt idx="0">
                  <c:v>7245</c:v>
                </c:pt>
                <c:pt idx="1">
                  <c:v>6908</c:v>
                </c:pt>
                <c:pt idx="2">
                  <c:v>6631</c:v>
                </c:pt>
                <c:pt idx="3">
                  <c:v>6461</c:v>
                </c:pt>
                <c:pt idx="4">
                  <c:v>6159</c:v>
                </c:pt>
                <c:pt idx="5">
                  <c:v>5779</c:v>
                </c:pt>
                <c:pt idx="6">
                  <c:v>5632</c:v>
                </c:pt>
                <c:pt idx="7">
                  <c:v>5195</c:v>
                </c:pt>
                <c:pt idx="8">
                  <c:v>5046</c:v>
                </c:pt>
                <c:pt idx="9">
                  <c:v>5210</c:v>
                </c:pt>
                <c:pt idx="10">
                  <c:v>5224</c:v>
                </c:pt>
              </c:numCache>
            </c:numRef>
          </c:val>
          <c:extLst>
            <c:ext xmlns:c16="http://schemas.microsoft.com/office/drawing/2014/chart" uri="{C3380CC4-5D6E-409C-BE32-E72D297353CC}">
              <c16:uniqueId val="{00000000-8728-4555-930C-AE04857DC140}"/>
            </c:ext>
          </c:extLst>
        </c:ser>
        <c:ser>
          <c:idx val="1"/>
          <c:order val="1"/>
          <c:tx>
            <c:strRef>
              <c:f>'Pivot-CA'!$C$16</c:f>
              <c:strCache>
                <c:ptCount val="1"/>
                <c:pt idx="0">
                  <c:v>Other Criminal_rate</c:v>
                </c:pt>
              </c:strCache>
            </c:strRef>
          </c:tx>
          <c:spPr>
            <a:solidFill>
              <a:schemeClr val="accent2"/>
            </a:solidFill>
            <a:ln>
              <a:noFill/>
            </a:ln>
            <a:effectLst/>
          </c:spPr>
          <c:invertIfNegative val="0"/>
          <c:cat>
            <c:strRef>
              <c:f>'Pivot-CA'!$A$17:$A$28</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'Pivot-CA'!$C$17:$C$28</c:f>
              <c:numCache>
                <c:formatCode>General</c:formatCode>
                <c:ptCount val="11"/>
                <c:pt idx="0">
                  <c:v>1050</c:v>
                </c:pt>
                <c:pt idx="1">
                  <c:v>1029</c:v>
                </c:pt>
                <c:pt idx="2">
                  <c:v>1039</c:v>
                </c:pt>
                <c:pt idx="3">
                  <c:v>1017</c:v>
                </c:pt>
                <c:pt idx="4">
                  <c:v>1029</c:v>
                </c:pt>
                <c:pt idx="5">
                  <c:v>1008</c:v>
                </c:pt>
                <c:pt idx="6">
                  <c:v>1000</c:v>
                </c:pt>
                <c:pt idx="7">
                  <c:v>954</c:v>
                </c:pt>
                <c:pt idx="8">
                  <c:v>915</c:v>
                </c:pt>
                <c:pt idx="9">
                  <c:v>926</c:v>
                </c:pt>
                <c:pt idx="10">
                  <c:v>965</c:v>
                </c:pt>
              </c:numCache>
            </c:numRef>
          </c:val>
          <c:extLst>
            <c:ext xmlns:c16="http://schemas.microsoft.com/office/drawing/2014/chart" uri="{C3380CC4-5D6E-409C-BE32-E72D297353CC}">
              <c16:uniqueId val="{00000001-8728-4555-930C-AE04857DC140}"/>
            </c:ext>
          </c:extLst>
        </c:ser>
        <c:ser>
          <c:idx val="2"/>
          <c:order val="2"/>
          <c:tx>
            <c:strRef>
              <c:f>'Pivot-CA'!$D$16</c:f>
              <c:strCache>
                <c:ptCount val="1"/>
                <c:pt idx="0">
                  <c:v>Violent Crime_rate</c:v>
                </c:pt>
              </c:strCache>
            </c:strRef>
          </c:tx>
          <c:spPr>
            <a:solidFill>
              <a:schemeClr val="accent3"/>
            </a:solidFill>
            <a:ln>
              <a:noFill/>
            </a:ln>
            <a:effectLst/>
          </c:spPr>
          <c:invertIfNegative val="0"/>
          <c:cat>
            <c:strRef>
              <c:f>'Pivot-CA'!$A$17:$A$28</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'Pivot-CA'!$D$17:$D$28</c:f>
              <c:numCache>
                <c:formatCode>General</c:formatCode>
                <c:ptCount val="11"/>
                <c:pt idx="0">
                  <c:v>1387</c:v>
                </c:pt>
                <c:pt idx="1">
                  <c:v>1354</c:v>
                </c:pt>
                <c:pt idx="2">
                  <c:v>1334</c:v>
                </c:pt>
                <c:pt idx="3">
                  <c:v>1322</c:v>
                </c:pt>
                <c:pt idx="4">
                  <c:v>1292</c:v>
                </c:pt>
                <c:pt idx="5">
                  <c:v>1236</c:v>
                </c:pt>
                <c:pt idx="6">
                  <c:v>1198</c:v>
                </c:pt>
                <c:pt idx="7">
                  <c:v>1093</c:v>
                </c:pt>
                <c:pt idx="8">
                  <c:v>1041</c:v>
                </c:pt>
                <c:pt idx="9">
                  <c:v>1066</c:v>
                </c:pt>
                <c:pt idx="10">
                  <c:v>1052</c:v>
                </c:pt>
              </c:numCache>
            </c:numRef>
          </c:val>
          <c:extLst>
            <c:ext xmlns:c16="http://schemas.microsoft.com/office/drawing/2014/chart" uri="{C3380CC4-5D6E-409C-BE32-E72D297353CC}">
              <c16:uniqueId val="{00000002-8728-4555-930C-AE04857DC140}"/>
            </c:ext>
          </c:extLst>
        </c:ser>
        <c:ser>
          <c:idx val="3"/>
          <c:order val="3"/>
          <c:tx>
            <c:strRef>
              <c:f>'Pivot-CA'!$E$16</c:f>
              <c:strCache>
                <c:ptCount val="1"/>
                <c:pt idx="0">
                  <c:v>Property Crime_rate</c:v>
                </c:pt>
              </c:strCache>
            </c:strRef>
          </c:tx>
          <c:spPr>
            <a:solidFill>
              <a:schemeClr val="accent4"/>
            </a:solidFill>
            <a:ln>
              <a:noFill/>
            </a:ln>
            <a:effectLst/>
          </c:spPr>
          <c:invertIfNegative val="0"/>
          <c:cat>
            <c:strRef>
              <c:f>'Pivot-CA'!$A$17:$A$28</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'Pivot-CA'!$E$17:$E$28</c:f>
              <c:numCache>
                <c:formatCode>General</c:formatCode>
                <c:ptCount val="11"/>
                <c:pt idx="0">
                  <c:v>4809</c:v>
                </c:pt>
                <c:pt idx="1">
                  <c:v>4525</c:v>
                </c:pt>
                <c:pt idx="2">
                  <c:v>4258</c:v>
                </c:pt>
                <c:pt idx="3">
                  <c:v>4122</c:v>
                </c:pt>
                <c:pt idx="4">
                  <c:v>3838</c:v>
                </c:pt>
                <c:pt idx="5">
                  <c:v>3536</c:v>
                </c:pt>
                <c:pt idx="6">
                  <c:v>3435</c:v>
                </c:pt>
                <c:pt idx="7">
                  <c:v>3147</c:v>
                </c:pt>
                <c:pt idx="8">
                  <c:v>3090</c:v>
                </c:pt>
                <c:pt idx="9">
                  <c:v>3218</c:v>
                </c:pt>
                <c:pt idx="10">
                  <c:v>3207</c:v>
                </c:pt>
              </c:numCache>
            </c:numRef>
          </c:val>
          <c:extLst>
            <c:ext xmlns:c16="http://schemas.microsoft.com/office/drawing/2014/chart" uri="{C3380CC4-5D6E-409C-BE32-E72D297353CC}">
              <c16:uniqueId val="{00000003-8728-4555-930C-AE04857DC140}"/>
            </c:ext>
          </c:extLst>
        </c:ser>
        <c:dLbls>
          <c:showLegendKey val="0"/>
          <c:showVal val="0"/>
          <c:showCatName val="0"/>
          <c:showSerName val="0"/>
          <c:showPercent val="0"/>
          <c:showBubbleSize val="0"/>
        </c:dLbls>
        <c:gapWidth val="182"/>
        <c:axId val="863650280"/>
        <c:axId val="863654960"/>
      </c:barChart>
      <c:catAx>
        <c:axId val="86365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54960"/>
        <c:crosses val="autoZero"/>
        <c:auto val="1"/>
        <c:lblAlgn val="ctr"/>
        <c:lblOffset val="100"/>
        <c:noMultiLvlLbl val="0"/>
      </c:catAx>
      <c:valAx>
        <c:axId val="863654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Crime</a:t>
                </a:r>
                <a:r>
                  <a:rPr lang="en-US" baseline="0"/>
                  <a:t> Rate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5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[DashBoard3.xlsx]Pivot-CA!PivotTable6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Change</a:t>
            </a:r>
            <a:r>
              <a:rPr lang="en-US" sz="1200" baseline="0"/>
              <a:t> in Total Crime index Compared to Previous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'Pivot-CA'!$B$30</c:f>
              <c:strCache>
                <c:ptCount val="1"/>
                <c:pt idx="0">
                  <c:v>Total Crime Severity_Index</c:v>
                </c:pt>
              </c:strCache>
            </c:strRef>
          </c:tx>
          <c:spPr>
            <a:ln w="28575" cap="rnd">
              <a:solidFill>
                <a:schemeClr val="accent1"/>
              </a:solidFill>
              <a:round/>
            </a:ln>
            <a:effectLst/>
          </c:spPr>
          <c:marker>
            <c:symbol val="none"/>
          </c:marker>
          <c:cat>
            <c:strRef>
              <c:f>'Pivot-CA'!$A$31:$A$42</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'Pivot-CA'!$B$31:$B$42</c:f>
              <c:numCache>
                <c:formatCode>General</c:formatCode>
                <c:ptCount val="11"/>
                <c:pt idx="0">
                  <c:v>100</c:v>
                </c:pt>
                <c:pt idx="1">
                  <c:v>95.3</c:v>
                </c:pt>
                <c:pt idx="2">
                  <c:v>90.6</c:v>
                </c:pt>
                <c:pt idx="3">
                  <c:v>87.8</c:v>
                </c:pt>
                <c:pt idx="4">
                  <c:v>82.9</c:v>
                </c:pt>
                <c:pt idx="5">
                  <c:v>77.599999999999994</c:v>
                </c:pt>
                <c:pt idx="6">
                  <c:v>75.400000000000006</c:v>
                </c:pt>
                <c:pt idx="7">
                  <c:v>68.8</c:v>
                </c:pt>
                <c:pt idx="8">
                  <c:v>66.7</c:v>
                </c:pt>
                <c:pt idx="9">
                  <c:v>70.099999999999994</c:v>
                </c:pt>
                <c:pt idx="10">
                  <c:v>71</c:v>
                </c:pt>
              </c:numCache>
            </c:numRef>
          </c:val>
          <c:extLst>
            <c:ext xmlns:c16="http://schemas.microsoft.com/office/drawing/2014/chart" uri="{C3380CC4-5D6E-409C-BE32-E72D297353CC}">
              <c16:uniqueId val="{00000000-B672-4F87-B4F1-F70CC01A9E5C}"/>
            </c:ext>
          </c:extLst>
        </c:ser>
        <c:ser>
          <c:idx val="1"/>
          <c:order val="1"/>
          <c:tx>
            <c:strRef>
              <c:f>'Pivot-CA'!$C$30</c:f>
              <c:strCache>
                <c:ptCount val="1"/>
                <c:pt idx="0">
                  <c:v>Total_Crime percent change from previous year</c:v>
                </c:pt>
              </c:strCache>
            </c:strRef>
          </c:tx>
          <c:spPr>
            <a:ln w="28575" cap="rnd">
              <a:solidFill>
                <a:schemeClr val="accent2"/>
              </a:solidFill>
              <a:round/>
            </a:ln>
            <a:effectLst/>
          </c:spPr>
          <c:marker>
            <c:symbol val="none"/>
          </c:marker>
          <c:cat>
            <c:strRef>
              <c:f>'Pivot-CA'!$A$31:$A$42</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'Pivot-CA'!$C$31:$C$42</c:f>
              <c:numCache>
                <c:formatCode>General</c:formatCode>
                <c:ptCount val="11"/>
                <c:pt idx="0">
                  <c:v>-0.01</c:v>
                </c:pt>
                <c:pt idx="1">
                  <c:v>-0.05</c:v>
                </c:pt>
                <c:pt idx="2">
                  <c:v>-0.05</c:v>
                </c:pt>
                <c:pt idx="3">
                  <c:v>-0.03</c:v>
                </c:pt>
                <c:pt idx="4">
                  <c:v>-0.06</c:v>
                </c:pt>
                <c:pt idx="5">
                  <c:v>-0.06</c:v>
                </c:pt>
                <c:pt idx="6">
                  <c:v>-0.03</c:v>
                </c:pt>
                <c:pt idx="7">
                  <c:v>-0.09</c:v>
                </c:pt>
                <c:pt idx="8">
                  <c:v>-0.03</c:v>
                </c:pt>
                <c:pt idx="9">
                  <c:v>0.05</c:v>
                </c:pt>
                <c:pt idx="10">
                  <c:v>0.01</c:v>
                </c:pt>
              </c:numCache>
            </c:numRef>
          </c:val>
          <c:extLst>
            <c:ext xmlns:c16="http://schemas.microsoft.com/office/drawing/2014/chart" uri="{C3380CC4-5D6E-409C-BE32-E72D297353CC}">
              <c16:uniqueId val="{00000001-B672-4F87-B4F1-F70CC01A9E5C}"/>
            </c:ext>
          </c:extLst>
        </c:ser>
        <c:dLbls>
          <c:showLegendKey val="0"/>
          <c:showVal val="0"/>
          <c:showCatName val="0"/>
          <c:showSerName val="0"/>
          <c:showPercent val="0"/>
          <c:showBubbleSize val="0"/>
        </c:dLbls>
        <c:axId val="740072056"/>
        <c:axId val="740072416"/>
      </c:radarChart>
      <c:catAx>
        <c:axId val="74007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72416"/>
        <c:crosses val="autoZero"/>
        <c:auto val="1"/>
        <c:lblAlgn val="ctr"/>
        <c:lblOffset val="100"/>
        <c:noMultiLvlLbl val="0"/>
      </c:catAx>
      <c:valAx>
        <c:axId val="74007241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72056"/>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[DashBoard3.xlsx]Pivot-CA!PivotTable7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Percentage Change in Crime Compared to previous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'Pivot-CA'!$B$45</c:f>
              <c:strCache>
                <c:ptCount val="1"/>
                <c:pt idx="0">
                  <c:v>Other Criminal percent_change in rate from previous year</c:v>
                </c:pt>
              </c:strCache>
            </c:strRef>
          </c:tx>
          <c:spPr>
            <a:solidFill>
              <a:schemeClr val="accent1"/>
            </a:solidFill>
            <a:ln>
              <a:noFill/>
            </a:ln>
            <a:effectLst/>
          </c:spPr>
          <c:invertIfNegative val="0"/>
          <c:cat>
            <c:strRef>
              <c:f>'Pivot-CA'!$A$46:$A$57</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'Pivot-CA'!$B$46:$B$57</c:f>
              <c:numCache>
                <c:formatCode>General</c:formatCode>
                <c:ptCount val="11"/>
                <c:pt idx="0">
                  <c:v>0</c:v>
                </c:pt>
                <c:pt idx="1">
                  <c:v>-0.02</c:v>
                </c:pt>
                <c:pt idx="2">
                  <c:v>0.01</c:v>
                </c:pt>
                <c:pt idx="3">
                  <c:v>-0.02</c:v>
                </c:pt>
                <c:pt idx="4">
                  <c:v>0.01</c:v>
                </c:pt>
                <c:pt idx="5">
                  <c:v>-0.02</c:v>
                </c:pt>
                <c:pt idx="6">
                  <c:v>-0.01</c:v>
                </c:pt>
                <c:pt idx="7">
                  <c:v>-0.05</c:v>
                </c:pt>
                <c:pt idx="8">
                  <c:v>-0.04</c:v>
                </c:pt>
                <c:pt idx="9">
                  <c:v>0.01</c:v>
                </c:pt>
                <c:pt idx="10">
                  <c:v>0.04</c:v>
                </c:pt>
              </c:numCache>
            </c:numRef>
          </c:val>
          <c:extLst>
            <c:ext xmlns:c16="http://schemas.microsoft.com/office/drawing/2014/chart" uri="{C3380CC4-5D6E-409C-BE32-E72D297353CC}">
              <c16:uniqueId val="{00000000-788C-44E9-BD8F-842ECAAAE28A}"/>
            </c:ext>
          </c:extLst>
        </c:ser>
        <c:ser>
          <c:idx val="1"/>
          <c:order val="1"/>
          <c:tx>
            <c:strRef>
              <c:f>'Pivot-CA'!$C$45</c:f>
              <c:strCache>
                <c:ptCount val="1"/>
                <c:pt idx="0">
                  <c:v>Total Crime percent_change in rate from previous year</c:v>
                </c:pt>
              </c:strCache>
            </c:strRef>
          </c:tx>
          <c:spPr>
            <a:solidFill>
              <a:schemeClr val="accent2"/>
            </a:solidFill>
            <a:ln>
              <a:noFill/>
            </a:ln>
            <a:effectLst/>
          </c:spPr>
          <c:invertIfNegative val="0"/>
          <c:cat>
            <c:strRef>
              <c:f>'Pivot-CA'!$A$46:$A$57</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'Pivot-CA'!$C$46:$C$57</c:f>
              <c:numCache>
                <c:formatCode>General</c:formatCode>
                <c:ptCount val="11"/>
                <c:pt idx="0">
                  <c:v>-0.01</c:v>
                </c:pt>
                <c:pt idx="1">
                  <c:v>-0.05</c:v>
                </c:pt>
                <c:pt idx="2">
                  <c:v>-0.04</c:v>
                </c:pt>
                <c:pt idx="3">
                  <c:v>-0.03</c:v>
                </c:pt>
                <c:pt idx="4">
                  <c:v>-0.05</c:v>
                </c:pt>
                <c:pt idx="5">
                  <c:v>-0.06</c:v>
                </c:pt>
                <c:pt idx="6">
                  <c:v>-0.03</c:v>
                </c:pt>
                <c:pt idx="7">
                  <c:v>-0.08</c:v>
                </c:pt>
                <c:pt idx="8">
                  <c:v>-0.03</c:v>
                </c:pt>
                <c:pt idx="9">
                  <c:v>0.03</c:v>
                </c:pt>
                <c:pt idx="10">
                  <c:v>0</c:v>
                </c:pt>
              </c:numCache>
            </c:numRef>
          </c:val>
          <c:extLst>
            <c:ext xmlns:c16="http://schemas.microsoft.com/office/drawing/2014/chart" uri="{C3380CC4-5D6E-409C-BE32-E72D297353CC}">
              <c16:uniqueId val="{00000001-788C-44E9-BD8F-842ECAAAE28A}"/>
            </c:ext>
          </c:extLst>
        </c:ser>
        <c:ser>
          <c:idx val="2"/>
          <c:order val="2"/>
          <c:tx>
            <c:strRef>
              <c:f>'Pivot-CA'!$D$45</c:f>
              <c:strCache>
                <c:ptCount val="1"/>
                <c:pt idx="0">
                  <c:v>Violent Crime percent_change in rate from previous year</c:v>
                </c:pt>
              </c:strCache>
            </c:strRef>
          </c:tx>
          <c:spPr>
            <a:solidFill>
              <a:schemeClr val="accent3"/>
            </a:solidFill>
            <a:ln>
              <a:noFill/>
            </a:ln>
            <a:effectLst/>
          </c:spPr>
          <c:invertIfNegative val="0"/>
          <c:cat>
            <c:strRef>
              <c:f>'Pivot-CA'!$A$46:$A$57</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'Pivot-CA'!$D$46:$D$57</c:f>
              <c:numCache>
                <c:formatCode>General</c:formatCode>
                <c:ptCount val="11"/>
                <c:pt idx="0">
                  <c:v>0</c:v>
                </c:pt>
                <c:pt idx="1">
                  <c:v>-0.02</c:v>
                </c:pt>
                <c:pt idx="2">
                  <c:v>-0.01</c:v>
                </c:pt>
                <c:pt idx="3">
                  <c:v>-0.01</c:v>
                </c:pt>
                <c:pt idx="4">
                  <c:v>-0.02</c:v>
                </c:pt>
                <c:pt idx="5">
                  <c:v>-0.04</c:v>
                </c:pt>
                <c:pt idx="6">
                  <c:v>-0.03</c:v>
                </c:pt>
                <c:pt idx="7">
                  <c:v>-0.09</c:v>
                </c:pt>
                <c:pt idx="8">
                  <c:v>-0.05</c:v>
                </c:pt>
                <c:pt idx="9">
                  <c:v>0.02</c:v>
                </c:pt>
                <c:pt idx="10">
                  <c:v>-0.01</c:v>
                </c:pt>
              </c:numCache>
            </c:numRef>
          </c:val>
          <c:extLst>
            <c:ext xmlns:c16="http://schemas.microsoft.com/office/drawing/2014/chart" uri="{C3380CC4-5D6E-409C-BE32-E72D297353CC}">
              <c16:uniqueId val="{00000002-788C-44E9-BD8F-842ECAAAE28A}"/>
            </c:ext>
          </c:extLst>
        </c:ser>
        <c:ser>
          <c:idx val="3"/>
          <c:order val="3"/>
          <c:tx>
            <c:strRef>
              <c:f>'Pivot-CA'!$E$45</c:f>
              <c:strCache>
                <c:ptCount val="1"/>
                <c:pt idx="0">
                  <c:v>Property Crime percent_change in rate from previous year</c:v>
                </c:pt>
              </c:strCache>
            </c:strRef>
          </c:tx>
          <c:spPr>
            <a:solidFill>
              <a:schemeClr val="accent4"/>
            </a:solidFill>
            <a:ln>
              <a:noFill/>
            </a:ln>
            <a:effectLst/>
          </c:spPr>
          <c:invertIfNegative val="0"/>
          <c:cat>
            <c:strRef>
              <c:f>'Pivot-CA'!$A$46:$A$57</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'Pivot-CA'!$E$46:$E$57</c:f>
              <c:numCache>
                <c:formatCode>General</c:formatCode>
                <c:ptCount val="11"/>
                <c:pt idx="0">
                  <c:v>-0.02</c:v>
                </c:pt>
                <c:pt idx="1">
                  <c:v>-0.06</c:v>
                </c:pt>
                <c:pt idx="2">
                  <c:v>-0.06</c:v>
                </c:pt>
                <c:pt idx="3">
                  <c:v>-0.03</c:v>
                </c:pt>
                <c:pt idx="4">
                  <c:v>-7.0000000000000007E-2</c:v>
                </c:pt>
                <c:pt idx="5">
                  <c:v>-0.08</c:v>
                </c:pt>
                <c:pt idx="6">
                  <c:v>-0.03</c:v>
                </c:pt>
                <c:pt idx="7">
                  <c:v>-0.08</c:v>
                </c:pt>
                <c:pt idx="8">
                  <c:v>-0.02</c:v>
                </c:pt>
                <c:pt idx="9">
                  <c:v>0.04</c:v>
                </c:pt>
                <c:pt idx="10">
                  <c:v>0</c:v>
                </c:pt>
              </c:numCache>
            </c:numRef>
          </c:val>
          <c:extLst>
            <c:ext xmlns:c16="http://schemas.microsoft.com/office/drawing/2014/chart" uri="{C3380CC4-5D6E-409C-BE32-E72D297353CC}">
              <c16:uniqueId val="{00000003-788C-44E9-BD8F-842ECAAAE28A}"/>
            </c:ext>
          </c:extLst>
        </c:ser>
        <c:dLbls>
          <c:showLegendKey val="0"/>
          <c:showVal val="0"/>
          <c:showCatName val="0"/>
          <c:showSerName val="0"/>
          <c:showPercent val="0"/>
          <c:showBubbleSize val="0"/>
        </c:dLbls>
        <c:gapWidth val="219"/>
        <c:overlap val="-27"/>
        <c:axId val="989187848"/>
        <c:axId val="989181008"/>
      </c:barChart>
      <c:catAx>
        <c:axId val="989187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81008"/>
        <c:crosses val="autoZero"/>
        <c:auto val="1"/>
        <c:lblAlgn val="ctr"/>
        <c:lblOffset val="100"/>
        <c:noMultiLvlLbl val="0"/>
      </c:catAx>
      <c:valAx>
        <c:axId val="98918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8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[DashBoard3.xlsx]Pviot-PR!PivotTable9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Crime Rate: Canadian Provinces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'Pviot-PR'!$D$3</c:f>
              <c:strCache>
                <c:ptCount val="1"/>
                <c:pt idx="0">
                  <c:v>Other Criminal_Rate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'Pviot-PR'!$C$4:$C$17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'Pviot-PR'!$D$4:$D$17</c:f>
              <c:numCache>
                <c:formatCode>General</c:formatCode>
                <c:ptCount val="13"/>
                <c:pt idx="0">
                  <c:v>1611</c:v>
                </c:pt>
                <c:pt idx="1">
                  <c:v>1597</c:v>
                </c:pt>
                <c:pt idx="2">
                  <c:v>1775</c:v>
                </c:pt>
                <c:pt idx="3">
                  <c:v>824</c:v>
                </c:pt>
                <c:pt idx="4">
                  <c:v>1222</c:v>
                </c:pt>
                <c:pt idx="5">
                  <c:v>12089</c:v>
                </c:pt>
                <c:pt idx="6">
                  <c:v>882</c:v>
                </c:pt>
                <c:pt idx="7">
                  <c:v>11089</c:v>
                </c:pt>
                <c:pt idx="8">
                  <c:v>532</c:v>
                </c:pt>
                <c:pt idx="9">
                  <c:v>620</c:v>
                </c:pt>
                <c:pt idx="10">
                  <c:v>442</c:v>
                </c:pt>
                <c:pt idx="11">
                  <c:v>3165</c:v>
                </c:pt>
                <c:pt idx="12">
                  <c:v>9170</c:v>
                </c:pt>
              </c:numCache>
            </c:numRef>
          </c:val>
          <c:smooth val="0"/>
          <c:extLst>
            <c:ext xmlns:c16="http://schemas.microsoft.com/office/drawing/2014/chart" uri="{C3380CC4-5D6E-409C-BE32-E72D297353CC}">
              <c16:uniqueId val="{00000000-4B78-4319-9089-666A753339AB}"/>
            </c:ext>
          </c:extLst>
        </c:ser>
        <c:ser>
          <c:idx val="1"/>
          <c:order val="1"/>
          <c:tx>
            <c:strRef>
              <c:f>'Pviot-PR'!$E$3</c:f>
              <c:strCache>
                <c:ptCount val="1"/>
                <c:pt idx="0">
                  <c:v>Total Crime_Rate</c:v>
                </c:pt>
              </c:strCache>
            </c:strRef>
          </c:tx>
          <c:spPr>
            <a:ln w="15875" cap="rnd">
              <a:solidFill>
                <a:schemeClr val="accent2"/>
              </a:solidFill>
              <a:round/>
            </a:ln>
            <a:effectLst/>
          </c:spPr>
          <c:marker>
            <c:symbol val="circle"/>
            <c:size val="5"/>
            <c:spPr>
              <a:solidFill>
                <a:schemeClr val="accent2"/>
              </a:solidFill>
              <a:ln w="9525">
                <a:solidFill>
                  <a:schemeClr val="accent2"/>
                </a:solidFill>
              </a:ln>
              <a:effectLst/>
            </c:spPr>
          </c:marker>
          <c:cat>
            <c:strRef>
              <c:f>'Pviot-PR'!$C$4:$C$17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'Pviot-PR'!$E$4:$E$17</c:f>
              <c:numCache>
                <c:formatCode>General</c:formatCode>
                <c:ptCount val="13"/>
                <c:pt idx="0">
                  <c:v>8060</c:v>
                </c:pt>
                <c:pt idx="1">
                  <c:v>7738</c:v>
                </c:pt>
                <c:pt idx="2">
                  <c:v>8807</c:v>
                </c:pt>
                <c:pt idx="3">
                  <c:v>4696</c:v>
                </c:pt>
                <c:pt idx="4">
                  <c:v>5924</c:v>
                </c:pt>
                <c:pt idx="5">
                  <c:v>40588</c:v>
                </c:pt>
                <c:pt idx="6">
                  <c:v>4879</c:v>
                </c:pt>
                <c:pt idx="7">
                  <c:v>34413</c:v>
                </c:pt>
                <c:pt idx="8">
                  <c:v>3608</c:v>
                </c:pt>
                <c:pt idx="9">
                  <c:v>4322</c:v>
                </c:pt>
                <c:pt idx="10">
                  <c:v>3247</c:v>
                </c:pt>
                <c:pt idx="11">
                  <c:v>11746</c:v>
                </c:pt>
                <c:pt idx="12">
                  <c:v>22543</c:v>
                </c:pt>
              </c:numCache>
            </c:numRef>
          </c:val>
          <c:smooth val="0"/>
          <c:extLst>
            <c:ext xmlns:c16="http://schemas.microsoft.com/office/drawing/2014/chart" uri="{C3380CC4-5D6E-409C-BE32-E72D297353CC}">
              <c16:uniqueId val="{00000001-4B78-4319-9089-666A753339AB}"/>
            </c:ext>
          </c:extLst>
        </c:ser>
        <c:ser>
          <c:idx val="2"/>
          <c:order val="2"/>
          <c:tx>
            <c:strRef>
              <c:f>'Pviot-PR'!$F$3</c:f>
              <c:strCache>
                <c:ptCount val="1"/>
                <c:pt idx="0">
                  <c:v>Property crime_rate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strRef>
              <c:f>'Pviot-PR'!$C$4:$C$17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'Pviot-PR'!$F$4:$F$17</c:f>
              <c:numCache>
                <c:formatCode>General</c:formatCode>
                <c:ptCount val="13"/>
                <c:pt idx="0">
                  <c:v>5206</c:v>
                </c:pt>
                <c:pt idx="1">
                  <c:v>5001</c:v>
                </c:pt>
                <c:pt idx="2">
                  <c:v>5093</c:v>
                </c:pt>
                <c:pt idx="3">
                  <c:v>2696</c:v>
                </c:pt>
                <c:pt idx="4">
                  <c:v>3375</c:v>
                </c:pt>
                <c:pt idx="5">
                  <c:v>20662</c:v>
                </c:pt>
                <c:pt idx="6">
                  <c:v>2843</c:v>
                </c:pt>
                <c:pt idx="7">
                  <c:v>15172</c:v>
                </c:pt>
                <c:pt idx="8">
                  <c:v>2287</c:v>
                </c:pt>
                <c:pt idx="9">
                  <c:v>2917</c:v>
                </c:pt>
                <c:pt idx="10">
                  <c:v>1854</c:v>
                </c:pt>
                <c:pt idx="11">
                  <c:v>6553</c:v>
                </c:pt>
                <c:pt idx="12">
                  <c:v>9226</c:v>
                </c:pt>
              </c:numCache>
            </c:numRef>
          </c:val>
          <c:smooth val="0"/>
          <c:extLst>
            <c:ext xmlns:c16="http://schemas.microsoft.com/office/drawing/2014/chart" uri="{C3380CC4-5D6E-409C-BE32-E72D297353CC}">
              <c16:uniqueId val="{00000002-4B78-4319-9089-666A753339AB}"/>
            </c:ext>
          </c:extLst>
        </c:ser>
        <c:ser>
          <c:idx val="3"/>
          <c:order val="3"/>
          <c:tx>
            <c:strRef>
              <c:f>'Pviot-PR'!$G$3</c:f>
              <c:strCache>
                <c:ptCount val="1"/>
                <c:pt idx="0">
                  <c:v>Violent Crime_Rate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strRef>
              <c:f>'Pviot-PR'!$C$4:$C$17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'Pviot-PR'!$G$4:$G$17</c:f>
              <c:numCache>
                <c:formatCode>General</c:formatCode>
                <c:ptCount val="13"/>
                <c:pt idx="0">
                  <c:v>1244</c:v>
                </c:pt>
                <c:pt idx="1">
                  <c:v>1139</c:v>
                </c:pt>
                <c:pt idx="2">
                  <c:v>1938</c:v>
                </c:pt>
                <c:pt idx="3">
                  <c:v>1177</c:v>
                </c:pt>
                <c:pt idx="4">
                  <c:v>1327</c:v>
                </c:pt>
                <c:pt idx="5">
                  <c:v>7837</c:v>
                </c:pt>
                <c:pt idx="6">
                  <c:v>1153</c:v>
                </c:pt>
                <c:pt idx="7">
                  <c:v>8152</c:v>
                </c:pt>
                <c:pt idx="8">
                  <c:v>790</c:v>
                </c:pt>
                <c:pt idx="9">
                  <c:v>786</c:v>
                </c:pt>
                <c:pt idx="10">
                  <c:v>950</c:v>
                </c:pt>
                <c:pt idx="11">
                  <c:v>2028</c:v>
                </c:pt>
                <c:pt idx="12">
                  <c:v>4148</c:v>
                </c:pt>
              </c:numCache>
            </c:numRef>
          </c:val>
          <c:smooth val="0"/>
          <c:extLst>
            <c:ext xmlns:c16="http://schemas.microsoft.com/office/drawing/2014/chart" uri="{C3380CC4-5D6E-409C-BE32-E72D297353CC}">
              <c16:uniqueId val="{00000003-4B78-4319-9089-666A753339AB}"/>
            </c:ext>
          </c:extLst>
        </c:ser>
        <c:dLbls>
          <c:showLegendKey val="0"/>
          <c:showVal val="0"/>
          <c:showCatName val="0"/>
          <c:showSerName val="0"/>
          <c:showPercent val="0"/>
          <c:showBubbleSize val="0"/>
        </c:dLbls>
        <c:marker val="1"/>
        <c:smooth val="0"/>
        <c:axId val="1043708856"/>
        <c:axId val="1043714976"/>
      </c:lineChart>
      <c:catAx>
        <c:axId val="1043708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Provinces</a:t>
                </a:r>
                <a:r>
                  <a:rPr lang="en-US" baseline="0"/>
                  <a:t> and Territories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14976"/>
        <c:crosses val="autoZero"/>
        <c:auto val="1"/>
        <c:lblAlgn val="ctr"/>
        <c:lblOffset val="100"/>
        <c:noMultiLvlLbl val="0"/>
      </c:catAx>
      <c:valAx>
        <c:axId val="1043714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Crime</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[DashBoard3.xlsx]Pviot-PR!PivotTable10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Crime Index: Canadian Provinces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'Pviot-PR'!$D$20</c:f>
              <c:strCache>
                <c:ptCount val="1"/>
                <c:pt idx="0">
                  <c:v>Total Crime Severity_Index</c:v>
                </c:pt>
              </c:strCache>
            </c:strRef>
          </c:tx>
          <c:spPr>
            <a:solidFill>
              <a:schemeClr val="accent1"/>
            </a:solidFill>
            <a:ln>
              <a:noFill/>
            </a:ln>
            <a:effectLst/>
          </c:spPr>
          <c:invertIfNegative val="0"/>
          <c:cat>
            <c:strRef>
              <c:f>'Pviot-PR'!$C$21:$C$34</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'Pviot-PR'!$D$21:$D$34</c:f>
              <c:numCache>
                <c:formatCode>General</c:formatCode>
                <c:ptCount val="13"/>
                <c:pt idx="0">
                  <c:v>102.5</c:v>
                </c:pt>
                <c:pt idx="1">
                  <c:v>93.6</c:v>
                </c:pt>
                <c:pt idx="2">
                  <c:v>114.4</c:v>
                </c:pt>
                <c:pt idx="3">
                  <c:v>61.7</c:v>
                </c:pt>
                <c:pt idx="4">
                  <c:v>69.3</c:v>
                </c:pt>
                <c:pt idx="5">
                  <c:v>291.7</c:v>
                </c:pt>
                <c:pt idx="6">
                  <c:v>61.2</c:v>
                </c:pt>
                <c:pt idx="7">
                  <c:v>286.39999999999998</c:v>
                </c:pt>
                <c:pt idx="8">
                  <c:v>52.7</c:v>
                </c:pt>
                <c:pt idx="9">
                  <c:v>48.5</c:v>
                </c:pt>
                <c:pt idx="10">
                  <c:v>54.7</c:v>
                </c:pt>
                <c:pt idx="11">
                  <c:v>148.80000000000001</c:v>
                </c:pt>
                <c:pt idx="12">
                  <c:v>183.9</c:v>
                </c:pt>
              </c:numCache>
            </c:numRef>
          </c:val>
          <c:extLst>
            <c:ext xmlns:c16="http://schemas.microsoft.com/office/drawing/2014/chart" uri="{C3380CC4-5D6E-409C-BE32-E72D297353CC}">
              <c16:uniqueId val="{00000000-0A84-4CE7-B110-6A8C0ED72B01}"/>
            </c:ext>
          </c:extLst>
        </c:ser>
        <c:ser>
          <c:idx val="1"/>
          <c:order val="1"/>
          <c:tx>
            <c:strRef>
              <c:f>'Pviot-PR'!$E$20</c:f>
              <c:strCache>
                <c:ptCount val="1"/>
                <c:pt idx="0">
                  <c:v>Non Violent Crime Severity_Index</c:v>
                </c:pt>
              </c:strCache>
            </c:strRef>
          </c:tx>
          <c:spPr>
            <a:solidFill>
              <a:schemeClr val="accent2"/>
            </a:solidFill>
            <a:ln>
              <a:noFill/>
            </a:ln>
            <a:effectLst/>
          </c:spPr>
          <c:invertIfNegative val="0"/>
          <c:cat>
            <c:strRef>
              <c:f>'Pviot-PR'!$C$21:$C$34</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'Pviot-PR'!$E$21:$E$34</c:f>
              <c:numCache>
                <c:formatCode>General</c:formatCode>
                <c:ptCount val="13"/>
                <c:pt idx="0">
                  <c:v>106.9</c:v>
                </c:pt>
                <c:pt idx="1">
                  <c:v>100.3</c:v>
                </c:pt>
                <c:pt idx="2">
                  <c:v>100.3</c:v>
                </c:pt>
                <c:pt idx="3">
                  <c:v>61</c:v>
                </c:pt>
                <c:pt idx="4">
                  <c:v>68</c:v>
                </c:pt>
                <c:pt idx="5">
                  <c:v>276.39999999999998</c:v>
                </c:pt>
                <c:pt idx="6">
                  <c:v>58.5</c:v>
                </c:pt>
                <c:pt idx="7">
                  <c:v>241.6</c:v>
                </c:pt>
                <c:pt idx="8">
                  <c:v>48.6</c:v>
                </c:pt>
                <c:pt idx="9">
                  <c:v>53.3</c:v>
                </c:pt>
                <c:pt idx="10">
                  <c:v>51</c:v>
                </c:pt>
                <c:pt idx="11">
                  <c:v>149.5</c:v>
                </c:pt>
                <c:pt idx="12">
                  <c:v>167</c:v>
                </c:pt>
              </c:numCache>
            </c:numRef>
          </c:val>
          <c:extLst>
            <c:ext xmlns:c16="http://schemas.microsoft.com/office/drawing/2014/chart" uri="{C3380CC4-5D6E-409C-BE32-E72D297353CC}">
              <c16:uniqueId val="{00000001-0A84-4CE7-B110-6A8C0ED72B01}"/>
            </c:ext>
          </c:extLst>
        </c:ser>
        <c:ser>
          <c:idx val="2"/>
          <c:order val="2"/>
          <c:tx>
            <c:strRef>
              <c:f>'Pviot-PR'!$F$20</c:f>
              <c:strCache>
                <c:ptCount val="1"/>
                <c:pt idx="0">
                  <c:v>Violent Crime Severity_index</c:v>
                </c:pt>
              </c:strCache>
            </c:strRef>
          </c:tx>
          <c:spPr>
            <a:solidFill>
              <a:schemeClr val="accent3"/>
            </a:solidFill>
            <a:ln>
              <a:noFill/>
            </a:ln>
            <a:effectLst/>
          </c:spPr>
          <c:invertIfNegative val="0"/>
          <c:cat>
            <c:strRef>
              <c:f>'Pviot-PR'!$C$21:$C$34</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'Pviot-PR'!$F$21:$F$34</c:f>
              <c:numCache>
                <c:formatCode>General</c:formatCode>
                <c:ptCount val="13"/>
                <c:pt idx="0">
                  <c:v>89.9</c:v>
                </c:pt>
                <c:pt idx="1">
                  <c:v>74.900000000000006</c:v>
                </c:pt>
                <c:pt idx="2">
                  <c:v>152.69999999999999</c:v>
                </c:pt>
                <c:pt idx="3">
                  <c:v>63.2</c:v>
                </c:pt>
                <c:pt idx="4">
                  <c:v>72.599999999999994</c:v>
                </c:pt>
                <c:pt idx="5">
                  <c:v>332.1</c:v>
                </c:pt>
                <c:pt idx="6">
                  <c:v>68.3</c:v>
                </c:pt>
                <c:pt idx="7">
                  <c:v>407.7</c:v>
                </c:pt>
                <c:pt idx="8">
                  <c:v>63.6</c:v>
                </c:pt>
                <c:pt idx="9">
                  <c:v>35.1</c:v>
                </c:pt>
                <c:pt idx="10">
                  <c:v>64.7</c:v>
                </c:pt>
                <c:pt idx="11">
                  <c:v>146.1</c:v>
                </c:pt>
                <c:pt idx="12">
                  <c:v>229.1</c:v>
                </c:pt>
              </c:numCache>
            </c:numRef>
          </c:val>
          <c:extLst>
            <c:ext xmlns:c16="http://schemas.microsoft.com/office/drawing/2014/chart" uri="{C3380CC4-5D6E-409C-BE32-E72D297353CC}">
              <c16:uniqueId val="{00000002-0A84-4CE7-B110-6A8C0ED72B01}"/>
            </c:ext>
          </c:extLst>
        </c:ser>
        <c:dLbls>
          <c:showLegendKey val="0"/>
          <c:showVal val="0"/>
          <c:showCatName val="0"/>
          <c:showSerName val="0"/>
          <c:showPercent val="0"/>
          <c:showBubbleSize val="0"/>
        </c:dLbls>
        <c:gapWidth val="182"/>
        <c:axId val="1154941408"/>
        <c:axId val="1154933488"/>
      </c:barChart>
      <c:catAx>
        <c:axId val="115494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Provinces</a:t>
                </a:r>
                <a:r>
                  <a:rPr lang="en-US" baseline="0"/>
                  <a:t> and Territories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33488"/>
        <c:crosses val="autoZero"/>
        <c:auto val="1"/>
        <c:lblAlgn val="ctr"/>
        <c:lblOffset val="100"/>
        <c:noMultiLvlLbl val="0"/>
      </c:catAx>
      <c:valAx>
        <c:axId val="1154933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4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815</xdr:colOff>
      <xdr:row>0</xdr:row>
      <xdr:rowOff>165100</xdr:rowOff>
    </xdr:from>
    <xdr:to>
      <xdr:col>26</xdr:col>
      <xdr:colOff>526144</xdr:colOff>
      <xdr:row>66</xdr:row>
      <xdr:rowOff>108857</xdr:rowOff>
    </xdr:to>
    <xdr:sp macro="" textlink="">
      <xdr:nvSpPr>
        <xdr:cNvPr id="2" name="Rectangle 1">
          <a:extLst>
            <a:ext uri="{FF2B5EF4-FFF2-40B4-BE49-F238E27FC236}">
              <a16:creationId xmlns:a16="http://schemas.microsoft.com/office/drawing/2014/main" id="{064F2F68-60F7-31C5-98A0-8655CDEFD16D}"/>
            </a:ext>
          </a:extLst>
        </xdr:cNvPr>
        <xdr:cNvSpPr/>
      </xdr:nvSpPr>
      <xdr:spPr>
        <a:xfrm>
          <a:off x="617672" y="165100"/>
          <a:ext cx="15946758" cy="11918043"/>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120650</xdr:colOff>
      <xdr:row>1</xdr:row>
      <xdr:rowOff>95250</xdr:rowOff>
    </xdr:from>
    <xdr:to>
      <xdr:col>26</xdr:col>
      <xdr:colOff>374488</xdr:colOff>
      <xdr:row>4</xdr:row>
      <xdr:rowOff>162820</xdr:rowOff>
    </xdr:to>
    <xdr:sp macro="" textlink="">
      <xdr:nvSpPr>
        <xdr:cNvPr id="3" name="Rectangle 2">
          <a:extLst>
            <a:ext uri="{FF2B5EF4-FFF2-40B4-BE49-F238E27FC236}">
              <a16:creationId xmlns:a16="http://schemas.microsoft.com/office/drawing/2014/main" id="{8669968A-DE90-6B21-17E1-569F26E11B5C}"/>
            </a:ext>
          </a:extLst>
        </xdr:cNvPr>
        <xdr:cNvSpPr/>
      </xdr:nvSpPr>
      <xdr:spPr>
        <a:xfrm>
          <a:off x="723086" y="274353"/>
          <a:ext cx="15314735" cy="604877"/>
        </a:xfrm>
        <a:prstGeom prst="rect">
          <a:avLst/>
        </a:prstGeom>
        <a:solidFill>
          <a:srgbClr val="CC99FF"/>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331060</xdr:colOff>
      <xdr:row>2</xdr:row>
      <xdr:rowOff>31943</xdr:rowOff>
    </xdr:from>
    <xdr:to>
      <xdr:col>23</xdr:col>
      <xdr:colOff>105834</xdr:colOff>
      <xdr:row>5</xdr:row>
      <xdr:rowOff>31943</xdr:rowOff>
    </xdr:to>
    <xdr:sp macro="" textlink="">
      <xdr:nvSpPr>
        <xdr:cNvPr id="5121" name="Text Box 1">
          <a:extLst>
            <a:ext uri="{FF2B5EF4-FFF2-40B4-BE49-F238E27FC236}">
              <a16:creationId xmlns:a16="http://schemas.microsoft.com/office/drawing/2014/main" id="{ABB0E854-5D71-EAB8-EBC0-9FC160A3DA11}"/>
            </a:ext>
          </a:extLst>
        </xdr:cNvPr>
        <xdr:cNvSpPr txBox="1">
          <a:spLocks noChangeArrowheads="1"/>
        </xdr:cNvSpPr>
      </xdr:nvSpPr>
      <xdr:spPr bwMode="auto">
        <a:xfrm>
          <a:off x="3967878" y="397549"/>
          <a:ext cx="10079092" cy="548409"/>
        </a:xfrm>
        <a:prstGeom prst="rect">
          <a:avLst/>
        </a:prstGeom>
        <a:noFill/>
        <a:ln w="9525">
          <a:noFill/>
          <a:miter lim="800000"/>
          <a:headEnd/>
          <a:tailEnd/>
        </a:ln>
      </xdr:spPr>
      <xdr:txBody>
        <a:bodyPr vertOverflow="clip" wrap="square" lIns="36576" tIns="36576" rIns="0" bIns="0" anchor="t" upright="1"/>
        <a:lstStyle/>
        <a:p>
          <a:pPr algn="l" rtl="0">
            <a:defRPr sz="1000"/>
          </a:pPr>
          <a:r>
            <a:rPr lang="en-US" sz="2000" b="0" i="0" u="none" strike="noStrike" baseline="0">
              <a:solidFill>
                <a:schemeClr val="bg2">
                  <a:lumMod val="25000"/>
                </a:schemeClr>
              </a:solidFill>
              <a:latin typeface="Bookman Old Style" panose="02050604050505020204" pitchFamily="18" charset="0"/>
              <a:cs typeface="Calibri"/>
            </a:rPr>
            <a:t>Cracking the Code: Investigating Police-Reported Crime Statistics in Canada</a:t>
          </a:r>
        </a:p>
      </xdr:txBody>
    </xdr:sp>
    <xdr:clientData/>
  </xdr:twoCellAnchor>
  <xdr:twoCellAnchor>
    <xdr:from>
      <xdr:col>1</xdr:col>
      <xdr:colOff>133349</xdr:colOff>
      <xdr:row>5</xdr:row>
      <xdr:rowOff>76200</xdr:rowOff>
    </xdr:from>
    <xdr:to>
      <xdr:col>1</xdr:col>
      <xdr:colOff>529166</xdr:colOff>
      <xdr:row>35</xdr:row>
      <xdr:rowOff>115455</xdr:rowOff>
    </xdr:to>
    <xdr:sp macro="" textlink="">
      <xdr:nvSpPr>
        <xdr:cNvPr id="4" name="Rectangle 3">
          <a:extLst>
            <a:ext uri="{FF2B5EF4-FFF2-40B4-BE49-F238E27FC236}">
              <a16:creationId xmlns:a16="http://schemas.microsoft.com/office/drawing/2014/main" id="{50B9F4B4-DDE6-FA67-5CB9-A5ED5B1366A8}"/>
            </a:ext>
          </a:extLst>
        </xdr:cNvPr>
        <xdr:cNvSpPr/>
      </xdr:nvSpPr>
      <xdr:spPr>
        <a:xfrm>
          <a:off x="739485" y="990215"/>
          <a:ext cx="395817" cy="5523346"/>
        </a:xfrm>
        <a:prstGeom prst="rect">
          <a:avLst/>
        </a:prstGeom>
        <a:solidFill>
          <a:srgbClr val="FFCC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75430</xdr:colOff>
      <xdr:row>6</xdr:row>
      <xdr:rowOff>163562</xdr:rowOff>
    </xdr:from>
    <xdr:to>
      <xdr:col>2</xdr:col>
      <xdr:colOff>76969</xdr:colOff>
      <xdr:row>31</xdr:row>
      <xdr:rowOff>5197</xdr:rowOff>
    </xdr:to>
    <xdr:sp macro="" textlink="">
      <xdr:nvSpPr>
        <xdr:cNvPr id="5" name="TextBox 4">
          <a:extLst>
            <a:ext uri="{FF2B5EF4-FFF2-40B4-BE49-F238E27FC236}">
              <a16:creationId xmlns:a16="http://schemas.microsoft.com/office/drawing/2014/main" id="{74A81EA9-D340-8410-30EE-912F4BA363CF}"/>
            </a:ext>
          </a:extLst>
        </xdr:cNvPr>
        <xdr:cNvSpPr txBox="1"/>
      </xdr:nvSpPr>
      <xdr:spPr>
        <a:xfrm rot="16200000">
          <a:off x="-1220452" y="3162398"/>
          <a:ext cx="4411711" cy="60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rPr>
            <a:t>Reported Cases In CANADA</a:t>
          </a:r>
        </a:p>
      </xdr:txBody>
    </xdr:sp>
    <xdr:clientData/>
  </xdr:twoCellAnchor>
  <xdr:twoCellAnchor>
    <xdr:from>
      <xdr:col>12</xdr:col>
      <xdr:colOff>209550</xdr:colOff>
      <xdr:row>5</xdr:row>
      <xdr:rowOff>95250</xdr:rowOff>
    </xdr:from>
    <xdr:to>
      <xdr:col>18</xdr:col>
      <xdr:colOff>590550</xdr:colOff>
      <xdr:row>20</xdr:row>
      <xdr:rowOff>76200</xdr:rowOff>
    </xdr:to>
    <xdr:graphicFrame macro="">
      <xdr:nvGraphicFramePr>
        <xdr:cNvPr id="6" name="Chart 5">
          <a:extLst>
            <a:ext uri="{FF2B5EF4-FFF2-40B4-BE49-F238E27FC236}">
              <a16:creationId xmlns:a16="http://schemas.microsoft.com/office/drawing/2014/main" id="{6FA886D4-96C0-4147-B951-C2DA075A9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450849</xdr:colOff>
      <xdr:row>5</xdr:row>
      <xdr:rowOff>95250</xdr:rowOff>
    </xdr:from>
    <xdr:to>
      <xdr:col>12</xdr:col>
      <xdr:colOff>136524</xdr:colOff>
      <xdr:row>20</xdr:row>
      <xdr:rowOff>76200</xdr:rowOff>
    </xdr:to>
    <xdr:graphicFrame macro="">
      <xdr:nvGraphicFramePr>
        <xdr:cNvPr id="7" name="Chart 6">
          <a:extLst>
            <a:ext uri="{FF2B5EF4-FFF2-40B4-BE49-F238E27FC236}">
              <a16:creationId xmlns:a16="http://schemas.microsoft.com/office/drawing/2014/main" id="{FBD6A4B2-F1C5-49C0-9D52-7D69CFECE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31750</xdr:colOff>
      <xdr:row>5</xdr:row>
      <xdr:rowOff>82550</xdr:rowOff>
    </xdr:from>
    <xdr:to>
      <xdr:col>26</xdr:col>
      <xdr:colOff>375228</xdr:colOff>
      <xdr:row>20</xdr:row>
      <xdr:rowOff>63500</xdr:rowOff>
    </xdr:to>
    <xdr:graphicFrame macro="">
      <xdr:nvGraphicFramePr>
        <xdr:cNvPr id="8" name="Chart 7">
          <a:extLst>
            <a:ext uri="{FF2B5EF4-FFF2-40B4-BE49-F238E27FC236}">
              <a16:creationId xmlns:a16="http://schemas.microsoft.com/office/drawing/2014/main" id="{004CD90C-CD19-4880-AFDE-863564845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431799</xdr:colOff>
      <xdr:row>20</xdr:row>
      <xdr:rowOff>146050</xdr:rowOff>
    </xdr:from>
    <xdr:to>
      <xdr:col>26</xdr:col>
      <xdr:colOff>355984</xdr:colOff>
      <xdr:row>35</xdr:row>
      <xdr:rowOff>127000</xdr:rowOff>
    </xdr:to>
    <xdr:graphicFrame macro="">
      <xdr:nvGraphicFramePr>
        <xdr:cNvPr id="9" name="Chart 8">
          <a:extLst>
            <a:ext uri="{FF2B5EF4-FFF2-40B4-BE49-F238E27FC236}">
              <a16:creationId xmlns:a16="http://schemas.microsoft.com/office/drawing/2014/main" id="{1484D8FA-E2C8-489D-A81A-03E52834D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565727</xdr:colOff>
      <xdr:row>5</xdr:row>
      <xdr:rowOff>95250</xdr:rowOff>
    </xdr:from>
    <xdr:to>
      <xdr:col>3</xdr:col>
      <xdr:colOff>419100</xdr:colOff>
      <xdr:row>20</xdr:row>
      <xdr:rowOff>105833</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89A21678-8CAE-4E19-BA35-5666AC3E7C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77636" y="1018886"/>
              <a:ext cx="1077191" cy="2781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572274</xdr:colOff>
      <xdr:row>20</xdr:row>
      <xdr:rowOff>130181</xdr:rowOff>
    </xdr:from>
    <xdr:to>
      <xdr:col>3</xdr:col>
      <xdr:colOff>372373</xdr:colOff>
      <xdr:row>35</xdr:row>
      <xdr:rowOff>125076</xdr:rowOff>
    </xdr:to>
    <xdr:pic>
      <xdr:nvPicPr>
        <xdr:cNvPr id="12" name="Picture 11">
          <a:extLst>
            <a:ext uri="{FF2B5EF4-FFF2-40B4-BE49-F238E27FC236}">
              <a16:creationId xmlns:a16="http://schemas.microsoft.com/office/drawing/2014/main" id="{61190A23-4419-20B4-4C95-34D6A37FDB62}"/>
            </a:ext>
          </a:extLst>
        </xdr:cNvPr>
        <xdr:cNvPicPr>
          <a:picLocks noChangeAspect="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artisticPencilSketch/>
                  </a14:imgEffect>
                </a14:imgLayer>
              </a14:imgProps>
            </a:ext>
            <a:ext uri="{28A0092B-C50C-407E-A947-70E740481C1C}">
              <a14:useLocalDpi xmlns:a14="http://schemas.microsoft.com/office/drawing/2010/main" val="0"/>
            </a:ext>
          </a:extLst>
        </a:blip>
        <a:srcRect t="37879" b="37634"/>
        <a:stretch/>
      </xdr:blipFill>
      <xdr:spPr>
        <a:xfrm rot="16200000">
          <a:off x="316126" y="4648526"/>
          <a:ext cx="2736940" cy="1012372"/>
        </a:xfrm>
        <a:prstGeom prst="rect">
          <a:avLst/>
        </a:prstGeom>
        <a:ln>
          <a:noFill/>
        </a:ln>
        <a:effectLst/>
      </xdr:spPr>
    </xdr:pic>
    <xdr:clientData/>
  </xdr:twoCellAnchor>
  <xdr:twoCellAnchor>
    <xdr:from>
      <xdr:col>1</xdr:col>
      <xdr:colOff>133146</xdr:colOff>
      <xdr:row>36</xdr:row>
      <xdr:rowOff>61452</xdr:rowOff>
    </xdr:from>
    <xdr:to>
      <xdr:col>1</xdr:col>
      <xdr:colOff>544102</xdr:colOff>
      <xdr:row>65</xdr:row>
      <xdr:rowOff>116075</xdr:rowOff>
    </xdr:to>
    <xdr:sp macro="" textlink="">
      <xdr:nvSpPr>
        <xdr:cNvPr id="13" name="Rectangle 12">
          <a:extLst>
            <a:ext uri="{FF2B5EF4-FFF2-40B4-BE49-F238E27FC236}">
              <a16:creationId xmlns:a16="http://schemas.microsoft.com/office/drawing/2014/main" id="{8FE8CC08-53C5-4A91-9CC5-1A846C72C125}"/>
            </a:ext>
          </a:extLst>
        </xdr:cNvPr>
        <xdr:cNvSpPr/>
      </xdr:nvSpPr>
      <xdr:spPr>
        <a:xfrm>
          <a:off x="747662" y="6698226"/>
          <a:ext cx="410956" cy="5400914"/>
        </a:xfrm>
        <a:prstGeom prst="rect">
          <a:avLst/>
        </a:prstGeom>
        <a:solidFill>
          <a:srgbClr val="FFCC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74563</xdr:colOff>
      <xdr:row>28</xdr:row>
      <xdr:rowOff>178911</xdr:rowOff>
    </xdr:from>
    <xdr:to>
      <xdr:col>2</xdr:col>
      <xdr:colOff>569126</xdr:colOff>
      <xdr:row>65</xdr:row>
      <xdr:rowOff>90719</xdr:rowOff>
    </xdr:to>
    <xdr:sp macro="" textlink="">
      <xdr:nvSpPr>
        <xdr:cNvPr id="14" name="TextBox 13">
          <a:extLst>
            <a:ext uri="{FF2B5EF4-FFF2-40B4-BE49-F238E27FC236}">
              <a16:creationId xmlns:a16="http://schemas.microsoft.com/office/drawing/2014/main" id="{87A40AD4-28F3-45D1-B976-2316E5045B6E}"/>
            </a:ext>
          </a:extLst>
        </xdr:cNvPr>
        <xdr:cNvSpPr txBox="1"/>
      </xdr:nvSpPr>
      <xdr:spPr>
        <a:xfrm rot="16200000">
          <a:off x="-2076866" y="8019422"/>
          <a:ext cx="6624665" cy="1103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rPr>
            <a:t>Reported Cases categorised</a:t>
          </a:r>
          <a:r>
            <a:rPr lang="en-US" sz="2400" baseline="0">
              <a:solidFill>
                <a:schemeClr val="bg2">
                  <a:lumMod val="50000"/>
                </a:schemeClr>
              </a:solidFill>
            </a:rPr>
            <a:t> by Provinces</a:t>
          </a:r>
          <a:endParaRPr lang="en-US" sz="2400">
            <a:solidFill>
              <a:schemeClr val="bg2">
                <a:lumMod val="50000"/>
              </a:schemeClr>
            </a:solidFill>
          </a:endParaRPr>
        </a:p>
      </xdr:txBody>
    </xdr:sp>
    <xdr:clientData/>
  </xdr:twoCellAnchor>
  <xdr:twoCellAnchor>
    <xdr:from>
      <xdr:col>1</xdr:col>
      <xdr:colOff>546853</xdr:colOff>
      <xdr:row>40</xdr:row>
      <xdr:rowOff>184353</xdr:rowOff>
    </xdr:from>
    <xdr:to>
      <xdr:col>12</xdr:col>
      <xdr:colOff>71693</xdr:colOff>
      <xdr:row>65</xdr:row>
      <xdr:rowOff>90713</xdr:rowOff>
    </xdr:to>
    <xdr:graphicFrame macro="">
      <xdr:nvGraphicFramePr>
        <xdr:cNvPr id="15" name="Chart 14">
          <a:extLst>
            <a:ext uri="{FF2B5EF4-FFF2-40B4-BE49-F238E27FC236}">
              <a16:creationId xmlns:a16="http://schemas.microsoft.com/office/drawing/2014/main" id="{14090DC3-7C37-4719-902B-D1CEFAA4D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153629</xdr:colOff>
      <xdr:row>41</xdr:row>
      <xdr:rowOff>30726</xdr:rowOff>
    </xdr:from>
    <xdr:to>
      <xdr:col>26</xdr:col>
      <xdr:colOff>323980</xdr:colOff>
      <xdr:row>65</xdr:row>
      <xdr:rowOff>116632</xdr:rowOff>
    </xdr:to>
    <xdr:graphicFrame macro="">
      <xdr:nvGraphicFramePr>
        <xdr:cNvPr id="16" name="Chart 15">
          <a:extLst>
            <a:ext uri="{FF2B5EF4-FFF2-40B4-BE49-F238E27FC236}">
              <a16:creationId xmlns:a16="http://schemas.microsoft.com/office/drawing/2014/main" id="{8964D72B-2CD9-4196-803A-FB7AFBDA7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599527</xdr:colOff>
      <xdr:row>36</xdr:row>
      <xdr:rowOff>92529</xdr:rowOff>
    </xdr:from>
    <xdr:to>
      <xdr:col>26</xdr:col>
      <xdr:colOff>308427</xdr:colOff>
      <xdr:row>40</xdr:row>
      <xdr:rowOff>90715</xdr:rowOff>
    </xdr:to>
    <mc:AlternateContent xmlns:mc="http://schemas.openxmlformats.org/markup-compatibility/2006" xmlns:a14="http://schemas.microsoft.com/office/drawing/2010/main">
      <mc:Choice Requires="a14">
        <xdr:graphicFrame macro="">
          <xdr:nvGraphicFramePr>
            <xdr:cNvPr id="18" name="Province and territory">
              <a:extLst>
                <a:ext uri="{FF2B5EF4-FFF2-40B4-BE49-F238E27FC236}">
                  <a16:creationId xmlns:a16="http://schemas.microsoft.com/office/drawing/2014/main" id="{2576739C-E9E5-4AFE-8BF0-1B5516790867}"/>
                </a:ext>
              </a:extLst>
            </xdr:cNvPr>
            <xdr:cNvGraphicFramePr/>
          </xdr:nvGraphicFramePr>
          <xdr:xfrm>
            <a:off x="0" y="0"/>
            <a:ext cx="0" cy="0"/>
          </xdr:xfrm>
          <a:graphic>
            <a:graphicData uri="http://schemas.microsoft.com/office/drawing/2010/slicer">
              <sle:slicer xmlns:sle="http://schemas.microsoft.com/office/drawing/2010/slicer" name="Province and territory"/>
            </a:graphicData>
          </a:graphic>
        </xdr:graphicFrame>
      </mc:Choice>
      <mc:Fallback xmlns="">
        <xdr:sp macro="" textlink="">
          <xdr:nvSpPr>
            <xdr:cNvPr id="0" name=""/>
            <xdr:cNvSpPr>
              <a:spLocks noTextEdit="1"/>
            </xdr:cNvSpPr>
          </xdr:nvSpPr>
          <xdr:spPr>
            <a:xfrm>
              <a:off x="1211436" y="6742711"/>
              <a:ext cx="15006627" cy="737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i  Kushwaha" refreshedDate="45098.598148611112" createdVersion="8" refreshedVersion="8" minRefreshableVersion="3" recordCount="11" xr:uid="{FDAEAC76-C930-4133-B662-2B7AFEE6C15B}">
  <cacheSource type="worksheet">
    <worksheetSource ref="B6:T17" sheet="PReported CI and CR"/>
  </cacheSource>
  <cacheFields count="19">
    <cacheField name="Year" numFmtId="0">
      <sharedItems containsSemiMixedTypes="0" containsString="0" containsNumber="1" containsInteger="1" minValue="2006" maxValue="2016" count="11">
        <n v="2006"/>
        <n v="2007"/>
        <n v="2008"/>
        <n v="2009"/>
        <n v="2010"/>
        <n v="2011"/>
        <n v="2012"/>
        <n v="2013"/>
        <n v="2014"/>
        <n v="2015"/>
        <n v="2016"/>
      </sharedItems>
    </cacheField>
    <cacheField name="Total Crime Severity Index" numFmtId="2">
      <sharedItems containsSemiMixedTypes="0" containsString="0" containsNumber="1" minValue="66.7" maxValue="100"/>
    </cacheField>
    <cacheField name="Total Crime percent change from previous year" numFmtId="9">
      <sharedItems containsSemiMixedTypes="0" containsString="0" containsNumber="1" minValue="-0.09" maxValue="0.05"/>
    </cacheField>
    <cacheField name="Violent Crime Severity index" numFmtId="2">
      <sharedItems containsSemiMixedTypes="0" containsString="0" containsNumber="1" minValue="70.5" maxValue="100"/>
    </cacheField>
    <cacheField name="Violent  Crime Severity percent change from previous year" numFmtId="9">
      <sharedItems containsSemiMixedTypes="0" containsString="0" containsNumber="1" minValue="-0.1" maxValue="0.06"/>
    </cacheField>
    <cacheField name="Non-violent Crime Severity index" numFmtId="2">
      <sharedItems containsSemiMixedTypes="0" containsString="0" containsNumber="1" minValue="65.2" maxValue="100"/>
    </cacheField>
    <cacheField name="Non-violent Crime Severity percent change from previous year" numFmtId="9">
      <sharedItems containsSemiMixedTypes="0" containsString="0" containsNumber="1" minValue="-0.08" maxValue="0.05"/>
    </cacheField>
    <cacheField name="Total Crime number" numFmtId="3">
      <sharedItems containsSemiMixedTypes="0" containsString="0" containsNumber="1" containsInteger="1" minValue="1793612" maxValue="2359804"/>
    </cacheField>
    <cacheField name="Total Crime rate" numFmtId="3">
      <sharedItems containsSemiMixedTypes="0" containsString="0" containsNumber="1" containsInteger="1" minValue="5046" maxValue="7245"/>
    </cacheField>
    <cacheField name="Total Crime percent change in rate from previous year" numFmtId="9">
      <sharedItems containsSemiMixedTypes="0" containsString="0" containsNumber="1" minValue="-0.08" maxValue="0.03"/>
    </cacheField>
    <cacheField name="Violent Crime number" numFmtId="3">
      <sharedItems containsSemiMixedTypes="0" containsString="0" containsNumber="1" containsInteger="1" minValue="370050" maxValue="451652"/>
    </cacheField>
    <cacheField name="Violent Crime rate" numFmtId="3">
      <sharedItems containsSemiMixedTypes="0" containsString="0" containsNumber="1" containsInteger="1" minValue="1041" maxValue="1387"/>
    </cacheField>
    <cacheField name="Violent Crime percent change in rate from previous year" numFmtId="9">
      <sharedItems containsSemiMixedTypes="0" containsString="0" containsNumber="1" minValue="-0.09" maxValue="0.02"/>
    </cacheField>
    <cacheField name="Property Crime number" numFmtId="3">
      <sharedItems containsSemiMixedTypes="0" containsString="0" containsNumber="1" containsInteger="1" minValue="1098399" maxValue="1566315"/>
    </cacheField>
    <cacheField name="Property Crime rate" numFmtId="3">
      <sharedItems containsSemiMixedTypes="0" containsString="0" containsNumber="1" containsInteger="1" minValue="3090" maxValue="4809"/>
    </cacheField>
    <cacheField name="Property Crime percent change in rate from previous year" numFmtId="9">
      <sharedItems containsSemiMixedTypes="0" containsString="0" containsNumber="1" minValue="-0.08" maxValue="0.04"/>
    </cacheField>
    <cacheField name="Other Criminal number" numFmtId="3">
      <sharedItems containsSemiMixedTypes="0" containsString="0" containsNumber="1" containsInteger="1" minValue="325163" maxValue="350305"/>
    </cacheField>
    <cacheField name="Other Criminal rate" numFmtId="0">
      <sharedItems containsSemiMixedTypes="0" containsString="0" containsNumber="1" containsInteger="1" minValue="915" maxValue="1050"/>
    </cacheField>
    <cacheField name="Other Criminal percent change in rate from previous year" numFmtId="9">
      <sharedItems containsSemiMixedTypes="0" containsString="0" containsNumber="1" minValue="-0.05" maxValue="0.04"/>
    </cacheField>
  </cacheFields>
  <extLst>
    <ext xmlns:x14="http://schemas.microsoft.com/office/spreadsheetml/2009/9/main" uri="{725AE2AE-9491-48be-B2B4-4EB974FC3084}">
      <x14:pivotCacheDefinition pivotCacheId="8017123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i  Kushwaha" refreshedDate="45098.643728124996" createdVersion="8" refreshedVersion="8" minRefreshableVersion="3" recordCount="13" xr:uid="{FE3FF047-A7B0-4EEC-ACCD-D9AC5E5913CA}">
  <cacheSource type="worksheet">
    <worksheetSource ref="B4:V17" sheet="PReportedCI and CR in provinces"/>
  </cacheSource>
  <cacheFields count="21">
    <cacheField name="Province and territory" numFmtId="0">
      <sharedItems count="13">
        <s v="Newfoundland and Labrador"/>
        <s v="Prince Edward Island"/>
        <s v="Nova Scotia"/>
        <s v="New Brunswick"/>
        <s v="Quebec"/>
        <s v="Ontario"/>
        <s v="Manitoba"/>
        <s v="Saskatchewan"/>
        <s v="Alberta"/>
        <s v="British Columbia"/>
        <s v="Yukon"/>
        <s v="Northwest Territories"/>
        <s v="Nunavut"/>
      </sharedItems>
    </cacheField>
    <cacheField name="Total Crime Number" numFmtId="3">
      <sharedItems containsSemiMixedTypes="0" containsString="0" containsNumber="1" containsInteger="1" minValue="6425" maxValue="504555"/>
    </cacheField>
    <cacheField name="Total Crime Rate" numFmtId="3">
      <sharedItems containsSemiMixedTypes="0" containsString="0" containsNumber="1" containsInteger="1" minValue="3247" maxValue="40588"/>
    </cacheField>
    <cacheField name="Total Crime percent change in rate 2015 to 2016" numFmtId="9">
      <sharedItems containsSemiMixedTypes="0" containsString="0" containsNumber="1" minValue="-0.09" maxValue="7.0000000000000007E-2"/>
    </cacheField>
    <cacheField name="Total Crime percent change in rate 2006 to 2016" numFmtId="9">
      <sharedItems containsSemiMixedTypes="0" containsString="0" containsNumber="1" minValue="-0.4" maxValue="0.13"/>
    </cacheField>
    <cacheField name="Violent Crime Number" numFmtId="3">
      <sharedItems containsSemiMixedTypes="0" containsString="0" containsNumber="1" containsInteger="1" minValue="1168" maxValue="110439"/>
    </cacheField>
    <cacheField name="Violent Crime Rate" numFmtId="3">
      <sharedItems containsSemiMixedTypes="0" containsString="0" containsNumber="1" containsInteger="1" minValue="786" maxValue="8152"/>
    </cacheField>
    <cacheField name="Violent crime percent change in rate 2015 to 2016" numFmtId="9">
      <sharedItems containsSemiMixedTypes="0" containsString="0" containsNumber="1" minValue="-0.06" maxValue="7.0000000000000007E-2"/>
    </cacheField>
    <cacheField name="Property crime number" numFmtId="0">
      <sharedItems containsSemiMixedTypes="0" containsString="0" containsNumber="1" containsInteger="1" minValue="3459" maxValue="319775"/>
    </cacheField>
    <cacheField name="Property crime rate" numFmtId="0">
      <sharedItems containsSemiMixedTypes="0" containsString="0" containsNumber="1" containsInteger="1" minValue="1854" maxValue="20662"/>
    </cacheField>
    <cacheField name="Property crime percent change in rate 2015 to 2016" numFmtId="9">
      <sharedItems containsSemiMixedTypes="0" containsString="0" containsNumber="1" minValue="-0.12" maxValue="7.0000000000000007E-2"/>
    </cacheField>
    <cacheField name="Other Criminal Number" numFmtId="0">
      <sharedItems containsSemiMixedTypes="0" containsString="0" containsNumber="1" containsInteger="1" minValue="921" maxValue="75901"/>
    </cacheField>
    <cacheField name="Other Criminal Rate" numFmtId="0">
      <sharedItems containsSemiMixedTypes="0" containsString="0" containsNumber="1" containsInteger="1" minValue="442" maxValue="12089"/>
    </cacheField>
    <cacheField name="Other Criminal percent change in rate 2015 to 2016" numFmtId="9">
      <sharedItems containsSemiMixedTypes="0" containsString="0" containsNumber="1" minValue="-0.09" maxValue="0.16"/>
    </cacheField>
    <cacheField name="Total Crime Severity Index" numFmtId="0">
      <sharedItems containsSemiMixedTypes="0" containsString="0" containsNumber="1" minValue="48.5" maxValue="291.7"/>
    </cacheField>
    <cacheField name="Total Crime Severity percent change_x000a_2015 to 2016" numFmtId="9">
      <sharedItems containsSemiMixedTypes="0" containsString="0" containsNumber="1" minValue="-0.09" maxValue="0.09"/>
    </cacheField>
    <cacheField name="Total Crime Severity percent change_x000a_2006 to 2016" numFmtId="9">
      <sharedItems containsSemiMixedTypes="0" containsString="0" containsNumber="1" minValue="-0.4" maxValue="0.02"/>
    </cacheField>
    <cacheField name="Violent Crime Severity index" numFmtId="0">
      <sharedItems containsSemiMixedTypes="0" containsString="0" containsNumber="1" minValue="35.1" maxValue="407.7"/>
    </cacheField>
    <cacheField name="Violent Crime percent change_x000a_2015 to 2016" numFmtId="9">
      <sharedItems containsSemiMixedTypes="0" containsString="0" containsNumber="1" minValue="-0.16" maxValue="0.1"/>
    </cacheField>
    <cacheField name="Non Violent Crime Severity Index" numFmtId="0">
      <sharedItems containsSemiMixedTypes="0" containsString="0" containsNumber="1" minValue="48.6" maxValue="276.39999999999998"/>
    </cacheField>
    <cacheField name="Non Violent Crime Severity percent change_x000a_2015 to 2016" numFmtId="9">
      <sharedItems containsSemiMixedTypes="0" containsString="0" containsNumber="1" minValue="-0.09" maxValue="0.09"/>
    </cacheField>
  </cacheFields>
  <extLst>
    <ext xmlns:x14="http://schemas.microsoft.com/office/spreadsheetml/2009/9/main" uri="{725AE2AE-9491-48be-B2B4-4EB974FC3084}">
      <x14:pivotCacheDefinition pivotCacheId="63523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00"/>
    <n v="-0.01"/>
    <n v="100"/>
    <n v="0.02"/>
    <n v="100"/>
    <n v="-0.02"/>
    <n v="2359804"/>
    <n v="7245"/>
    <n v="-0.01"/>
    <n v="451652"/>
    <n v="1387"/>
    <n v="0"/>
    <n v="1566315"/>
    <n v="4809"/>
    <n v="-0.02"/>
    <n v="341837"/>
    <n v="1050"/>
    <n v="0"/>
  </r>
  <r>
    <x v="1"/>
    <n v="95.3"/>
    <n v="-0.05"/>
    <n v="97.8"/>
    <n v="-0.02"/>
    <n v="94.3"/>
    <n v="-0.06"/>
    <n v="2271754"/>
    <n v="6908"/>
    <n v="-0.05"/>
    <n v="445252"/>
    <n v="1354"/>
    <n v="-0.02"/>
    <n v="1488103"/>
    <n v="4525"/>
    <n v="-0.06"/>
    <n v="338399"/>
    <n v="1029"/>
    <n v="-0.02"/>
  </r>
  <r>
    <x v="2"/>
    <n v="90.6"/>
    <n v="-0.05"/>
    <n v="95.1"/>
    <n v="-0.03"/>
    <n v="88.9"/>
    <n v="-0.06"/>
    <n v="2204479"/>
    <n v="6631"/>
    <n v="-0.04"/>
    <n v="443608"/>
    <n v="1334"/>
    <n v="-0.01"/>
    <n v="1415572"/>
    <n v="4258"/>
    <n v="-0.06"/>
    <n v="345299"/>
    <n v="1039"/>
    <n v="0.01"/>
  </r>
  <r>
    <x v="3"/>
    <n v="87.8"/>
    <n v="-0.03"/>
    <n v="94.3"/>
    <n v="-0.01"/>
    <n v="85.3"/>
    <n v="-0.04"/>
    <n v="2172809"/>
    <n v="6461"/>
    <n v="-0.03"/>
    <n v="444533"/>
    <n v="1322"/>
    <n v="-0.01"/>
    <n v="1386184"/>
    <n v="4122"/>
    <n v="-0.03"/>
    <n v="342092"/>
    <n v="1017"/>
    <n v="-0.02"/>
  </r>
  <r>
    <x v="4"/>
    <n v="82.9"/>
    <n v="-0.06"/>
    <n v="89.2"/>
    <n v="-0.05"/>
    <n v="80.5"/>
    <n v="-0.06"/>
    <n v="2094338"/>
    <n v="6159"/>
    <n v="-0.05"/>
    <n v="439220"/>
    <n v="1292"/>
    <n v="-0.02"/>
    <n v="1305150"/>
    <n v="3838"/>
    <n v="-7.0000000000000007E-2"/>
    <n v="349968"/>
    <n v="1029"/>
    <n v="0.01"/>
  </r>
  <r>
    <x v="5"/>
    <n v="77.599999999999994"/>
    <n v="-0.06"/>
    <n v="85.7"/>
    <n v="-0.04"/>
    <n v="74.5"/>
    <n v="-0.08"/>
    <n v="1984790"/>
    <n v="5779"/>
    <n v="-0.06"/>
    <n v="424338"/>
    <n v="1236"/>
    <n v="-0.04"/>
    <n v="1214312"/>
    <n v="3536"/>
    <n v="-0.08"/>
    <n v="346140"/>
    <n v="1008"/>
    <n v="-0.02"/>
  </r>
  <r>
    <x v="6"/>
    <n v="75.400000000000006"/>
    <n v="-0.03"/>
    <n v="81.900000000000006"/>
    <n v="-0.04"/>
    <n v="72.900000000000006"/>
    <n v="-0.02"/>
    <n v="1957227"/>
    <n v="5632"/>
    <n v="-0.03"/>
    <n v="416147"/>
    <n v="1198"/>
    <n v="-0.03"/>
    <n v="1193600"/>
    <n v="3435"/>
    <n v="-0.03"/>
    <n v="347480"/>
    <n v="1000"/>
    <n v="-0.01"/>
  </r>
  <r>
    <x v="7"/>
    <n v="68.8"/>
    <n v="-0.09"/>
    <n v="73.900000000000006"/>
    <n v="-0.1"/>
    <n v="66.8"/>
    <n v="-0.08"/>
    <n v="1826431"/>
    <n v="5195"/>
    <n v="-0.08"/>
    <n v="384385"/>
    <n v="1093"/>
    <n v="-0.09"/>
    <n v="1106509"/>
    <n v="3147"/>
    <n v="-0.08"/>
    <n v="335537"/>
    <n v="954"/>
    <n v="-0.05"/>
  </r>
  <r>
    <x v="8"/>
    <n v="66.7"/>
    <n v="-0.03"/>
    <n v="70.5"/>
    <n v="-0.05"/>
    <n v="65.2"/>
    <n v="-0.02"/>
    <n v="1793612"/>
    <n v="5046"/>
    <n v="-0.03"/>
    <n v="370050"/>
    <n v="1041"/>
    <n v="-0.05"/>
    <n v="1098399"/>
    <n v="3090"/>
    <n v="-0.02"/>
    <n v="325163"/>
    <n v="915"/>
    <n v="-0.04"/>
  </r>
  <r>
    <x v="9"/>
    <n v="70.099999999999994"/>
    <n v="0.05"/>
    <n v="75"/>
    <n v="0.06"/>
    <n v="68.2"/>
    <n v="0.05"/>
    <n v="1867833"/>
    <n v="5210"/>
    <n v="0.03"/>
    <n v="382115"/>
    <n v="1066"/>
    <n v="0.02"/>
    <n v="1153700"/>
    <n v="3218"/>
    <n v="0.04"/>
    <n v="332018"/>
    <n v="926"/>
    <n v="0.01"/>
  </r>
  <r>
    <x v="10"/>
    <n v="71"/>
    <n v="0.01"/>
    <n v="75.3"/>
    <n v="0"/>
    <n v="69.3"/>
    <n v="0.02"/>
    <n v="1895546"/>
    <n v="5224"/>
    <n v="0"/>
    <n v="381594"/>
    <n v="1052"/>
    <n v="-0.01"/>
    <n v="1163647"/>
    <n v="3207"/>
    <n v="0"/>
    <n v="350305"/>
    <n v="965"/>
    <n v="0.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31407"/>
    <n v="5924"/>
    <n v="0.02"/>
    <n v="-0.04"/>
    <n v="7037"/>
    <n v="1327"/>
    <n v="-0.03"/>
    <n v="17894"/>
    <n v="3375"/>
    <n v="0"/>
    <n v="6476"/>
    <n v="1222"/>
    <n v="0.16"/>
    <n v="69.3"/>
    <n v="0.06"/>
    <n v="-0.05"/>
    <n v="72.599999999999994"/>
    <n v="0.08"/>
    <n v="68"/>
    <n v="0.04"/>
  </r>
  <r>
    <x v="1"/>
    <n v="6425"/>
    <n v="4322"/>
    <n v="0.04"/>
    <n v="-0.36"/>
    <n v="1168"/>
    <n v="786"/>
    <n v="0.06"/>
    <n v="4336"/>
    <n v="2917"/>
    <n v="0.02"/>
    <n v="921"/>
    <n v="620"/>
    <n v="0.15"/>
    <n v="48.5"/>
    <n v="-0.03"/>
    <n v="-0.32"/>
    <n v="35.1"/>
    <n v="-0.16"/>
    <n v="53.3"/>
    <n v="0.01"/>
  </r>
  <r>
    <x v="2"/>
    <n v="46325"/>
    <n v="4879"/>
    <n v="-0.03"/>
    <n v="-0.4"/>
    <n v="10952"/>
    <n v="1153"/>
    <n v="-0.04"/>
    <n v="26996"/>
    <n v="2843"/>
    <n v="-0.04"/>
    <n v="8377"/>
    <n v="882"/>
    <n v="0.02"/>
    <n v="61.2"/>
    <n v="-0.03"/>
    <n v="-0.39"/>
    <n v="68.3"/>
    <n v="-0.03"/>
    <n v="58.5"/>
    <n v="-0.02"/>
  </r>
  <r>
    <x v="3"/>
    <n v="35541"/>
    <n v="4696"/>
    <n v="-0.05"/>
    <n v="-0.22"/>
    <n v="8904"/>
    <n v="1177"/>
    <n v="0"/>
    <n v="20404"/>
    <n v="2696"/>
    <n v="-0.09"/>
    <n v="6233"/>
    <n v="824"/>
    <n v="0.06"/>
    <n v="61.7"/>
    <n v="-0.02"/>
    <n v="-0.17"/>
    <n v="63.2"/>
    <n v="0.05"/>
    <n v="61"/>
    <n v="-0.04"/>
  </r>
  <r>
    <x v="4"/>
    <n v="270340"/>
    <n v="3247"/>
    <n v="-0.04"/>
    <n v="-0.4"/>
    <n v="79132"/>
    <n v="950"/>
    <n v="-0.01"/>
    <n v="154389"/>
    <n v="1854"/>
    <n v="-7.0000000000000007E-2"/>
    <n v="36819"/>
    <n v="442"/>
    <n v="0.04"/>
    <n v="54.7"/>
    <n v="-0.03"/>
    <n v="-0.4"/>
    <n v="64.7"/>
    <n v="-0.02"/>
    <n v="51"/>
    <n v="-0.03"/>
  </r>
  <r>
    <x v="5"/>
    <n v="504555"/>
    <n v="3608"/>
    <n v="0.02"/>
    <n v="-0.33"/>
    <n v="110439"/>
    <n v="790"/>
    <n v="0"/>
    <n v="319775"/>
    <n v="2287"/>
    <n v="0.01"/>
    <n v="74341"/>
    <n v="532"/>
    <n v="0.09"/>
    <n v="52.7"/>
    <n v="0.04"/>
    <n v="-0.33"/>
    <n v="63.6"/>
    <n v="7.0000000000000007E-2"/>
    <n v="48.6"/>
    <n v="0.03"/>
  </r>
  <r>
    <x v="6"/>
    <n v="116083"/>
    <n v="8807"/>
    <n v="7.0000000000000007E-2"/>
    <n v="-0.24"/>
    <n v="25546"/>
    <n v="1938"/>
    <n v="7.0000000000000007E-2"/>
    <n v="67136"/>
    <n v="5093"/>
    <n v="7.0000000000000007E-2"/>
    <n v="23401"/>
    <n v="1775"/>
    <n v="0.05"/>
    <n v="114.4"/>
    <n v="0.08"/>
    <n v="-0.27"/>
    <n v="152.69999999999999"/>
    <n v="0.1"/>
    <n v="100.3"/>
    <n v="7.0000000000000007E-2"/>
  </r>
  <r>
    <x v="7"/>
    <n v="135150"/>
    <n v="11746"/>
    <n v="0.04"/>
    <n v="-0.14000000000000001"/>
    <n v="23330"/>
    <n v="2028"/>
    <n v="0"/>
    <n v="75405"/>
    <n v="6553"/>
    <n v="0.05"/>
    <n v="36415"/>
    <n v="3165"/>
    <n v="0.06"/>
    <n v="148.80000000000001"/>
    <n v="0.09"/>
    <n v="-0.13"/>
    <n v="146.1"/>
    <n v="7.0000000000000007E-2"/>
    <n v="149.5"/>
    <n v="0.09"/>
  </r>
  <r>
    <x v="8"/>
    <n v="342771"/>
    <n v="8060"/>
    <n v="0"/>
    <n v="-0.14000000000000001"/>
    <n v="52886"/>
    <n v="1244"/>
    <n v="-0.05"/>
    <n v="221390"/>
    <n v="5206"/>
    <n v="0"/>
    <n v="68495"/>
    <n v="1611"/>
    <n v="0.06"/>
    <n v="102.5"/>
    <n v="-0.01"/>
    <n v="-0.11"/>
    <n v="89.9"/>
    <n v="-0.08"/>
    <n v="106.9"/>
    <n v="0.01"/>
  </r>
  <r>
    <x v="9"/>
    <n v="367687"/>
    <n v="7738"/>
    <n v="-0.01"/>
    <n v="-0.31"/>
    <n v="54137"/>
    <n v="1139"/>
    <n v="-0.06"/>
    <n v="237649"/>
    <n v="5001"/>
    <n v="0.01"/>
    <n v="75901"/>
    <n v="1597"/>
    <n v="-0.03"/>
    <n v="93.6"/>
    <n v="-0.01"/>
    <n v="-0.33"/>
    <n v="74.900000000000006"/>
    <n v="-0.1"/>
    <n v="100.3"/>
    <n v="0.02"/>
  </r>
  <r>
    <x v="10"/>
    <n v="8452"/>
    <n v="22543"/>
    <n v="-0.05"/>
    <n v="0.13"/>
    <n v="1555"/>
    <n v="4148"/>
    <n v="0.01"/>
    <n v="3459"/>
    <n v="9226"/>
    <n v="-0.04"/>
    <n v="3438"/>
    <n v="9170"/>
    <n v="-0.08"/>
    <n v="183.9"/>
    <n v="0"/>
    <n v="0.02"/>
    <n v="229.1"/>
    <n v="0.09"/>
    <n v="167"/>
    <n v="-0.04"/>
  </r>
  <r>
    <x v="11"/>
    <n v="18049"/>
    <n v="40588"/>
    <n v="-0.09"/>
    <n v="0"/>
    <n v="3485"/>
    <n v="7837"/>
    <n v="0.02"/>
    <n v="9188"/>
    <n v="20662"/>
    <n v="-0.12"/>
    <n v="5376"/>
    <n v="12089"/>
    <n v="-0.09"/>
    <n v="291.7"/>
    <n v="-0.09"/>
    <n v="-0.08"/>
    <n v="332.1"/>
    <n v="-0.09"/>
    <n v="276.39999999999998"/>
    <n v="-0.09"/>
  </r>
  <r>
    <x v="12"/>
    <n v="12761"/>
    <n v="34413"/>
    <n v="0.05"/>
    <n v="0.1"/>
    <n v="3023"/>
    <n v="8152"/>
    <n v="0.01"/>
    <n v="5626"/>
    <n v="15172"/>
    <n v="0"/>
    <n v="4112"/>
    <n v="11089"/>
    <n v="0.15"/>
    <n v="286.39999999999998"/>
    <n v="0.04"/>
    <n v="0.02"/>
    <n v="407.7"/>
    <n v="0.05"/>
    <n v="241.6"/>
    <n v="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E25EA-EA14-42DF-9C21-FA12693F9C3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G17" firstHeaderRow="0" firstDataRow="1" firstDataCol="1"/>
  <pivotFields count="21">
    <pivotField axis="axisRow" showAll="0">
      <items count="14">
        <item x="8"/>
        <item x="9"/>
        <item x="6"/>
        <item x="3"/>
        <item x="0"/>
        <item x="11"/>
        <item x="2"/>
        <item x="12"/>
        <item x="5"/>
        <item x="1"/>
        <item x="4"/>
        <item x="7"/>
        <item x="10"/>
        <item t="default"/>
      </items>
    </pivotField>
    <pivotField numFmtId="3" showAll="0"/>
    <pivotField dataField="1" numFmtId="3" showAll="0"/>
    <pivotField numFmtId="9" showAll="0"/>
    <pivotField numFmtId="9" showAll="0"/>
    <pivotField numFmtId="3" showAll="0"/>
    <pivotField dataField="1" numFmtId="3" showAll="0"/>
    <pivotField numFmtId="9" showAll="0"/>
    <pivotField showAll="0"/>
    <pivotField dataField="1" showAll="0"/>
    <pivotField numFmtId="9" showAll="0"/>
    <pivotField showAll="0"/>
    <pivotField dataField="1" showAll="0"/>
    <pivotField numFmtId="9" showAll="0"/>
    <pivotField showAll="0"/>
    <pivotField numFmtId="9" showAll="0"/>
    <pivotField numFmtId="9" showAll="0"/>
    <pivotField showAll="0"/>
    <pivotField numFmtId="9" showAll="0"/>
    <pivotField showAll="0"/>
    <pivotField numFmtId="9" showAll="0"/>
  </pivotFields>
  <rowFields count="1">
    <field x="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Other Criminal_Rate" fld="12" baseField="0" baseItem="0"/>
    <dataField name="Total Crime_Rate" fld="2" baseField="0" baseItem="0"/>
    <dataField name="Property crime_rate" fld="9" baseField="0" baseItem="0"/>
    <dataField name="Violent Crime_Rate" fld="6" baseField="0"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02A2C-7FF6-41FD-BDC0-9E0164B727E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0:F34" firstHeaderRow="0" firstDataRow="1" firstDataCol="1"/>
  <pivotFields count="21">
    <pivotField axis="axisRow" showAll="0">
      <items count="14">
        <item x="8"/>
        <item x="9"/>
        <item x="6"/>
        <item x="3"/>
        <item x="0"/>
        <item x="11"/>
        <item x="2"/>
        <item x="12"/>
        <item x="5"/>
        <item x="1"/>
        <item x="4"/>
        <item x="7"/>
        <item x="10"/>
        <item t="default"/>
      </items>
    </pivotField>
    <pivotField numFmtId="3" showAll="0"/>
    <pivotField numFmtId="3" showAll="0"/>
    <pivotField numFmtId="9" showAll="0"/>
    <pivotField numFmtId="9" showAll="0"/>
    <pivotField numFmtId="3" showAll="0"/>
    <pivotField numFmtId="3" showAll="0"/>
    <pivotField numFmtId="9" showAll="0"/>
    <pivotField showAll="0"/>
    <pivotField showAll="0"/>
    <pivotField numFmtId="9" showAll="0"/>
    <pivotField showAll="0"/>
    <pivotField showAll="0"/>
    <pivotField numFmtId="9" showAll="0"/>
    <pivotField dataField="1" showAll="0"/>
    <pivotField numFmtId="9" showAll="0"/>
    <pivotField numFmtId="9" showAll="0"/>
    <pivotField dataField="1" showAll="0"/>
    <pivotField numFmtId="9" showAll="0"/>
    <pivotField dataField="1" showAll="0"/>
    <pivotField numFmtId="9"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Total Crime Severity_Index" fld="14" baseField="0" baseItem="0"/>
    <dataField name="Non Violent Crime Severity_Index" fld="19" baseField="0" baseItem="0"/>
    <dataField name="Violent Crime Severity_index" fld="17" baseField="0"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FB41B-5A9D-4F96-827D-B53D5823399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E28" firstHeaderRow="0" firstDataRow="1" firstDataCol="1"/>
  <pivotFields count="19">
    <pivotField axis="axisRow" showAll="0">
      <items count="12">
        <item x="0"/>
        <item x="1"/>
        <item x="2"/>
        <item x="3"/>
        <item x="4"/>
        <item x="5"/>
        <item x="6"/>
        <item x="7"/>
        <item x="8"/>
        <item x="9"/>
        <item x="10"/>
        <item t="default"/>
      </items>
    </pivotField>
    <pivotField numFmtId="2" showAll="0"/>
    <pivotField numFmtId="9" showAll="0"/>
    <pivotField numFmtId="2" showAll="0"/>
    <pivotField numFmtId="9" showAll="0"/>
    <pivotField numFmtId="2" showAll="0"/>
    <pivotField numFmtId="9" showAll="0"/>
    <pivotField numFmtId="3" showAll="0"/>
    <pivotField dataField="1" numFmtId="3" showAll="0"/>
    <pivotField numFmtId="9" showAll="0"/>
    <pivotField numFmtId="3" showAll="0"/>
    <pivotField dataField="1" numFmtId="3" showAll="0"/>
    <pivotField numFmtId="9" showAll="0"/>
    <pivotField numFmtId="3" showAll="0"/>
    <pivotField dataField="1" numFmtId="3" showAll="0"/>
    <pivotField numFmtId="9" showAll="0"/>
    <pivotField numFmtId="3" showAll="0"/>
    <pivotField dataField="1" showAll="0"/>
    <pivotField numFmtId="9" showAl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Total Crime_rate" fld="8" baseField="0" baseItem="0"/>
    <dataField name="Other Criminal_rate" fld="17" baseField="0" baseItem="0"/>
    <dataField name="Violent Crime_rate" fld="11" baseField="0" baseItem="0"/>
    <dataField name="Property Crime_rate" fld="14" baseField="0"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6C2DA-A1B0-43C4-8D9C-90F8643C0FED}" name="Severity Index"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13" firstHeaderRow="0" firstDataRow="1" firstDataCol="1"/>
  <pivotFields count="19">
    <pivotField axis="axisRow" showAll="0">
      <items count="12">
        <item x="0"/>
        <item x="1"/>
        <item x="2"/>
        <item x="3"/>
        <item x="4"/>
        <item x="5"/>
        <item x="6"/>
        <item x="7"/>
        <item x="8"/>
        <item x="9"/>
        <item x="10"/>
        <item t="default"/>
      </items>
    </pivotField>
    <pivotField dataField="1" numFmtId="2" showAll="0"/>
    <pivotField numFmtId="9" showAll="0"/>
    <pivotField dataField="1" numFmtId="2" showAll="0"/>
    <pivotField numFmtId="9" showAll="0"/>
    <pivotField dataField="1" numFmtId="2" showAll="0"/>
    <pivotField numFmtId="9" showAll="0"/>
    <pivotField numFmtId="3" showAll="0"/>
    <pivotField numFmtId="3" showAll="0"/>
    <pivotField numFmtId="9" showAll="0"/>
    <pivotField numFmtId="3" showAll="0"/>
    <pivotField numFmtId="3" showAll="0"/>
    <pivotField numFmtId="9" showAll="0"/>
    <pivotField numFmtId="3" showAll="0"/>
    <pivotField numFmtId="3" showAll="0"/>
    <pivotField numFmtId="9" showAll="0"/>
    <pivotField numFmtId="3" showAll="0"/>
    <pivotField showAll="0"/>
    <pivotField numFmtId="9" showAll="0"/>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Total Crime Severity_Index" fld="1" baseField="0" baseItem="0"/>
    <dataField name=" Violent Crime Severity_index" fld="3" baseField="0" baseItem="0"/>
    <dataField name="Non-violent Crime Severity_index" fld="5" baseField="0"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6046C8-3759-44BA-A66D-A4C2CE8F2B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E57" firstHeaderRow="0" firstDataRow="1" firstDataCol="1"/>
  <pivotFields count="19">
    <pivotField axis="axisRow" showAll="0">
      <items count="12">
        <item x="0"/>
        <item x="1"/>
        <item x="2"/>
        <item x="3"/>
        <item x="4"/>
        <item x="5"/>
        <item x="6"/>
        <item x="7"/>
        <item x="8"/>
        <item x="9"/>
        <item x="10"/>
        <item t="default"/>
      </items>
    </pivotField>
    <pivotField numFmtId="2" showAll="0"/>
    <pivotField numFmtId="9" showAll="0"/>
    <pivotField numFmtId="2" showAll="0"/>
    <pivotField numFmtId="9" showAll="0"/>
    <pivotField numFmtId="2" showAll="0"/>
    <pivotField numFmtId="9" showAll="0"/>
    <pivotField numFmtId="3" showAll="0"/>
    <pivotField numFmtId="3" showAll="0"/>
    <pivotField dataField="1" numFmtId="9" showAll="0"/>
    <pivotField numFmtId="3" showAll="0"/>
    <pivotField numFmtId="3" showAll="0"/>
    <pivotField dataField="1" numFmtId="9" showAll="0"/>
    <pivotField numFmtId="3" showAll="0"/>
    <pivotField numFmtId="3" showAll="0"/>
    <pivotField dataField="1" numFmtId="9" showAll="0"/>
    <pivotField numFmtId="3" showAll="0"/>
    <pivotField showAll="0"/>
    <pivotField dataField="1" numFmtId="9" showAl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Other Criminal percent_change in rate from previous year" fld="18" baseField="0" baseItem="0"/>
    <dataField name="Total Crime percent_change in rate from previous year" fld="9" baseField="0" baseItem="0"/>
    <dataField name="Violent Crime percent_change in rate from previous year" fld="12" baseField="0" baseItem="0"/>
    <dataField name="Property Crime percent_change in rate from previous year" fld="15" baseField="0" baseItem="0"/>
  </dataField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2AA200-8F53-40D0-909E-05D927F58D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C42" firstHeaderRow="0" firstDataRow="1" firstDataCol="1"/>
  <pivotFields count="19">
    <pivotField axis="axisRow" showAll="0">
      <items count="12">
        <item x="0"/>
        <item x="1"/>
        <item x="2"/>
        <item x="3"/>
        <item x="4"/>
        <item x="5"/>
        <item x="6"/>
        <item x="7"/>
        <item x="8"/>
        <item x="9"/>
        <item x="10"/>
        <item t="default"/>
      </items>
    </pivotField>
    <pivotField dataField="1" numFmtId="2" showAll="0"/>
    <pivotField dataField="1" numFmtId="9" showAll="0"/>
    <pivotField numFmtId="2" showAll="0"/>
    <pivotField numFmtId="9" showAll="0"/>
    <pivotField numFmtId="2" showAll="0"/>
    <pivotField numFmtId="9" showAll="0"/>
    <pivotField numFmtId="3" showAll="0"/>
    <pivotField numFmtId="3" showAll="0"/>
    <pivotField numFmtId="9" showAll="0"/>
    <pivotField numFmtId="3" showAll="0"/>
    <pivotField numFmtId="3" showAll="0"/>
    <pivotField numFmtId="9" showAll="0"/>
    <pivotField numFmtId="3" showAll="0"/>
    <pivotField numFmtId="3" showAll="0"/>
    <pivotField numFmtId="9" showAll="0"/>
    <pivotField numFmtId="3" showAll="0"/>
    <pivotField showAll="0"/>
    <pivotField numFmtId="9"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Total Crime Severity_Index" fld="1" baseField="0" baseItem="0"/>
    <dataField name="Total_Crime percent change from previous year" fld="2"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8B7B0D-8C59-4564-8362-59FFC04F4BD3}" sourceName="Year">
  <pivotTables>
    <pivotTable tabId="1" name="Severity Index"/>
    <pivotTable tabId="1" name="PivotTable7"/>
    <pivotTable tabId="1" name="PivotTable4"/>
  </pivotTables>
  <data>
    <tabular pivotCacheId="801712382">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and_territory" xr10:uid="{FD8B9A51-866F-41F0-B8E8-349087AD11E8}" sourceName="Province and territory">
  <pivotTables>
    <pivotTable tabId="2" name="PivotTable9"/>
    <pivotTable tabId="2" name="PivotTable10"/>
  </pivotTables>
  <data>
    <tabular pivotCacheId="63523203">
      <items count="13">
        <i x="8" s="1"/>
        <i x="9" s="1"/>
        <i x="6" s="1"/>
        <i x="3" s="1"/>
        <i x="0" s="1"/>
        <i x="11" s="1"/>
        <i x="2" s="1"/>
        <i x="12" s="1"/>
        <i x="5" s="1"/>
        <i x="1" s="1"/>
        <i x="4" s="1"/>
        <i x="7"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9DCAAE3-D3B5-434F-815B-1FD87D7FDBE1}" cache="Slicer_Year" caption="Year" style="SlicerStyleOther1" rowHeight="241300"/>
  <slicer name="Province and territory" xr10:uid="{3C15E157-33E7-4178-B1ED-522CAF9927E0}" cache="Slicer_Province_and_territory" caption="Province and territory" columnCount="13"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0150-9C30-4FF8-A45E-BCA68E1B8865}">
  <dimension ref="A1"/>
  <sheetViews>
    <sheetView showGridLines="0" showRowColHeaders="0" tabSelected="1" topLeftCell="A3" zoomScale="55" zoomScaleNormal="55" workbookViewId="0">
      <selection activeCell="AD20" sqref="AD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E6D1-F4A9-4574-A630-403CC277729D}">
  <dimension ref="C3:G34"/>
  <sheetViews>
    <sheetView workbookViewId="0">
      <selection activeCell="C3" sqref="C3:G17"/>
    </sheetView>
  </sheetViews>
  <sheetFormatPr defaultRowHeight="14.5" x14ac:dyDescent="0.35"/>
  <cols>
    <col min="3" max="3" width="25.1796875" bestFit="1" customWidth="1"/>
    <col min="4" max="4" width="23.453125" bestFit="1" customWidth="1"/>
    <col min="5" max="5" width="29.26953125" bestFit="1" customWidth="1"/>
    <col min="6" max="6" width="25.1796875" bestFit="1" customWidth="1"/>
    <col min="7" max="7" width="17.1796875" bestFit="1" customWidth="1"/>
  </cols>
  <sheetData>
    <row r="3" spans="3:7" x14ac:dyDescent="0.35">
      <c r="C3" s="13" t="s">
        <v>55</v>
      </c>
      <c r="D3" t="s">
        <v>69</v>
      </c>
      <c r="E3" t="s">
        <v>70</v>
      </c>
      <c r="F3" t="s">
        <v>71</v>
      </c>
      <c r="G3" t="s">
        <v>72</v>
      </c>
    </row>
    <row r="4" spans="3:7" x14ac:dyDescent="0.35">
      <c r="C4" s="14" t="s">
        <v>43</v>
      </c>
      <c r="D4" s="15">
        <v>1611</v>
      </c>
      <c r="E4" s="15">
        <v>8060</v>
      </c>
      <c r="F4" s="15">
        <v>5206</v>
      </c>
      <c r="G4" s="15">
        <v>1244</v>
      </c>
    </row>
    <row r="5" spans="3:7" x14ac:dyDescent="0.35">
      <c r="C5" s="14" t="s">
        <v>44</v>
      </c>
      <c r="D5" s="15">
        <v>1597</v>
      </c>
      <c r="E5" s="15">
        <v>7738</v>
      </c>
      <c r="F5" s="15">
        <v>5001</v>
      </c>
      <c r="G5" s="15">
        <v>1139</v>
      </c>
    </row>
    <row r="6" spans="3:7" x14ac:dyDescent="0.35">
      <c r="C6" s="14" t="s">
        <v>41</v>
      </c>
      <c r="D6" s="15">
        <v>1775</v>
      </c>
      <c r="E6" s="15">
        <v>8807</v>
      </c>
      <c r="F6" s="15">
        <v>5093</v>
      </c>
      <c r="G6" s="15">
        <v>1938</v>
      </c>
    </row>
    <row r="7" spans="3:7" x14ac:dyDescent="0.35">
      <c r="C7" s="14" t="s">
        <v>38</v>
      </c>
      <c r="D7" s="15">
        <v>824</v>
      </c>
      <c r="E7" s="15">
        <v>4696</v>
      </c>
      <c r="F7" s="15">
        <v>2696</v>
      </c>
      <c r="G7" s="15">
        <v>1177</v>
      </c>
    </row>
    <row r="8" spans="3:7" x14ac:dyDescent="0.35">
      <c r="C8" s="14" t="s">
        <v>35</v>
      </c>
      <c r="D8" s="15">
        <v>1222</v>
      </c>
      <c r="E8" s="15">
        <v>5924</v>
      </c>
      <c r="F8" s="15">
        <v>3375</v>
      </c>
      <c r="G8" s="15">
        <v>1327</v>
      </c>
    </row>
    <row r="9" spans="3:7" x14ac:dyDescent="0.35">
      <c r="C9" s="14" t="s">
        <v>46</v>
      </c>
      <c r="D9" s="15">
        <v>12089</v>
      </c>
      <c r="E9" s="15">
        <v>40588</v>
      </c>
      <c r="F9" s="15">
        <v>20662</v>
      </c>
      <c r="G9" s="15">
        <v>7837</v>
      </c>
    </row>
    <row r="10" spans="3:7" x14ac:dyDescent="0.35">
      <c r="C10" s="14" t="s">
        <v>37</v>
      </c>
      <c r="D10" s="15">
        <v>882</v>
      </c>
      <c r="E10" s="15">
        <v>4879</v>
      </c>
      <c r="F10" s="15">
        <v>2843</v>
      </c>
      <c r="G10" s="15">
        <v>1153</v>
      </c>
    </row>
    <row r="11" spans="3:7" x14ac:dyDescent="0.35">
      <c r="C11" s="14" t="s">
        <v>47</v>
      </c>
      <c r="D11" s="15">
        <v>11089</v>
      </c>
      <c r="E11" s="15">
        <v>34413</v>
      </c>
      <c r="F11" s="15">
        <v>15172</v>
      </c>
      <c r="G11" s="15">
        <v>8152</v>
      </c>
    </row>
    <row r="12" spans="3:7" x14ac:dyDescent="0.35">
      <c r="C12" s="14" t="s">
        <v>40</v>
      </c>
      <c r="D12" s="15">
        <v>532</v>
      </c>
      <c r="E12" s="15">
        <v>3608</v>
      </c>
      <c r="F12" s="15">
        <v>2287</v>
      </c>
      <c r="G12" s="15">
        <v>790</v>
      </c>
    </row>
    <row r="13" spans="3:7" x14ac:dyDescent="0.35">
      <c r="C13" s="14" t="s">
        <v>36</v>
      </c>
      <c r="D13" s="15">
        <v>620</v>
      </c>
      <c r="E13" s="15">
        <v>4322</v>
      </c>
      <c r="F13" s="15">
        <v>2917</v>
      </c>
      <c r="G13" s="15">
        <v>786</v>
      </c>
    </row>
    <row r="14" spans="3:7" x14ac:dyDescent="0.35">
      <c r="C14" s="14" t="s">
        <v>39</v>
      </c>
      <c r="D14" s="15">
        <v>442</v>
      </c>
      <c r="E14" s="15">
        <v>3247</v>
      </c>
      <c r="F14" s="15">
        <v>1854</v>
      </c>
      <c r="G14" s="15">
        <v>950</v>
      </c>
    </row>
    <row r="15" spans="3:7" x14ac:dyDescent="0.35">
      <c r="C15" s="14" t="s">
        <v>42</v>
      </c>
      <c r="D15" s="15">
        <v>3165</v>
      </c>
      <c r="E15" s="15">
        <v>11746</v>
      </c>
      <c r="F15" s="15">
        <v>6553</v>
      </c>
      <c r="G15" s="15">
        <v>2028</v>
      </c>
    </row>
    <row r="16" spans="3:7" x14ac:dyDescent="0.35">
      <c r="C16" s="14" t="s">
        <v>45</v>
      </c>
      <c r="D16" s="15">
        <v>9170</v>
      </c>
      <c r="E16" s="15">
        <v>22543</v>
      </c>
      <c r="F16" s="15">
        <v>9226</v>
      </c>
      <c r="G16" s="15">
        <v>4148</v>
      </c>
    </row>
    <row r="17" spans="3:7" x14ac:dyDescent="0.35">
      <c r="C17" s="14" t="s">
        <v>56</v>
      </c>
      <c r="D17" s="15">
        <v>45018</v>
      </c>
      <c r="E17" s="15">
        <v>160571</v>
      </c>
      <c r="F17" s="15">
        <v>82885</v>
      </c>
      <c r="G17" s="15">
        <v>32669</v>
      </c>
    </row>
    <row r="20" spans="3:7" x14ac:dyDescent="0.35">
      <c r="C20" s="13" t="s">
        <v>55</v>
      </c>
      <c r="D20" t="s">
        <v>57</v>
      </c>
      <c r="E20" t="s">
        <v>73</v>
      </c>
      <c r="F20" t="s">
        <v>74</v>
      </c>
    </row>
    <row r="21" spans="3:7" x14ac:dyDescent="0.35">
      <c r="C21" s="14" t="s">
        <v>43</v>
      </c>
      <c r="D21" s="15">
        <v>102.5</v>
      </c>
      <c r="E21" s="15">
        <v>106.9</v>
      </c>
      <c r="F21" s="15">
        <v>89.9</v>
      </c>
    </row>
    <row r="22" spans="3:7" x14ac:dyDescent="0.35">
      <c r="C22" s="14" t="s">
        <v>44</v>
      </c>
      <c r="D22" s="15">
        <v>93.6</v>
      </c>
      <c r="E22" s="15">
        <v>100.3</v>
      </c>
      <c r="F22" s="15">
        <v>74.900000000000006</v>
      </c>
    </row>
    <row r="23" spans="3:7" x14ac:dyDescent="0.35">
      <c r="C23" s="14" t="s">
        <v>41</v>
      </c>
      <c r="D23" s="15">
        <v>114.4</v>
      </c>
      <c r="E23" s="15">
        <v>100.3</v>
      </c>
      <c r="F23" s="15">
        <v>152.69999999999999</v>
      </c>
    </row>
    <row r="24" spans="3:7" x14ac:dyDescent="0.35">
      <c r="C24" s="14" t="s">
        <v>38</v>
      </c>
      <c r="D24" s="15">
        <v>61.7</v>
      </c>
      <c r="E24" s="15">
        <v>61</v>
      </c>
      <c r="F24" s="15">
        <v>63.2</v>
      </c>
    </row>
    <row r="25" spans="3:7" x14ac:dyDescent="0.35">
      <c r="C25" s="14" t="s">
        <v>35</v>
      </c>
      <c r="D25" s="15">
        <v>69.3</v>
      </c>
      <c r="E25" s="15">
        <v>68</v>
      </c>
      <c r="F25" s="15">
        <v>72.599999999999994</v>
      </c>
    </row>
    <row r="26" spans="3:7" x14ac:dyDescent="0.35">
      <c r="C26" s="14" t="s">
        <v>46</v>
      </c>
      <c r="D26" s="15">
        <v>291.7</v>
      </c>
      <c r="E26" s="15">
        <v>276.39999999999998</v>
      </c>
      <c r="F26" s="15">
        <v>332.1</v>
      </c>
    </row>
    <row r="27" spans="3:7" x14ac:dyDescent="0.35">
      <c r="C27" s="14" t="s">
        <v>37</v>
      </c>
      <c r="D27" s="15">
        <v>61.2</v>
      </c>
      <c r="E27" s="15">
        <v>58.5</v>
      </c>
      <c r="F27" s="15">
        <v>68.3</v>
      </c>
    </row>
    <row r="28" spans="3:7" x14ac:dyDescent="0.35">
      <c r="C28" s="14" t="s">
        <v>47</v>
      </c>
      <c r="D28" s="15">
        <v>286.39999999999998</v>
      </c>
      <c r="E28" s="15">
        <v>241.6</v>
      </c>
      <c r="F28" s="15">
        <v>407.7</v>
      </c>
    </row>
    <row r="29" spans="3:7" x14ac:dyDescent="0.35">
      <c r="C29" s="14" t="s">
        <v>40</v>
      </c>
      <c r="D29" s="15">
        <v>52.7</v>
      </c>
      <c r="E29" s="15">
        <v>48.6</v>
      </c>
      <c r="F29" s="15">
        <v>63.6</v>
      </c>
    </row>
    <row r="30" spans="3:7" x14ac:dyDescent="0.35">
      <c r="C30" s="14" t="s">
        <v>36</v>
      </c>
      <c r="D30" s="15">
        <v>48.5</v>
      </c>
      <c r="E30" s="15">
        <v>53.3</v>
      </c>
      <c r="F30" s="15">
        <v>35.1</v>
      </c>
    </row>
    <row r="31" spans="3:7" x14ac:dyDescent="0.35">
      <c r="C31" s="14" t="s">
        <v>39</v>
      </c>
      <c r="D31" s="15">
        <v>54.7</v>
      </c>
      <c r="E31" s="15">
        <v>51</v>
      </c>
      <c r="F31" s="15">
        <v>64.7</v>
      </c>
    </row>
    <row r="32" spans="3:7" x14ac:dyDescent="0.35">
      <c r="C32" s="14" t="s">
        <v>42</v>
      </c>
      <c r="D32" s="15">
        <v>148.80000000000001</v>
      </c>
      <c r="E32" s="15">
        <v>149.5</v>
      </c>
      <c r="F32" s="15">
        <v>146.1</v>
      </c>
    </row>
    <row r="33" spans="3:6" x14ac:dyDescent="0.35">
      <c r="C33" s="14" t="s">
        <v>45</v>
      </c>
      <c r="D33" s="15">
        <v>183.9</v>
      </c>
      <c r="E33" s="15">
        <v>167</v>
      </c>
      <c r="F33" s="15">
        <v>229.1</v>
      </c>
    </row>
    <row r="34" spans="3:6" x14ac:dyDescent="0.35">
      <c r="C34" s="14" t="s">
        <v>56</v>
      </c>
      <c r="D34" s="15">
        <v>1569.4000000000003</v>
      </c>
      <c r="E34" s="15">
        <v>1482.3999999999999</v>
      </c>
      <c r="F34" s="15">
        <v>1799.9999999999995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topLeftCell="C1" workbookViewId="0">
      <selection sqref="A1:D13"/>
    </sheetView>
  </sheetViews>
  <sheetFormatPr defaultRowHeight="14.5" x14ac:dyDescent="0.35"/>
  <cols>
    <col min="1" max="1" width="12.36328125" bestFit="1" customWidth="1"/>
    <col min="2" max="2" width="15" bestFit="1" customWidth="1"/>
    <col min="3" max="3" width="17.7265625" bestFit="1" customWidth="1"/>
    <col min="4" max="4" width="16.7265625" bestFit="1" customWidth="1"/>
    <col min="5" max="5" width="18.1796875" bestFit="1" customWidth="1"/>
  </cols>
  <sheetData>
    <row r="1" spans="1:5" x14ac:dyDescent="0.35">
      <c r="A1" s="13" t="s">
        <v>55</v>
      </c>
      <c r="B1" t="s">
        <v>57</v>
      </c>
      <c r="C1" t="s">
        <v>58</v>
      </c>
      <c r="D1" t="s">
        <v>59</v>
      </c>
    </row>
    <row r="2" spans="1:5" x14ac:dyDescent="0.35">
      <c r="A2" s="14">
        <v>2006</v>
      </c>
      <c r="B2">
        <v>100</v>
      </c>
      <c r="C2">
        <v>100</v>
      </c>
      <c r="D2">
        <v>100</v>
      </c>
    </row>
    <row r="3" spans="1:5" x14ac:dyDescent="0.35">
      <c r="A3" s="14">
        <v>2007</v>
      </c>
      <c r="B3">
        <v>95.3</v>
      </c>
      <c r="C3">
        <v>97.8</v>
      </c>
      <c r="D3">
        <v>94.3</v>
      </c>
    </row>
    <row r="4" spans="1:5" x14ac:dyDescent="0.35">
      <c r="A4" s="14">
        <v>2008</v>
      </c>
      <c r="B4">
        <v>90.6</v>
      </c>
      <c r="C4">
        <v>95.1</v>
      </c>
      <c r="D4">
        <v>88.9</v>
      </c>
    </row>
    <row r="5" spans="1:5" x14ac:dyDescent="0.35">
      <c r="A5" s="14">
        <v>2009</v>
      </c>
      <c r="B5">
        <v>87.8</v>
      </c>
      <c r="C5">
        <v>94.3</v>
      </c>
      <c r="D5">
        <v>85.3</v>
      </c>
    </row>
    <row r="6" spans="1:5" x14ac:dyDescent="0.35">
      <c r="A6" s="14">
        <v>2010</v>
      </c>
      <c r="B6">
        <v>82.9</v>
      </c>
      <c r="C6">
        <v>89.2</v>
      </c>
      <c r="D6">
        <v>80.5</v>
      </c>
    </row>
    <row r="7" spans="1:5" x14ac:dyDescent="0.35">
      <c r="A7" s="14">
        <v>2011</v>
      </c>
      <c r="B7">
        <v>77.599999999999994</v>
      </c>
      <c r="C7">
        <v>85.7</v>
      </c>
      <c r="D7">
        <v>74.5</v>
      </c>
    </row>
    <row r="8" spans="1:5" x14ac:dyDescent="0.35">
      <c r="A8" s="14">
        <v>2012</v>
      </c>
      <c r="B8">
        <v>75.400000000000006</v>
      </c>
      <c r="C8">
        <v>81.900000000000006</v>
      </c>
      <c r="D8">
        <v>72.900000000000006</v>
      </c>
    </row>
    <row r="9" spans="1:5" x14ac:dyDescent="0.35">
      <c r="A9" s="14">
        <v>2013</v>
      </c>
      <c r="B9">
        <v>68.8</v>
      </c>
      <c r="C9">
        <v>73.900000000000006</v>
      </c>
      <c r="D9">
        <v>66.8</v>
      </c>
    </row>
    <row r="10" spans="1:5" x14ac:dyDescent="0.35">
      <c r="A10" s="14">
        <v>2014</v>
      </c>
      <c r="B10">
        <v>66.7</v>
      </c>
      <c r="C10">
        <v>70.5</v>
      </c>
      <c r="D10">
        <v>65.2</v>
      </c>
    </row>
    <row r="11" spans="1:5" x14ac:dyDescent="0.35">
      <c r="A11" s="14">
        <v>2015</v>
      </c>
      <c r="B11">
        <v>70.099999999999994</v>
      </c>
      <c r="C11">
        <v>75</v>
      </c>
      <c r="D11">
        <v>68.2</v>
      </c>
    </row>
    <row r="12" spans="1:5" x14ac:dyDescent="0.35">
      <c r="A12" s="14">
        <v>2016</v>
      </c>
      <c r="B12">
        <v>71</v>
      </c>
      <c r="C12">
        <v>75.3</v>
      </c>
      <c r="D12">
        <v>69.3</v>
      </c>
    </row>
    <row r="13" spans="1:5" x14ac:dyDescent="0.35">
      <c r="A13" s="14" t="s">
        <v>56</v>
      </c>
      <c r="B13">
        <v>886.2</v>
      </c>
      <c r="C13">
        <v>938.69999999999993</v>
      </c>
      <c r="D13">
        <v>865.9</v>
      </c>
    </row>
    <row r="16" spans="1:5" x14ac:dyDescent="0.35">
      <c r="A16" s="13" t="s">
        <v>55</v>
      </c>
      <c r="B16" t="s">
        <v>60</v>
      </c>
      <c r="C16" t="s">
        <v>61</v>
      </c>
      <c r="D16" t="s">
        <v>62</v>
      </c>
      <c r="E16" t="s">
        <v>63</v>
      </c>
    </row>
    <row r="17" spans="1:5" x14ac:dyDescent="0.35">
      <c r="A17" s="14">
        <v>2006</v>
      </c>
      <c r="B17">
        <v>7245</v>
      </c>
      <c r="C17">
        <v>1050</v>
      </c>
      <c r="D17">
        <v>1387</v>
      </c>
      <c r="E17">
        <v>4809</v>
      </c>
    </row>
    <row r="18" spans="1:5" x14ac:dyDescent="0.35">
      <c r="A18" s="14">
        <v>2007</v>
      </c>
      <c r="B18">
        <v>6908</v>
      </c>
      <c r="C18">
        <v>1029</v>
      </c>
      <c r="D18">
        <v>1354</v>
      </c>
      <c r="E18">
        <v>4525</v>
      </c>
    </row>
    <row r="19" spans="1:5" x14ac:dyDescent="0.35">
      <c r="A19" s="14">
        <v>2008</v>
      </c>
      <c r="B19">
        <v>6631</v>
      </c>
      <c r="C19">
        <v>1039</v>
      </c>
      <c r="D19">
        <v>1334</v>
      </c>
      <c r="E19">
        <v>4258</v>
      </c>
    </row>
    <row r="20" spans="1:5" x14ac:dyDescent="0.35">
      <c r="A20" s="14">
        <v>2009</v>
      </c>
      <c r="B20">
        <v>6461</v>
      </c>
      <c r="C20">
        <v>1017</v>
      </c>
      <c r="D20">
        <v>1322</v>
      </c>
      <c r="E20">
        <v>4122</v>
      </c>
    </row>
    <row r="21" spans="1:5" x14ac:dyDescent="0.35">
      <c r="A21" s="14">
        <v>2010</v>
      </c>
      <c r="B21">
        <v>6159</v>
      </c>
      <c r="C21">
        <v>1029</v>
      </c>
      <c r="D21">
        <v>1292</v>
      </c>
      <c r="E21">
        <v>3838</v>
      </c>
    </row>
    <row r="22" spans="1:5" x14ac:dyDescent="0.35">
      <c r="A22" s="14">
        <v>2011</v>
      </c>
      <c r="B22">
        <v>5779</v>
      </c>
      <c r="C22">
        <v>1008</v>
      </c>
      <c r="D22">
        <v>1236</v>
      </c>
      <c r="E22">
        <v>3536</v>
      </c>
    </row>
    <row r="23" spans="1:5" x14ac:dyDescent="0.35">
      <c r="A23" s="14">
        <v>2012</v>
      </c>
      <c r="B23">
        <v>5632</v>
      </c>
      <c r="C23">
        <v>1000</v>
      </c>
      <c r="D23">
        <v>1198</v>
      </c>
      <c r="E23">
        <v>3435</v>
      </c>
    </row>
    <row r="24" spans="1:5" x14ac:dyDescent="0.35">
      <c r="A24" s="14">
        <v>2013</v>
      </c>
      <c r="B24">
        <v>5195</v>
      </c>
      <c r="C24">
        <v>954</v>
      </c>
      <c r="D24">
        <v>1093</v>
      </c>
      <c r="E24">
        <v>3147</v>
      </c>
    </row>
    <row r="25" spans="1:5" x14ac:dyDescent="0.35">
      <c r="A25" s="14">
        <v>2014</v>
      </c>
      <c r="B25">
        <v>5046</v>
      </c>
      <c r="C25">
        <v>915</v>
      </c>
      <c r="D25">
        <v>1041</v>
      </c>
      <c r="E25">
        <v>3090</v>
      </c>
    </row>
    <row r="26" spans="1:5" x14ac:dyDescent="0.35">
      <c r="A26" s="14">
        <v>2015</v>
      </c>
      <c r="B26">
        <v>5210</v>
      </c>
      <c r="C26">
        <v>926</v>
      </c>
      <c r="D26">
        <v>1066</v>
      </c>
      <c r="E26">
        <v>3218</v>
      </c>
    </row>
    <row r="27" spans="1:5" x14ac:dyDescent="0.35">
      <c r="A27" s="14">
        <v>2016</v>
      </c>
      <c r="B27">
        <v>5224</v>
      </c>
      <c r="C27">
        <v>965</v>
      </c>
      <c r="D27">
        <v>1052</v>
      </c>
      <c r="E27">
        <v>3207</v>
      </c>
    </row>
    <row r="28" spans="1:5" x14ac:dyDescent="0.35">
      <c r="A28" s="14" t="s">
        <v>56</v>
      </c>
      <c r="B28">
        <v>65490</v>
      </c>
      <c r="C28">
        <v>10932</v>
      </c>
      <c r="D28">
        <v>13375</v>
      </c>
      <c r="E28">
        <v>41185</v>
      </c>
    </row>
    <row r="30" spans="1:5" x14ac:dyDescent="0.35">
      <c r="A30" s="13" t="s">
        <v>55</v>
      </c>
      <c r="B30" t="s">
        <v>57</v>
      </c>
      <c r="C30" t="s">
        <v>64</v>
      </c>
    </row>
    <row r="31" spans="1:5" x14ac:dyDescent="0.35">
      <c r="A31" s="14">
        <v>2006</v>
      </c>
      <c r="B31">
        <v>100</v>
      </c>
      <c r="C31">
        <v>-0.01</v>
      </c>
    </row>
    <row r="32" spans="1:5" x14ac:dyDescent="0.35">
      <c r="A32" s="14">
        <v>2007</v>
      </c>
      <c r="B32">
        <v>95.3</v>
      </c>
      <c r="C32">
        <v>-0.05</v>
      </c>
    </row>
    <row r="33" spans="1:5" x14ac:dyDescent="0.35">
      <c r="A33" s="14">
        <v>2008</v>
      </c>
      <c r="B33">
        <v>90.6</v>
      </c>
      <c r="C33">
        <v>-0.05</v>
      </c>
    </row>
    <row r="34" spans="1:5" x14ac:dyDescent="0.35">
      <c r="A34" s="14">
        <v>2009</v>
      </c>
      <c r="B34">
        <v>87.8</v>
      </c>
      <c r="C34">
        <v>-0.03</v>
      </c>
    </row>
    <row r="35" spans="1:5" x14ac:dyDescent="0.35">
      <c r="A35" s="14">
        <v>2010</v>
      </c>
      <c r="B35">
        <v>82.9</v>
      </c>
      <c r="C35">
        <v>-0.06</v>
      </c>
    </row>
    <row r="36" spans="1:5" x14ac:dyDescent="0.35">
      <c r="A36" s="14">
        <v>2011</v>
      </c>
      <c r="B36">
        <v>77.599999999999994</v>
      </c>
      <c r="C36">
        <v>-0.06</v>
      </c>
    </row>
    <row r="37" spans="1:5" x14ac:dyDescent="0.35">
      <c r="A37" s="14">
        <v>2012</v>
      </c>
      <c r="B37">
        <v>75.400000000000006</v>
      </c>
      <c r="C37">
        <v>-0.03</v>
      </c>
    </row>
    <row r="38" spans="1:5" x14ac:dyDescent="0.35">
      <c r="A38" s="14">
        <v>2013</v>
      </c>
      <c r="B38">
        <v>68.8</v>
      </c>
      <c r="C38">
        <v>-0.09</v>
      </c>
    </row>
    <row r="39" spans="1:5" x14ac:dyDescent="0.35">
      <c r="A39" s="14">
        <v>2014</v>
      </c>
      <c r="B39">
        <v>66.7</v>
      </c>
      <c r="C39">
        <v>-0.03</v>
      </c>
    </row>
    <row r="40" spans="1:5" x14ac:dyDescent="0.35">
      <c r="A40" s="14">
        <v>2015</v>
      </c>
      <c r="B40">
        <v>70.099999999999994</v>
      </c>
      <c r="C40">
        <v>0.05</v>
      </c>
    </row>
    <row r="41" spans="1:5" x14ac:dyDescent="0.35">
      <c r="A41" s="14">
        <v>2016</v>
      </c>
      <c r="B41">
        <v>71</v>
      </c>
      <c r="C41">
        <v>0.01</v>
      </c>
    </row>
    <row r="42" spans="1:5" x14ac:dyDescent="0.35">
      <c r="A42" s="14" t="s">
        <v>56</v>
      </c>
      <c r="B42">
        <v>886.2</v>
      </c>
      <c r="C42">
        <v>-0.35000000000000003</v>
      </c>
    </row>
    <row r="45" spans="1:5" x14ac:dyDescent="0.35">
      <c r="A45" s="13" t="s">
        <v>55</v>
      </c>
      <c r="B45" t="s">
        <v>65</v>
      </c>
      <c r="C45" t="s">
        <v>66</v>
      </c>
      <c r="D45" t="s">
        <v>67</v>
      </c>
      <c r="E45" t="s">
        <v>68</v>
      </c>
    </row>
    <row r="46" spans="1:5" x14ac:dyDescent="0.35">
      <c r="A46" s="14">
        <v>2006</v>
      </c>
      <c r="B46">
        <v>0</v>
      </c>
      <c r="C46">
        <v>-0.01</v>
      </c>
      <c r="D46">
        <v>0</v>
      </c>
      <c r="E46">
        <v>-0.02</v>
      </c>
    </row>
    <row r="47" spans="1:5" x14ac:dyDescent="0.35">
      <c r="A47" s="14">
        <v>2007</v>
      </c>
      <c r="B47">
        <v>-0.02</v>
      </c>
      <c r="C47">
        <v>-0.05</v>
      </c>
      <c r="D47">
        <v>-0.02</v>
      </c>
      <c r="E47">
        <v>-0.06</v>
      </c>
    </row>
    <row r="48" spans="1:5" x14ac:dyDescent="0.35">
      <c r="A48" s="14">
        <v>2008</v>
      </c>
      <c r="B48">
        <v>0.01</v>
      </c>
      <c r="C48">
        <v>-0.04</v>
      </c>
      <c r="D48">
        <v>-0.01</v>
      </c>
      <c r="E48">
        <v>-0.06</v>
      </c>
    </row>
    <row r="49" spans="1:5" x14ac:dyDescent="0.35">
      <c r="A49" s="14">
        <v>2009</v>
      </c>
      <c r="B49">
        <v>-0.02</v>
      </c>
      <c r="C49">
        <v>-0.03</v>
      </c>
      <c r="D49">
        <v>-0.01</v>
      </c>
      <c r="E49">
        <v>-0.03</v>
      </c>
    </row>
    <row r="50" spans="1:5" x14ac:dyDescent="0.35">
      <c r="A50" s="14">
        <v>2010</v>
      </c>
      <c r="B50">
        <v>0.01</v>
      </c>
      <c r="C50">
        <v>-0.05</v>
      </c>
      <c r="D50">
        <v>-0.02</v>
      </c>
      <c r="E50">
        <v>-7.0000000000000007E-2</v>
      </c>
    </row>
    <row r="51" spans="1:5" x14ac:dyDescent="0.35">
      <c r="A51" s="14">
        <v>2011</v>
      </c>
      <c r="B51">
        <v>-0.02</v>
      </c>
      <c r="C51">
        <v>-0.06</v>
      </c>
      <c r="D51">
        <v>-0.04</v>
      </c>
      <c r="E51">
        <v>-0.08</v>
      </c>
    </row>
    <row r="52" spans="1:5" x14ac:dyDescent="0.35">
      <c r="A52" s="14">
        <v>2012</v>
      </c>
      <c r="B52">
        <v>-0.01</v>
      </c>
      <c r="C52">
        <v>-0.03</v>
      </c>
      <c r="D52">
        <v>-0.03</v>
      </c>
      <c r="E52">
        <v>-0.03</v>
      </c>
    </row>
    <row r="53" spans="1:5" x14ac:dyDescent="0.35">
      <c r="A53" s="14">
        <v>2013</v>
      </c>
      <c r="B53">
        <v>-0.05</v>
      </c>
      <c r="C53">
        <v>-0.08</v>
      </c>
      <c r="D53">
        <v>-0.09</v>
      </c>
      <c r="E53">
        <v>-0.08</v>
      </c>
    </row>
    <row r="54" spans="1:5" x14ac:dyDescent="0.35">
      <c r="A54" s="14">
        <v>2014</v>
      </c>
      <c r="B54">
        <v>-0.04</v>
      </c>
      <c r="C54">
        <v>-0.03</v>
      </c>
      <c r="D54">
        <v>-0.05</v>
      </c>
      <c r="E54">
        <v>-0.02</v>
      </c>
    </row>
    <row r="55" spans="1:5" x14ac:dyDescent="0.35">
      <c r="A55" s="14">
        <v>2015</v>
      </c>
      <c r="B55">
        <v>0.01</v>
      </c>
      <c r="C55">
        <v>0.03</v>
      </c>
      <c r="D55">
        <v>0.02</v>
      </c>
      <c r="E55">
        <v>0.04</v>
      </c>
    </row>
    <row r="56" spans="1:5" x14ac:dyDescent="0.35">
      <c r="A56" s="14">
        <v>2016</v>
      </c>
      <c r="B56">
        <v>0.04</v>
      </c>
      <c r="C56">
        <v>0</v>
      </c>
      <c r="D56">
        <v>-0.01</v>
      </c>
      <c r="E56">
        <v>0</v>
      </c>
    </row>
    <row r="57" spans="1:5" x14ac:dyDescent="0.35">
      <c r="A57" s="14" t="s">
        <v>56</v>
      </c>
      <c r="B57">
        <v>-0.09</v>
      </c>
      <c r="C57">
        <v>-0.35</v>
      </c>
      <c r="D57">
        <v>-0.26</v>
      </c>
      <c r="E57">
        <v>-0.41000000000000003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2F02-7162-474D-8DE9-226F3437E8B2}">
  <dimension ref="B1:V17"/>
  <sheetViews>
    <sheetView topLeftCell="A5" workbookViewId="0">
      <selection activeCell="M3" sqref="M3"/>
    </sheetView>
  </sheetViews>
  <sheetFormatPr defaultRowHeight="14.5" x14ac:dyDescent="0.35"/>
  <cols>
    <col min="2" max="2" width="8.54296875" bestFit="1" customWidth="1"/>
    <col min="3" max="3" width="6.7265625" bestFit="1" customWidth="1"/>
    <col min="4" max="4" width="5.81640625" bestFit="1" customWidth="1"/>
    <col min="5" max="6" width="7.90625" bestFit="1" customWidth="1"/>
    <col min="7" max="7" width="6.7265625" bestFit="1" customWidth="1"/>
    <col min="8" max="8" width="5.7265625" bestFit="1" customWidth="1"/>
    <col min="9" max="9" width="7.90625" bestFit="1" customWidth="1"/>
    <col min="10" max="10" width="7" bestFit="1" customWidth="1"/>
    <col min="11" max="11" width="8" bestFit="1" customWidth="1"/>
    <col min="12" max="12" width="7.90625" bestFit="1" customWidth="1"/>
    <col min="13" max="14" width="6.7265625" bestFit="1" customWidth="1"/>
    <col min="15" max="15" width="7.90625" bestFit="1" customWidth="1"/>
    <col min="16" max="19" width="6.7265625" bestFit="1" customWidth="1"/>
    <col min="20" max="20" width="6.26953125" bestFit="1" customWidth="1"/>
    <col min="21" max="22" width="6.7265625" bestFit="1" customWidth="1"/>
  </cols>
  <sheetData>
    <row r="1" spans="2:22" x14ac:dyDescent="0.35">
      <c r="D1" t="s">
        <v>54</v>
      </c>
    </row>
    <row r="2" spans="2:22" x14ac:dyDescent="0.35">
      <c r="D2" t="s">
        <v>53</v>
      </c>
    </row>
    <row r="4" spans="2:22" ht="92" x14ac:dyDescent="0.35">
      <c r="B4" s="1" t="s">
        <v>21</v>
      </c>
      <c r="C4" s="1" t="s">
        <v>22</v>
      </c>
      <c r="D4" s="1" t="s">
        <v>23</v>
      </c>
      <c r="E4" s="1" t="s">
        <v>24</v>
      </c>
      <c r="F4" s="1" t="s">
        <v>25</v>
      </c>
      <c r="G4" s="1" t="s">
        <v>26</v>
      </c>
      <c r="H4" s="1" t="s">
        <v>27</v>
      </c>
      <c r="I4" s="1" t="s">
        <v>28</v>
      </c>
      <c r="J4" s="1" t="s">
        <v>29</v>
      </c>
      <c r="K4" s="1" t="s">
        <v>30</v>
      </c>
      <c r="L4" s="1" t="s">
        <v>31</v>
      </c>
      <c r="M4" s="1" t="s">
        <v>32</v>
      </c>
      <c r="N4" s="1" t="s">
        <v>33</v>
      </c>
      <c r="O4" s="1" t="s">
        <v>34</v>
      </c>
      <c r="P4" s="2" t="s">
        <v>1</v>
      </c>
      <c r="Q4" s="2" t="s">
        <v>48</v>
      </c>
      <c r="R4" s="2" t="s">
        <v>49</v>
      </c>
      <c r="S4" s="2" t="s">
        <v>3</v>
      </c>
      <c r="T4" s="2" t="s">
        <v>50</v>
      </c>
      <c r="U4" s="2" t="s">
        <v>51</v>
      </c>
      <c r="V4" s="2" t="s">
        <v>52</v>
      </c>
    </row>
    <row r="5" spans="2:22" ht="34.5" x14ac:dyDescent="0.35">
      <c r="B5" s="2" t="s">
        <v>35</v>
      </c>
      <c r="C5" s="4">
        <v>31407</v>
      </c>
      <c r="D5" s="4">
        <v>5924</v>
      </c>
      <c r="E5" s="3">
        <v>0.02</v>
      </c>
      <c r="F5" s="3">
        <v>-0.04</v>
      </c>
      <c r="G5" s="4">
        <v>7037</v>
      </c>
      <c r="H5" s="4">
        <v>1327</v>
      </c>
      <c r="I5" s="3">
        <v>-0.03</v>
      </c>
      <c r="J5" s="2">
        <v>17894</v>
      </c>
      <c r="K5" s="2">
        <v>3375</v>
      </c>
      <c r="L5" s="3">
        <v>0</v>
      </c>
      <c r="M5" s="2">
        <v>6476</v>
      </c>
      <c r="N5" s="2">
        <v>1222</v>
      </c>
      <c r="O5" s="3">
        <v>0.16</v>
      </c>
      <c r="P5" s="2">
        <v>69.3</v>
      </c>
      <c r="Q5" s="3">
        <v>0.06</v>
      </c>
      <c r="R5" s="3">
        <v>-0.05</v>
      </c>
      <c r="S5" s="2">
        <v>72.599999999999994</v>
      </c>
      <c r="T5" s="3">
        <v>0.08</v>
      </c>
      <c r="U5" s="2">
        <v>68</v>
      </c>
      <c r="V5" s="3">
        <v>0.04</v>
      </c>
    </row>
    <row r="6" spans="2:22" ht="34.5" x14ac:dyDescent="0.35">
      <c r="B6" s="2" t="s">
        <v>36</v>
      </c>
      <c r="C6" s="4">
        <v>6425</v>
      </c>
      <c r="D6" s="4">
        <v>4322</v>
      </c>
      <c r="E6" s="3">
        <v>0.04</v>
      </c>
      <c r="F6" s="3">
        <v>-0.36</v>
      </c>
      <c r="G6" s="4">
        <v>1168</v>
      </c>
      <c r="H6" s="4">
        <v>786</v>
      </c>
      <c r="I6" s="3">
        <v>0.06</v>
      </c>
      <c r="J6" s="2">
        <v>4336</v>
      </c>
      <c r="K6" s="2">
        <v>2917</v>
      </c>
      <c r="L6" s="3">
        <v>0.02</v>
      </c>
      <c r="M6" s="2">
        <v>921</v>
      </c>
      <c r="N6" s="2">
        <v>620</v>
      </c>
      <c r="O6" s="3">
        <v>0.15</v>
      </c>
      <c r="P6" s="2">
        <v>48.5</v>
      </c>
      <c r="Q6" s="3">
        <v>-0.03</v>
      </c>
      <c r="R6" s="3">
        <v>-0.32</v>
      </c>
      <c r="S6" s="2">
        <v>35.1</v>
      </c>
      <c r="T6" s="3">
        <v>-0.16</v>
      </c>
      <c r="U6" s="2">
        <v>53.3</v>
      </c>
      <c r="V6" s="3">
        <v>0.01</v>
      </c>
    </row>
    <row r="7" spans="2:22" ht="23" x14ac:dyDescent="0.35">
      <c r="B7" s="2" t="s">
        <v>37</v>
      </c>
      <c r="C7" s="4">
        <v>46325</v>
      </c>
      <c r="D7" s="4">
        <v>4879</v>
      </c>
      <c r="E7" s="5">
        <v>-0.03</v>
      </c>
      <c r="F7" s="5">
        <v>-0.4</v>
      </c>
      <c r="G7" s="4">
        <v>10952</v>
      </c>
      <c r="H7" s="4">
        <v>1153</v>
      </c>
      <c r="I7" s="5">
        <v>-0.04</v>
      </c>
      <c r="J7" s="4">
        <v>26996</v>
      </c>
      <c r="K7" s="4">
        <v>2843</v>
      </c>
      <c r="L7" s="5">
        <v>-0.04</v>
      </c>
      <c r="M7" s="4">
        <v>8377</v>
      </c>
      <c r="N7" s="6">
        <v>882</v>
      </c>
      <c r="O7" s="5">
        <v>0.02</v>
      </c>
      <c r="P7" s="2">
        <v>61.2</v>
      </c>
      <c r="Q7" s="3">
        <v>-0.03</v>
      </c>
      <c r="R7" s="3">
        <v>-0.39</v>
      </c>
      <c r="S7" s="2">
        <v>68.3</v>
      </c>
      <c r="T7" s="3">
        <v>-0.03</v>
      </c>
      <c r="U7" s="2">
        <v>58.5</v>
      </c>
      <c r="V7" s="3">
        <v>-0.02</v>
      </c>
    </row>
    <row r="8" spans="2:22" ht="23" x14ac:dyDescent="0.35">
      <c r="B8" s="2" t="s">
        <v>38</v>
      </c>
      <c r="C8" s="4">
        <v>35541</v>
      </c>
      <c r="D8" s="4">
        <v>4696</v>
      </c>
      <c r="E8" s="5">
        <v>-0.05</v>
      </c>
      <c r="F8" s="5">
        <v>-0.22</v>
      </c>
      <c r="G8" s="4">
        <v>8904</v>
      </c>
      <c r="H8" s="4">
        <v>1177</v>
      </c>
      <c r="I8" s="5">
        <v>0</v>
      </c>
      <c r="J8" s="4">
        <v>20404</v>
      </c>
      <c r="K8" s="4">
        <v>2696</v>
      </c>
      <c r="L8" s="5">
        <v>-0.09</v>
      </c>
      <c r="M8" s="4">
        <v>6233</v>
      </c>
      <c r="N8" s="6">
        <v>824</v>
      </c>
      <c r="O8" s="5">
        <v>0.06</v>
      </c>
      <c r="P8" s="2">
        <v>61.7</v>
      </c>
      <c r="Q8" s="3">
        <v>-0.02</v>
      </c>
      <c r="R8" s="3">
        <v>-0.17</v>
      </c>
      <c r="S8" s="2">
        <v>63.2</v>
      </c>
      <c r="T8" s="3">
        <v>0.05</v>
      </c>
      <c r="U8" s="2">
        <v>61</v>
      </c>
      <c r="V8" s="3">
        <v>-0.04</v>
      </c>
    </row>
    <row r="9" spans="2:22" x14ac:dyDescent="0.35">
      <c r="B9" s="2" t="s">
        <v>39</v>
      </c>
      <c r="C9" s="4">
        <v>270340</v>
      </c>
      <c r="D9" s="4">
        <v>3247</v>
      </c>
      <c r="E9" s="5">
        <v>-0.04</v>
      </c>
      <c r="F9" s="5">
        <v>-0.4</v>
      </c>
      <c r="G9" s="4">
        <v>79132</v>
      </c>
      <c r="H9" s="4">
        <v>950</v>
      </c>
      <c r="I9" s="5">
        <v>-0.01</v>
      </c>
      <c r="J9" s="4">
        <v>154389</v>
      </c>
      <c r="K9" s="4">
        <v>1854</v>
      </c>
      <c r="L9" s="5">
        <v>-7.0000000000000007E-2</v>
      </c>
      <c r="M9" s="4">
        <v>36819</v>
      </c>
      <c r="N9" s="6">
        <v>442</v>
      </c>
      <c r="O9" s="5">
        <v>0.04</v>
      </c>
      <c r="P9" s="2">
        <v>54.7</v>
      </c>
      <c r="Q9" s="3">
        <v>-0.03</v>
      </c>
      <c r="R9" s="3">
        <v>-0.4</v>
      </c>
      <c r="S9" s="2">
        <v>64.7</v>
      </c>
      <c r="T9" s="3">
        <v>-0.02</v>
      </c>
      <c r="U9" s="2">
        <v>51</v>
      </c>
      <c r="V9" s="3">
        <v>-0.03</v>
      </c>
    </row>
    <row r="10" spans="2:22" x14ac:dyDescent="0.35">
      <c r="B10" s="2" t="s">
        <v>40</v>
      </c>
      <c r="C10" s="4">
        <v>504555</v>
      </c>
      <c r="D10" s="4">
        <v>3608</v>
      </c>
      <c r="E10" s="5">
        <v>0.02</v>
      </c>
      <c r="F10" s="5">
        <v>-0.33</v>
      </c>
      <c r="G10" s="4">
        <v>110439</v>
      </c>
      <c r="H10" s="4">
        <v>790</v>
      </c>
      <c r="I10" s="5">
        <v>0</v>
      </c>
      <c r="J10" s="4">
        <v>319775</v>
      </c>
      <c r="K10" s="4">
        <v>2287</v>
      </c>
      <c r="L10" s="5">
        <v>0.01</v>
      </c>
      <c r="M10" s="4">
        <v>74341</v>
      </c>
      <c r="N10" s="6">
        <v>532</v>
      </c>
      <c r="O10" s="5">
        <v>0.09</v>
      </c>
      <c r="P10" s="2">
        <v>52.7</v>
      </c>
      <c r="Q10" s="3">
        <v>0.04</v>
      </c>
      <c r="R10" s="3">
        <v>-0.33</v>
      </c>
      <c r="S10" s="2">
        <v>63.6</v>
      </c>
      <c r="T10" s="3">
        <v>7.0000000000000007E-2</v>
      </c>
      <c r="U10" s="2">
        <v>48.6</v>
      </c>
      <c r="V10" s="3">
        <v>0.03</v>
      </c>
    </row>
    <row r="11" spans="2:22" x14ac:dyDescent="0.35">
      <c r="B11" s="2" t="s">
        <v>41</v>
      </c>
      <c r="C11" s="4">
        <v>116083</v>
      </c>
      <c r="D11" s="4">
        <v>8807</v>
      </c>
      <c r="E11" s="5">
        <v>7.0000000000000007E-2</v>
      </c>
      <c r="F11" s="5">
        <v>-0.24</v>
      </c>
      <c r="G11" s="4">
        <v>25546</v>
      </c>
      <c r="H11" s="4">
        <v>1938</v>
      </c>
      <c r="I11" s="5">
        <v>7.0000000000000007E-2</v>
      </c>
      <c r="J11" s="4">
        <v>67136</v>
      </c>
      <c r="K11" s="4">
        <v>5093</v>
      </c>
      <c r="L11" s="5">
        <v>7.0000000000000007E-2</v>
      </c>
      <c r="M11" s="4">
        <v>23401</v>
      </c>
      <c r="N11" s="4">
        <v>1775</v>
      </c>
      <c r="O11" s="5">
        <v>0.05</v>
      </c>
      <c r="P11" s="2">
        <v>114.4</v>
      </c>
      <c r="Q11" s="3">
        <v>0.08</v>
      </c>
      <c r="R11" s="3">
        <v>-0.27</v>
      </c>
      <c r="S11" s="2">
        <v>152.69999999999999</v>
      </c>
      <c r="T11" s="3">
        <v>0.1</v>
      </c>
      <c r="U11" s="2">
        <v>100.3</v>
      </c>
      <c r="V11" s="3">
        <v>7.0000000000000007E-2</v>
      </c>
    </row>
    <row r="12" spans="2:22" ht="23" x14ac:dyDescent="0.35">
      <c r="B12" s="2" t="s">
        <v>42</v>
      </c>
      <c r="C12" s="4">
        <v>135150</v>
      </c>
      <c r="D12" s="4">
        <v>11746</v>
      </c>
      <c r="E12" s="5">
        <v>0.04</v>
      </c>
      <c r="F12" s="5">
        <v>-0.14000000000000001</v>
      </c>
      <c r="G12" s="4">
        <v>23330</v>
      </c>
      <c r="H12" s="4">
        <v>2028</v>
      </c>
      <c r="I12" s="5">
        <v>0</v>
      </c>
      <c r="J12" s="4">
        <v>75405</v>
      </c>
      <c r="K12" s="4">
        <v>6553</v>
      </c>
      <c r="L12" s="5">
        <v>0.05</v>
      </c>
      <c r="M12" s="4">
        <v>36415</v>
      </c>
      <c r="N12" s="4">
        <v>3165</v>
      </c>
      <c r="O12" s="5">
        <v>0.06</v>
      </c>
      <c r="P12" s="2">
        <v>148.80000000000001</v>
      </c>
      <c r="Q12" s="3">
        <v>0.09</v>
      </c>
      <c r="R12" s="3">
        <v>-0.13</v>
      </c>
      <c r="S12" s="2">
        <v>146.1</v>
      </c>
      <c r="T12" s="3">
        <v>7.0000000000000007E-2</v>
      </c>
      <c r="U12" s="2">
        <v>149.5</v>
      </c>
      <c r="V12" s="3">
        <v>0.09</v>
      </c>
    </row>
    <row r="13" spans="2:22" x14ac:dyDescent="0.35">
      <c r="B13" s="2" t="s">
        <v>43</v>
      </c>
      <c r="C13" s="4">
        <v>342771</v>
      </c>
      <c r="D13" s="4">
        <v>8060</v>
      </c>
      <c r="E13" s="5">
        <v>0</v>
      </c>
      <c r="F13" s="5">
        <v>-0.14000000000000001</v>
      </c>
      <c r="G13" s="4">
        <v>52886</v>
      </c>
      <c r="H13" s="4">
        <v>1244</v>
      </c>
      <c r="I13" s="5">
        <v>-0.05</v>
      </c>
      <c r="J13" s="4">
        <v>221390</v>
      </c>
      <c r="K13" s="4">
        <v>5206</v>
      </c>
      <c r="L13" s="5">
        <v>0</v>
      </c>
      <c r="M13" s="4">
        <v>68495</v>
      </c>
      <c r="N13" s="4">
        <v>1611</v>
      </c>
      <c r="O13" s="5">
        <v>0.06</v>
      </c>
      <c r="P13" s="2">
        <v>102.5</v>
      </c>
      <c r="Q13" s="3">
        <v>-0.01</v>
      </c>
      <c r="R13" s="3">
        <v>-0.11</v>
      </c>
      <c r="S13" s="2">
        <v>89.9</v>
      </c>
      <c r="T13" s="3">
        <v>-0.08</v>
      </c>
      <c r="U13" s="2">
        <v>106.9</v>
      </c>
      <c r="V13" s="3">
        <v>0.01</v>
      </c>
    </row>
    <row r="14" spans="2:22" ht="23" x14ac:dyDescent="0.35">
      <c r="B14" s="2" t="s">
        <v>44</v>
      </c>
      <c r="C14" s="4">
        <v>367687</v>
      </c>
      <c r="D14" s="4">
        <v>7738</v>
      </c>
      <c r="E14" s="5">
        <v>-0.01</v>
      </c>
      <c r="F14" s="5">
        <v>-0.31</v>
      </c>
      <c r="G14" s="4">
        <v>54137</v>
      </c>
      <c r="H14" s="4">
        <v>1139</v>
      </c>
      <c r="I14" s="5">
        <v>-0.06</v>
      </c>
      <c r="J14" s="4">
        <v>237649</v>
      </c>
      <c r="K14" s="4">
        <v>5001</v>
      </c>
      <c r="L14" s="5">
        <v>0.01</v>
      </c>
      <c r="M14" s="4">
        <v>75901</v>
      </c>
      <c r="N14" s="4">
        <v>1597</v>
      </c>
      <c r="O14" s="5">
        <v>-0.03</v>
      </c>
      <c r="P14" s="2">
        <v>93.6</v>
      </c>
      <c r="Q14" s="3">
        <v>-0.01</v>
      </c>
      <c r="R14" s="3">
        <v>-0.33</v>
      </c>
      <c r="S14" s="2">
        <v>74.900000000000006</v>
      </c>
      <c r="T14" s="3">
        <v>-0.1</v>
      </c>
      <c r="U14" s="2">
        <v>100.3</v>
      </c>
      <c r="V14" s="3">
        <v>0.02</v>
      </c>
    </row>
    <row r="15" spans="2:22" x14ac:dyDescent="0.35">
      <c r="B15" s="2" t="s">
        <v>45</v>
      </c>
      <c r="C15" s="4">
        <v>8452</v>
      </c>
      <c r="D15" s="4">
        <v>22543</v>
      </c>
      <c r="E15" s="5">
        <v>-0.05</v>
      </c>
      <c r="F15" s="5">
        <v>0.13</v>
      </c>
      <c r="G15" s="4">
        <v>1555</v>
      </c>
      <c r="H15" s="4">
        <v>4148</v>
      </c>
      <c r="I15" s="5">
        <v>0.01</v>
      </c>
      <c r="J15" s="4">
        <v>3459</v>
      </c>
      <c r="K15" s="4">
        <v>9226</v>
      </c>
      <c r="L15" s="5">
        <v>-0.04</v>
      </c>
      <c r="M15" s="4">
        <v>3438</v>
      </c>
      <c r="N15" s="4">
        <v>9170</v>
      </c>
      <c r="O15" s="5">
        <v>-0.08</v>
      </c>
      <c r="P15" s="2">
        <v>183.9</v>
      </c>
      <c r="Q15" s="3">
        <v>0</v>
      </c>
      <c r="R15" s="3">
        <v>0.02</v>
      </c>
      <c r="S15" s="2">
        <v>229.1</v>
      </c>
      <c r="T15" s="3">
        <v>0.09</v>
      </c>
      <c r="U15" s="2">
        <v>167</v>
      </c>
      <c r="V15" s="3">
        <v>-0.04</v>
      </c>
    </row>
    <row r="16" spans="2:22" ht="23" x14ac:dyDescent="0.35">
      <c r="B16" s="2" t="s">
        <v>46</v>
      </c>
      <c r="C16" s="4">
        <v>18049</v>
      </c>
      <c r="D16" s="4">
        <v>40588</v>
      </c>
      <c r="E16" s="5">
        <v>-0.09</v>
      </c>
      <c r="F16" s="5">
        <v>0</v>
      </c>
      <c r="G16" s="4">
        <v>3485</v>
      </c>
      <c r="H16" s="4">
        <v>7837</v>
      </c>
      <c r="I16" s="5">
        <v>0.02</v>
      </c>
      <c r="J16" s="4">
        <v>9188</v>
      </c>
      <c r="K16" s="4">
        <v>20662</v>
      </c>
      <c r="L16" s="5">
        <v>-0.12</v>
      </c>
      <c r="M16" s="4">
        <v>5376</v>
      </c>
      <c r="N16" s="4">
        <v>12089</v>
      </c>
      <c r="O16" s="5">
        <v>-0.09</v>
      </c>
      <c r="P16" s="2">
        <v>291.7</v>
      </c>
      <c r="Q16" s="3">
        <v>-0.09</v>
      </c>
      <c r="R16" s="3">
        <v>-0.08</v>
      </c>
      <c r="S16" s="2">
        <v>332.1</v>
      </c>
      <c r="T16" s="3">
        <v>-0.09</v>
      </c>
      <c r="U16" s="2">
        <v>276.39999999999998</v>
      </c>
      <c r="V16" s="3">
        <v>-0.09</v>
      </c>
    </row>
    <row r="17" spans="2:22" x14ac:dyDescent="0.35">
      <c r="B17" s="2" t="s">
        <v>47</v>
      </c>
      <c r="C17" s="4">
        <v>12761</v>
      </c>
      <c r="D17" s="4">
        <v>34413</v>
      </c>
      <c r="E17" s="5">
        <v>0.05</v>
      </c>
      <c r="F17" s="5">
        <v>0.1</v>
      </c>
      <c r="G17" s="4">
        <v>3023</v>
      </c>
      <c r="H17" s="4">
        <v>8152</v>
      </c>
      <c r="I17" s="5">
        <v>0.01</v>
      </c>
      <c r="J17" s="4">
        <v>5626</v>
      </c>
      <c r="K17" s="4">
        <v>15172</v>
      </c>
      <c r="L17" s="5">
        <v>0</v>
      </c>
      <c r="M17" s="4">
        <v>4112</v>
      </c>
      <c r="N17" s="4">
        <v>11089</v>
      </c>
      <c r="O17" s="5">
        <v>0.15</v>
      </c>
      <c r="P17" s="2">
        <v>286.39999999999998</v>
      </c>
      <c r="Q17" s="3">
        <v>0.04</v>
      </c>
      <c r="R17" s="3">
        <v>0.02</v>
      </c>
      <c r="S17" s="2">
        <v>407.7</v>
      </c>
      <c r="T17" s="3">
        <v>0.05</v>
      </c>
      <c r="U17" s="2">
        <v>241.6</v>
      </c>
      <c r="V17" s="3">
        <v>0.04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6388-7A97-4AA1-8E05-2F80C288010F}">
  <dimension ref="B4:T17"/>
  <sheetViews>
    <sheetView topLeftCell="C1" workbookViewId="0">
      <selection activeCell="O18" sqref="O18"/>
    </sheetView>
  </sheetViews>
  <sheetFormatPr defaultRowHeight="15.5" x14ac:dyDescent="0.35"/>
  <cols>
    <col min="1" max="1" width="8.7265625" style="7"/>
    <col min="2" max="8" width="8.81640625" style="7" bestFit="1" customWidth="1"/>
    <col min="9" max="9" width="9.54296875" style="7" bestFit="1" customWidth="1"/>
    <col min="10" max="14" width="8.81640625" style="7" bestFit="1" customWidth="1"/>
    <col min="15" max="15" width="12.36328125" style="7" customWidth="1"/>
    <col min="16" max="20" width="8.81640625" style="7" bestFit="1" customWidth="1"/>
    <col min="21" max="16384" width="8.7265625" style="7"/>
  </cols>
  <sheetData>
    <row r="4" spans="2:20" x14ac:dyDescent="0.35">
      <c r="C4" s="7" t="s">
        <v>7</v>
      </c>
      <c r="I4" s="7" t="s">
        <v>20</v>
      </c>
    </row>
    <row r="6" spans="2:20" ht="139.5" x14ac:dyDescent="0.35">
      <c r="B6" s="12" t="s">
        <v>0</v>
      </c>
      <c r="C6" s="12" t="s">
        <v>1</v>
      </c>
      <c r="D6" s="12" t="s">
        <v>2</v>
      </c>
      <c r="E6" s="12" t="s">
        <v>3</v>
      </c>
      <c r="F6" s="12" t="s">
        <v>4</v>
      </c>
      <c r="G6" s="12" t="s">
        <v>5</v>
      </c>
      <c r="H6" s="12" t="s">
        <v>6</v>
      </c>
      <c r="I6" s="12" t="s">
        <v>8</v>
      </c>
      <c r="J6" s="12" t="s">
        <v>9</v>
      </c>
      <c r="K6" s="12" t="s">
        <v>10</v>
      </c>
      <c r="L6" s="12" t="s">
        <v>11</v>
      </c>
      <c r="M6" s="12" t="s">
        <v>12</v>
      </c>
      <c r="N6" s="12" t="s">
        <v>13</v>
      </c>
      <c r="O6" s="12" t="s">
        <v>14</v>
      </c>
      <c r="P6" s="12" t="s">
        <v>15</v>
      </c>
      <c r="Q6" s="12" t="s">
        <v>16</v>
      </c>
      <c r="R6" s="12" t="s">
        <v>17</v>
      </c>
      <c r="S6" s="12" t="s">
        <v>18</v>
      </c>
      <c r="T6" s="12" t="s">
        <v>19</v>
      </c>
    </row>
    <row r="7" spans="2:20" x14ac:dyDescent="0.35">
      <c r="B7" s="8">
        <v>2006</v>
      </c>
      <c r="C7" s="9">
        <v>100</v>
      </c>
      <c r="D7" s="10">
        <v>-0.01</v>
      </c>
      <c r="E7" s="9">
        <v>100</v>
      </c>
      <c r="F7" s="10">
        <v>0.02</v>
      </c>
      <c r="G7" s="9">
        <v>100</v>
      </c>
      <c r="H7" s="10">
        <v>-0.02</v>
      </c>
      <c r="I7" s="11">
        <v>2359804</v>
      </c>
      <c r="J7" s="11">
        <v>7245</v>
      </c>
      <c r="K7" s="10">
        <v>-0.01</v>
      </c>
      <c r="L7" s="11">
        <v>451652</v>
      </c>
      <c r="M7" s="11">
        <v>1387</v>
      </c>
      <c r="N7" s="10">
        <v>0</v>
      </c>
      <c r="O7" s="11">
        <v>1566315</v>
      </c>
      <c r="P7" s="11">
        <v>4809</v>
      </c>
      <c r="Q7" s="10">
        <v>-0.02</v>
      </c>
      <c r="R7" s="11">
        <v>341837</v>
      </c>
      <c r="S7" s="11">
        <v>1050</v>
      </c>
      <c r="T7" s="10">
        <v>0</v>
      </c>
    </row>
    <row r="8" spans="2:20" x14ac:dyDescent="0.35">
      <c r="B8" s="8">
        <v>2007</v>
      </c>
      <c r="C8" s="9">
        <v>95.3</v>
      </c>
      <c r="D8" s="10">
        <v>-0.05</v>
      </c>
      <c r="E8" s="9">
        <v>97.8</v>
      </c>
      <c r="F8" s="10">
        <v>-0.02</v>
      </c>
      <c r="G8" s="9">
        <v>94.3</v>
      </c>
      <c r="H8" s="10">
        <v>-0.06</v>
      </c>
      <c r="I8" s="11">
        <v>2271754</v>
      </c>
      <c r="J8" s="11">
        <v>6908</v>
      </c>
      <c r="K8" s="10">
        <v>-0.05</v>
      </c>
      <c r="L8" s="11">
        <v>445252</v>
      </c>
      <c r="M8" s="11">
        <v>1354</v>
      </c>
      <c r="N8" s="10">
        <v>-0.02</v>
      </c>
      <c r="O8" s="11">
        <v>1488103</v>
      </c>
      <c r="P8" s="11">
        <v>4525</v>
      </c>
      <c r="Q8" s="10">
        <v>-0.06</v>
      </c>
      <c r="R8" s="11">
        <v>338399</v>
      </c>
      <c r="S8" s="11">
        <v>1029</v>
      </c>
      <c r="T8" s="10">
        <v>-0.02</v>
      </c>
    </row>
    <row r="9" spans="2:20" x14ac:dyDescent="0.35">
      <c r="B9" s="8">
        <v>2008</v>
      </c>
      <c r="C9" s="9">
        <v>90.6</v>
      </c>
      <c r="D9" s="10">
        <v>-0.05</v>
      </c>
      <c r="E9" s="9">
        <v>95.1</v>
      </c>
      <c r="F9" s="10">
        <v>-0.03</v>
      </c>
      <c r="G9" s="9">
        <v>88.9</v>
      </c>
      <c r="H9" s="10">
        <v>-0.06</v>
      </c>
      <c r="I9" s="11">
        <v>2204479</v>
      </c>
      <c r="J9" s="11">
        <v>6631</v>
      </c>
      <c r="K9" s="10">
        <v>-0.04</v>
      </c>
      <c r="L9" s="11">
        <v>443608</v>
      </c>
      <c r="M9" s="11">
        <v>1334</v>
      </c>
      <c r="N9" s="10">
        <v>-0.01</v>
      </c>
      <c r="O9" s="11">
        <v>1415572</v>
      </c>
      <c r="P9" s="11">
        <v>4258</v>
      </c>
      <c r="Q9" s="10">
        <v>-0.06</v>
      </c>
      <c r="R9" s="11">
        <v>345299</v>
      </c>
      <c r="S9" s="11">
        <v>1039</v>
      </c>
      <c r="T9" s="10">
        <v>0.01</v>
      </c>
    </row>
    <row r="10" spans="2:20" x14ac:dyDescent="0.35">
      <c r="B10" s="8">
        <v>2009</v>
      </c>
      <c r="C10" s="9">
        <v>87.8</v>
      </c>
      <c r="D10" s="10">
        <v>-0.03</v>
      </c>
      <c r="E10" s="9">
        <v>94.3</v>
      </c>
      <c r="F10" s="10">
        <v>-0.01</v>
      </c>
      <c r="G10" s="9">
        <v>85.3</v>
      </c>
      <c r="H10" s="10">
        <v>-0.04</v>
      </c>
      <c r="I10" s="11">
        <v>2172809</v>
      </c>
      <c r="J10" s="11">
        <v>6461</v>
      </c>
      <c r="K10" s="10">
        <v>-0.03</v>
      </c>
      <c r="L10" s="11">
        <v>444533</v>
      </c>
      <c r="M10" s="11">
        <v>1322</v>
      </c>
      <c r="N10" s="10">
        <v>-0.01</v>
      </c>
      <c r="O10" s="11">
        <v>1386184</v>
      </c>
      <c r="P10" s="11">
        <v>4122</v>
      </c>
      <c r="Q10" s="10">
        <v>-0.03</v>
      </c>
      <c r="R10" s="11">
        <v>342092</v>
      </c>
      <c r="S10" s="11">
        <v>1017</v>
      </c>
      <c r="T10" s="10">
        <v>-0.02</v>
      </c>
    </row>
    <row r="11" spans="2:20" x14ac:dyDescent="0.35">
      <c r="B11" s="8">
        <v>2010</v>
      </c>
      <c r="C11" s="9">
        <v>82.9</v>
      </c>
      <c r="D11" s="10">
        <v>-0.06</v>
      </c>
      <c r="E11" s="9">
        <v>89.2</v>
      </c>
      <c r="F11" s="10">
        <v>-0.05</v>
      </c>
      <c r="G11" s="9">
        <v>80.5</v>
      </c>
      <c r="H11" s="10">
        <v>-0.06</v>
      </c>
      <c r="I11" s="11">
        <v>2094338</v>
      </c>
      <c r="J11" s="11">
        <v>6159</v>
      </c>
      <c r="K11" s="10">
        <v>-0.05</v>
      </c>
      <c r="L11" s="11">
        <v>439220</v>
      </c>
      <c r="M11" s="11">
        <v>1292</v>
      </c>
      <c r="N11" s="10">
        <v>-0.02</v>
      </c>
      <c r="O11" s="11">
        <v>1305150</v>
      </c>
      <c r="P11" s="11">
        <v>3838</v>
      </c>
      <c r="Q11" s="10">
        <v>-7.0000000000000007E-2</v>
      </c>
      <c r="R11" s="11">
        <v>349968</v>
      </c>
      <c r="S11" s="11">
        <v>1029</v>
      </c>
      <c r="T11" s="10">
        <v>0.01</v>
      </c>
    </row>
    <row r="12" spans="2:20" x14ac:dyDescent="0.35">
      <c r="B12" s="8">
        <v>2011</v>
      </c>
      <c r="C12" s="9">
        <v>77.599999999999994</v>
      </c>
      <c r="D12" s="10">
        <v>-0.06</v>
      </c>
      <c r="E12" s="9">
        <v>85.7</v>
      </c>
      <c r="F12" s="10">
        <v>-0.04</v>
      </c>
      <c r="G12" s="9">
        <v>74.5</v>
      </c>
      <c r="H12" s="10">
        <v>-0.08</v>
      </c>
      <c r="I12" s="11">
        <v>1984790</v>
      </c>
      <c r="J12" s="11">
        <v>5779</v>
      </c>
      <c r="K12" s="10">
        <v>-0.06</v>
      </c>
      <c r="L12" s="11">
        <v>424338</v>
      </c>
      <c r="M12" s="11">
        <v>1236</v>
      </c>
      <c r="N12" s="10">
        <v>-0.04</v>
      </c>
      <c r="O12" s="11">
        <v>1214312</v>
      </c>
      <c r="P12" s="11">
        <v>3536</v>
      </c>
      <c r="Q12" s="10">
        <v>-0.08</v>
      </c>
      <c r="R12" s="11">
        <v>346140</v>
      </c>
      <c r="S12" s="11">
        <v>1008</v>
      </c>
      <c r="T12" s="10">
        <v>-0.02</v>
      </c>
    </row>
    <row r="13" spans="2:20" x14ac:dyDescent="0.35">
      <c r="B13" s="8">
        <v>2012</v>
      </c>
      <c r="C13" s="9">
        <v>75.400000000000006</v>
      </c>
      <c r="D13" s="10">
        <v>-0.03</v>
      </c>
      <c r="E13" s="9">
        <v>81.900000000000006</v>
      </c>
      <c r="F13" s="10">
        <v>-0.04</v>
      </c>
      <c r="G13" s="9">
        <v>72.900000000000006</v>
      </c>
      <c r="H13" s="10">
        <v>-0.02</v>
      </c>
      <c r="I13" s="11">
        <v>1957227</v>
      </c>
      <c r="J13" s="11">
        <v>5632</v>
      </c>
      <c r="K13" s="10">
        <v>-0.03</v>
      </c>
      <c r="L13" s="11">
        <v>416147</v>
      </c>
      <c r="M13" s="11">
        <v>1198</v>
      </c>
      <c r="N13" s="10">
        <v>-0.03</v>
      </c>
      <c r="O13" s="11">
        <v>1193600</v>
      </c>
      <c r="P13" s="11">
        <v>3435</v>
      </c>
      <c r="Q13" s="10">
        <v>-0.03</v>
      </c>
      <c r="R13" s="11">
        <v>347480</v>
      </c>
      <c r="S13" s="11">
        <v>1000</v>
      </c>
      <c r="T13" s="10">
        <v>-0.01</v>
      </c>
    </row>
    <row r="14" spans="2:20" x14ac:dyDescent="0.35">
      <c r="B14" s="8">
        <v>2013</v>
      </c>
      <c r="C14" s="9">
        <v>68.8</v>
      </c>
      <c r="D14" s="10">
        <v>-0.09</v>
      </c>
      <c r="E14" s="9">
        <v>73.900000000000006</v>
      </c>
      <c r="F14" s="10">
        <v>-0.1</v>
      </c>
      <c r="G14" s="9">
        <v>66.8</v>
      </c>
      <c r="H14" s="10">
        <v>-0.08</v>
      </c>
      <c r="I14" s="11">
        <v>1826431</v>
      </c>
      <c r="J14" s="11">
        <v>5195</v>
      </c>
      <c r="K14" s="10">
        <v>-0.08</v>
      </c>
      <c r="L14" s="11">
        <v>384385</v>
      </c>
      <c r="M14" s="11">
        <v>1093</v>
      </c>
      <c r="N14" s="10">
        <v>-0.09</v>
      </c>
      <c r="O14" s="11">
        <v>1106509</v>
      </c>
      <c r="P14" s="11">
        <v>3147</v>
      </c>
      <c r="Q14" s="10">
        <v>-0.08</v>
      </c>
      <c r="R14" s="11">
        <v>335537</v>
      </c>
      <c r="S14" s="8">
        <v>954</v>
      </c>
      <c r="T14" s="10">
        <v>-0.05</v>
      </c>
    </row>
    <row r="15" spans="2:20" x14ac:dyDescent="0.35">
      <c r="B15" s="8">
        <v>2014</v>
      </c>
      <c r="C15" s="9">
        <v>66.7</v>
      </c>
      <c r="D15" s="10">
        <v>-0.03</v>
      </c>
      <c r="E15" s="9">
        <v>70.5</v>
      </c>
      <c r="F15" s="10">
        <v>-0.05</v>
      </c>
      <c r="G15" s="9">
        <v>65.2</v>
      </c>
      <c r="H15" s="10">
        <v>-0.02</v>
      </c>
      <c r="I15" s="11">
        <v>1793612</v>
      </c>
      <c r="J15" s="11">
        <v>5046</v>
      </c>
      <c r="K15" s="10">
        <v>-0.03</v>
      </c>
      <c r="L15" s="11">
        <v>370050</v>
      </c>
      <c r="M15" s="11">
        <v>1041</v>
      </c>
      <c r="N15" s="10">
        <v>-0.05</v>
      </c>
      <c r="O15" s="11">
        <v>1098399</v>
      </c>
      <c r="P15" s="11">
        <v>3090</v>
      </c>
      <c r="Q15" s="10">
        <v>-0.02</v>
      </c>
      <c r="R15" s="11">
        <v>325163</v>
      </c>
      <c r="S15" s="8">
        <v>915</v>
      </c>
      <c r="T15" s="10">
        <v>-0.04</v>
      </c>
    </row>
    <row r="16" spans="2:20" x14ac:dyDescent="0.35">
      <c r="B16" s="8">
        <v>2015</v>
      </c>
      <c r="C16" s="9">
        <v>70.099999999999994</v>
      </c>
      <c r="D16" s="10">
        <v>0.05</v>
      </c>
      <c r="E16" s="9">
        <v>75</v>
      </c>
      <c r="F16" s="10">
        <v>0.06</v>
      </c>
      <c r="G16" s="9">
        <v>68.2</v>
      </c>
      <c r="H16" s="10">
        <v>0.05</v>
      </c>
      <c r="I16" s="11">
        <v>1867833</v>
      </c>
      <c r="J16" s="11">
        <v>5210</v>
      </c>
      <c r="K16" s="10">
        <v>0.03</v>
      </c>
      <c r="L16" s="11">
        <v>382115</v>
      </c>
      <c r="M16" s="11">
        <v>1066</v>
      </c>
      <c r="N16" s="10">
        <v>0.02</v>
      </c>
      <c r="O16" s="11">
        <v>1153700</v>
      </c>
      <c r="P16" s="11">
        <v>3218</v>
      </c>
      <c r="Q16" s="10">
        <v>0.04</v>
      </c>
      <c r="R16" s="11">
        <v>332018</v>
      </c>
      <c r="S16" s="8">
        <v>926</v>
      </c>
      <c r="T16" s="10">
        <v>0.01</v>
      </c>
    </row>
    <row r="17" spans="2:20" x14ac:dyDescent="0.35">
      <c r="B17" s="8">
        <v>2016</v>
      </c>
      <c r="C17" s="9">
        <v>71</v>
      </c>
      <c r="D17" s="10">
        <v>0.01</v>
      </c>
      <c r="E17" s="9">
        <v>75.3</v>
      </c>
      <c r="F17" s="10">
        <v>0</v>
      </c>
      <c r="G17" s="9">
        <v>69.3</v>
      </c>
      <c r="H17" s="10">
        <v>0.02</v>
      </c>
      <c r="I17" s="11">
        <v>1895546</v>
      </c>
      <c r="J17" s="11">
        <v>5224</v>
      </c>
      <c r="K17" s="10">
        <v>0</v>
      </c>
      <c r="L17" s="11">
        <v>381594</v>
      </c>
      <c r="M17" s="11">
        <v>1052</v>
      </c>
      <c r="N17" s="10">
        <v>-0.01</v>
      </c>
      <c r="O17" s="11">
        <v>1163647</v>
      </c>
      <c r="P17" s="11">
        <v>3207</v>
      </c>
      <c r="Q17" s="10">
        <v>0</v>
      </c>
      <c r="R17" s="11">
        <v>350305</v>
      </c>
      <c r="S17" s="8">
        <v>965</v>
      </c>
      <c r="T17" s="10">
        <v>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Pviot-PR</vt:lpstr>
      <vt:lpstr>Pivot-CA</vt:lpstr>
      <vt:lpstr>PReportedCI and CR in provinces</vt:lpstr>
      <vt:lpstr>PReported CI and 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Aayushi  Kushwaha</dc:creator>
  <cp:lastModifiedBy>Aayushi  Kushwaha</cp:lastModifiedBy>
  <dcterms:created xsi:type="dcterms:W3CDTF">2015-06-05T18:17:20Z</dcterms:created>
  <dcterms:modified xsi:type="dcterms:W3CDTF">2023-06-22T03:00:21Z</dcterms:modified>
</cp:coreProperties>
</file>