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b\EnactOn\InterviewCode\laravel-interview\"/>
    </mc:Choice>
  </mc:AlternateContent>
  <xr:revisionPtr revIDLastSave="0" documentId="13_ncr:1_{5578BFFC-BB60-4C4B-A1D1-23CC54041F96}" xr6:coauthVersionLast="47" xr6:coauthVersionMax="47" xr10:uidLastSave="{00000000-0000-0000-0000-000000000000}"/>
  <bookViews>
    <workbookView xWindow="-108" yWindow="-108" windowWidth="23256" windowHeight="13176" xr2:uid="{D3ED041D-8D72-4617-BC90-B9B83FA3C2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S7" i="1"/>
  <c r="S6" i="1"/>
  <c r="S5" i="1"/>
  <c r="S4" i="1"/>
  <c r="S3" i="1"/>
  <c r="S2" i="1"/>
  <c r="T7" i="1"/>
  <c r="T6" i="1"/>
  <c r="T5" i="1"/>
  <c r="T4" i="1"/>
  <c r="T3" i="1"/>
  <c r="T2" i="1"/>
  <c r="R7" i="1"/>
  <c r="Q7" i="1"/>
  <c r="Q6" i="1"/>
  <c r="Q5" i="1"/>
  <c r="Q4" i="1"/>
  <c r="Q3" i="1"/>
  <c r="Q2" i="1"/>
  <c r="O8" i="1"/>
  <c r="O7" i="1"/>
  <c r="O6" i="1"/>
  <c r="O5" i="1"/>
  <c r="O4" i="1"/>
  <c r="O3" i="1"/>
  <c r="O2" i="1"/>
  <c r="M7" i="1"/>
  <c r="M6" i="1"/>
  <c r="M5" i="1"/>
  <c r="M4" i="1"/>
  <c r="M3" i="1"/>
  <c r="M2" i="1"/>
  <c r="I7" i="1"/>
  <c r="I6" i="1"/>
  <c r="I5" i="1"/>
  <c r="I4" i="1"/>
  <c r="I3" i="1"/>
  <c r="I2" i="1"/>
  <c r="E8" i="1"/>
  <c r="E7" i="1"/>
  <c r="E6" i="1"/>
  <c r="E5" i="1"/>
  <c r="E4" i="1"/>
  <c r="E3" i="1"/>
  <c r="E2" i="1"/>
  <c r="L9" i="1"/>
  <c r="H9" i="1"/>
  <c r="D9" i="1"/>
  <c r="L8" i="1"/>
  <c r="D8" i="1"/>
  <c r="H8" i="1"/>
  <c r="K5" i="1"/>
  <c r="K4" i="1"/>
  <c r="K3" i="1"/>
  <c r="K2" i="1"/>
  <c r="K6" i="1"/>
  <c r="G7" i="1"/>
  <c r="G6" i="1"/>
  <c r="G5" i="1"/>
  <c r="G4" i="1"/>
  <c r="G3" i="1"/>
  <c r="G2" i="1"/>
  <c r="C7" i="1"/>
  <c r="C8" i="1" s="1"/>
  <c r="C6" i="1"/>
  <c r="C5" i="1"/>
  <c r="C4" i="1"/>
  <c r="C3" i="1"/>
  <c r="C2" i="1"/>
  <c r="B7" i="1"/>
  <c r="K7" i="1" s="1"/>
  <c r="G8" i="1" l="1"/>
  <c r="K8" i="1"/>
</calcChain>
</file>

<file path=xl/sharedStrings.xml><?xml version="1.0" encoding="utf-8"?>
<sst xmlns="http://schemas.openxmlformats.org/spreadsheetml/2006/main" count="22" uniqueCount="15">
  <si>
    <t>a</t>
  </si>
  <si>
    <t>b</t>
  </si>
  <si>
    <t>c</t>
  </si>
  <si>
    <t>d</t>
  </si>
  <si>
    <t>e</t>
  </si>
  <si>
    <t>f</t>
  </si>
  <si>
    <t>TOTAL</t>
  </si>
  <si>
    <t>Actual</t>
  </si>
  <si>
    <t>Actual Percent</t>
  </si>
  <si>
    <t>Percent</t>
  </si>
  <si>
    <t>Ideal Percent</t>
  </si>
  <si>
    <t>% / Unit</t>
  </si>
  <si>
    <t>Diviation</t>
  </si>
  <si>
    <t>Abs Diviation</t>
  </si>
  <si>
    <t>Total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</si>
</sst>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B77C-FCE1-49C2-8F6D-E78764AA505E}">
  <dimension ref="A1:T12"/>
  <sheetViews>
    <sheetView tabSelected="1" workbookViewId="0">
      <selection activeCell="C2" sqref="C2"/>
    </sheetView>
  </sheetViews>
  <sheetFormatPr defaultRowHeight="14.4" x14ac:dyDescent="0.3"/>
  <cols>
    <col min="1" max="1" width="2.109375" bestFit="1" customWidth="1"/>
    <col min="2" max="2" width="6.44140625" bestFit="1" customWidth="1"/>
    <col min="3" max="3" width="7.77734375" bestFit="1" customWidth="1"/>
    <col min="4" max="5" width="12" bestFit="1" customWidth="1"/>
    <col min="7" max="7" width="7.77734375" bestFit="1" customWidth="1"/>
    <col min="8" max="8" width="6.33203125" bestFit="1" customWidth="1"/>
    <col min="9" max="9" width="7.44140625" bestFit="1" customWidth="1"/>
    <col min="11" max="11" width="7.77734375" bestFit="1" customWidth="1"/>
    <col min="12" max="12" width="6.33203125" bestFit="1" customWidth="1"/>
    <col min="13" max="13" width="7.44140625" bestFit="1" customWidth="1"/>
    <col min="15" max="15" width="6.44140625" bestFit="1" customWidth="1"/>
    <col min="17" max="17" width="13.33203125" bestFit="1" customWidth="1"/>
    <col min="18" max="18" width="12" bestFit="1" customWidth="1"/>
    <col min="19" max="19" width="12.6640625" bestFit="1" customWidth="1"/>
    <col min="20" max="20" width="12" bestFit="1" customWidth="1"/>
  </cols>
  <sheetData>
    <row r="1" spans="1:20" x14ac:dyDescent="0.3">
      <c r="A1" s="1"/>
      <c r="B1" s="1"/>
      <c r="C1" s="1">
        <v>13</v>
      </c>
      <c r="D1" s="1" t="s">
        <v>7</v>
      </c>
      <c r="E1" s="1" t="s">
        <v>9</v>
      </c>
      <c r="F1" s="1"/>
      <c r="G1" s="1">
        <v>25</v>
      </c>
      <c r="H1" s="1" t="s">
        <v>7</v>
      </c>
      <c r="I1" s="1" t="s">
        <v>9</v>
      </c>
      <c r="J1" s="1"/>
      <c r="K1" s="1">
        <v>80</v>
      </c>
      <c r="L1" s="1" t="s">
        <v>7</v>
      </c>
      <c r="M1" s="1" t="s">
        <v>9</v>
      </c>
      <c r="N1" s="1"/>
      <c r="O1" s="1" t="s">
        <v>6</v>
      </c>
      <c r="P1" s="1"/>
      <c r="Q1" s="1" t="s">
        <v>8</v>
      </c>
      <c r="R1" s="1" t="s">
        <v>10</v>
      </c>
      <c r="S1" s="1" t="s">
        <v>12</v>
      </c>
      <c r="T1" s="1" t="s">
        <v>13</v>
      </c>
    </row>
    <row r="2" spans="1:20" x14ac:dyDescent="0.3">
      <c r="A2" s="1" t="s">
        <v>0</v>
      </c>
      <c r="B2" s="1">
        <v>5</v>
      </c>
      <c r="C2">
        <f>C1*B2/B12</f>
        <v>0.65</v>
      </c>
      <c r="D2">
        <v>1</v>
      </c>
      <c r="E2">
        <f>D9*D2</f>
        <v>7.6923076923076925</v>
      </c>
      <c r="G2">
        <f>G1*B2/B12</f>
        <v>1.25</v>
      </c>
      <c r="H2">
        <v>1</v>
      </c>
      <c r="I2">
        <f>H9*H2</f>
        <v>4</v>
      </c>
      <c r="K2">
        <f>K1*B2/B12</f>
        <v>4</v>
      </c>
      <c r="L2">
        <v>4</v>
      </c>
      <c r="M2">
        <f>L9*L2</f>
        <v>5</v>
      </c>
      <c r="O2">
        <f t="shared" ref="O2:O8" si="0">SUM(D2,H2,L2)</f>
        <v>6</v>
      </c>
      <c r="Q2">
        <f>O2*B12/O8</f>
        <v>5.0847457627118642</v>
      </c>
      <c r="R2">
        <v>5</v>
      </c>
      <c r="S2">
        <f>Q2-R2</f>
        <v>8.4745762711864181E-2</v>
      </c>
      <c r="T2">
        <f t="shared" ref="T2:T7" si="1">ABS(Q2-R2)</f>
        <v>8.4745762711864181E-2</v>
      </c>
    </row>
    <row r="3" spans="1:20" x14ac:dyDescent="0.3">
      <c r="A3" s="1" t="s">
        <v>1</v>
      </c>
      <c r="B3" s="1">
        <v>10</v>
      </c>
      <c r="C3">
        <f>C1*B3/B12</f>
        <v>1.3</v>
      </c>
      <c r="D3">
        <v>1</v>
      </c>
      <c r="E3">
        <f>D9*D3</f>
        <v>7.6923076923076925</v>
      </c>
      <c r="G3">
        <f>G1*B3/B12</f>
        <v>2.5</v>
      </c>
      <c r="H3">
        <v>2</v>
      </c>
      <c r="I3">
        <f>H9*H3</f>
        <v>8</v>
      </c>
      <c r="K3">
        <f>K1*B3/B12</f>
        <v>8</v>
      </c>
      <c r="L3">
        <v>8</v>
      </c>
      <c r="M3">
        <f>L9*L3</f>
        <v>10</v>
      </c>
      <c r="O3">
        <f t="shared" si="0"/>
        <v>11</v>
      </c>
      <c r="Q3">
        <f>O3*B12/O8</f>
        <v>9.3220338983050848</v>
      </c>
      <c r="R3">
        <v>10</v>
      </c>
      <c r="S3">
        <f t="shared" ref="S3:S7" si="2">Q3-R3</f>
        <v>-0.67796610169491522</v>
      </c>
      <c r="T3">
        <f t="shared" si="1"/>
        <v>0.67796610169491522</v>
      </c>
    </row>
    <row r="4" spans="1:20" x14ac:dyDescent="0.3">
      <c r="A4" s="1" t="s">
        <v>2</v>
      </c>
      <c r="B4" s="1">
        <v>25</v>
      </c>
      <c r="C4">
        <f>C1*B4/B12</f>
        <v>3.25</v>
      </c>
      <c r="D4">
        <v>3</v>
      </c>
      <c r="E4">
        <f>D9*D4</f>
        <v>23.076923076923077</v>
      </c>
      <c r="G4">
        <f>G1*B4/B12</f>
        <v>6.25</v>
      </c>
      <c r="H4">
        <v>7</v>
      </c>
      <c r="I4">
        <f>H9*H4</f>
        <v>28</v>
      </c>
      <c r="K4">
        <f>K1*B4/B12</f>
        <v>20</v>
      </c>
      <c r="L4">
        <v>20</v>
      </c>
      <c r="M4">
        <f>L9*L4</f>
        <v>25</v>
      </c>
      <c r="O4">
        <f t="shared" si="0"/>
        <v>30</v>
      </c>
      <c r="Q4">
        <f>O4*B12/O8</f>
        <v>25.423728813559322</v>
      </c>
      <c r="R4">
        <v>25</v>
      </c>
      <c r="S4">
        <f t="shared" si="2"/>
        <v>0.42372881355932179</v>
      </c>
      <c r="T4">
        <f t="shared" si="1"/>
        <v>0.42372881355932179</v>
      </c>
    </row>
    <row r="5" spans="1:20" x14ac:dyDescent="0.3">
      <c r="A5" s="1" t="s">
        <v>3</v>
      </c>
      <c r="B5" s="1">
        <v>10</v>
      </c>
      <c r="C5">
        <f>C1*B5/B12</f>
        <v>1.3</v>
      </c>
      <c r="D5">
        <v>1</v>
      </c>
      <c r="E5">
        <f>D9*D5</f>
        <v>7.6923076923076925</v>
      </c>
      <c r="G5">
        <f>G1*B5/B12</f>
        <v>2.5</v>
      </c>
      <c r="H5">
        <v>2</v>
      </c>
      <c r="I5">
        <f>H9*H5</f>
        <v>8</v>
      </c>
      <c r="K5">
        <f>K1*B5/B12</f>
        <v>8</v>
      </c>
      <c r="L5">
        <v>8</v>
      </c>
      <c r="M5">
        <f>L9*L5</f>
        <v>10</v>
      </c>
      <c r="O5">
        <f t="shared" si="0"/>
        <v>11</v>
      </c>
      <c r="Q5">
        <f>O5*B12/O8</f>
        <v>9.3220338983050848</v>
      </c>
      <c r="R5">
        <v>10</v>
      </c>
      <c r="S5">
        <f t="shared" si="2"/>
        <v>-0.67796610169491522</v>
      </c>
      <c r="T5">
        <f t="shared" si="1"/>
        <v>0.67796610169491522</v>
      </c>
    </row>
    <row r="6" spans="1:20" x14ac:dyDescent="0.3">
      <c r="A6" s="1" t="s">
        <v>4</v>
      </c>
      <c r="B6" s="1">
        <v>30.25</v>
      </c>
      <c r="C6">
        <f>C1*B6/B12</f>
        <v>3.9325000000000001</v>
      </c>
      <c r="D6">
        <v>4</v>
      </c>
      <c r="E6">
        <f>D9*D6</f>
        <v>30.76923076923077</v>
      </c>
      <c r="G6">
        <f>G1*B6/B12</f>
        <v>7.5625</v>
      </c>
      <c r="H6">
        <v>8</v>
      </c>
      <c r="I6">
        <f>H9*H6</f>
        <v>32</v>
      </c>
      <c r="K6">
        <f>K1*B6/B12</f>
        <v>24.2</v>
      </c>
      <c r="L6">
        <v>24</v>
      </c>
      <c r="M6">
        <f>L9*L6</f>
        <v>30</v>
      </c>
      <c r="O6">
        <f t="shared" si="0"/>
        <v>36</v>
      </c>
      <c r="Q6">
        <f>O6*B12/O8</f>
        <v>30.508474576271187</v>
      </c>
      <c r="R6">
        <v>30.25</v>
      </c>
      <c r="S6">
        <f t="shared" si="2"/>
        <v>0.25847457627118686</v>
      </c>
      <c r="T6">
        <f t="shared" si="1"/>
        <v>0.25847457627118686</v>
      </c>
    </row>
    <row r="7" spans="1:20" x14ac:dyDescent="0.3">
      <c r="A7" s="1" t="s">
        <v>5</v>
      </c>
      <c r="B7" s="1">
        <f>100-SUM(B2:B6)</f>
        <v>19.75</v>
      </c>
      <c r="C7">
        <f>C1*B7/B12</f>
        <v>2.5674999999999999</v>
      </c>
      <c r="D7">
        <v>3</v>
      </c>
      <c r="E7">
        <f>D9*D7</f>
        <v>23.076923076923077</v>
      </c>
      <c r="G7">
        <f>G1*B7/B12</f>
        <v>4.9375</v>
      </c>
      <c r="H7">
        <v>5</v>
      </c>
      <c r="I7">
        <f>H9*H7</f>
        <v>20</v>
      </c>
      <c r="K7">
        <f>K1*B7/B12</f>
        <v>15.8</v>
      </c>
      <c r="L7">
        <v>16</v>
      </c>
      <c r="M7">
        <f>L9*L7</f>
        <v>20</v>
      </c>
      <c r="O7">
        <f t="shared" si="0"/>
        <v>24</v>
      </c>
      <c r="Q7">
        <f>O7*B12/O8</f>
        <v>20.338983050847457</v>
      </c>
      <c r="R7">
        <f>100-SUM(R2:R6)</f>
        <v>19.75</v>
      </c>
      <c r="S7">
        <f t="shared" si="2"/>
        <v>0.58898305084745672</v>
      </c>
      <c r="T7">
        <f t="shared" si="1"/>
        <v>0.58898305084745672</v>
      </c>
    </row>
    <row r="8" spans="1:20" x14ac:dyDescent="0.3">
      <c r="A8" s="1"/>
      <c r="B8" s="1" t="s">
        <v>6</v>
      </c>
      <c r="C8" s="1">
        <f>SUM(C2:C7)</f>
        <v>13</v>
      </c>
      <c r="D8" s="1">
        <f>SUM(D2:D7)</f>
        <v>13</v>
      </c>
      <c r="E8" s="1">
        <f>D9*D8</f>
        <v>100</v>
      </c>
      <c r="F8" s="1"/>
      <c r="G8" s="1">
        <f>SUM(G2:G7)</f>
        <v>25</v>
      </c>
      <c r="H8" s="1">
        <f>SUM(H2:H7)</f>
        <v>25</v>
      </c>
      <c r="I8" s="1"/>
      <c r="J8" s="1"/>
      <c r="K8" s="1">
        <f>SUM(K2:K7)</f>
        <v>80</v>
      </c>
      <c r="L8" s="1">
        <f>SUM(L2:L7)</f>
        <v>80</v>
      </c>
      <c r="M8" s="1"/>
      <c r="N8" s="1"/>
      <c r="O8" s="1">
        <f t="shared" si="0"/>
        <v>118</v>
      </c>
      <c r="T8">
        <f>MAX(T2:T7)</f>
        <v>0.67796610169491522</v>
      </c>
    </row>
    <row r="9" spans="1:20" x14ac:dyDescent="0.3">
      <c r="C9" s="1" t="s">
        <v>11</v>
      </c>
      <c r="D9" s="1">
        <f>B12/C1</f>
        <v>7.6923076923076925</v>
      </c>
      <c r="G9" s="1" t="s">
        <v>11</v>
      </c>
      <c r="H9">
        <f>B12/G1</f>
        <v>4</v>
      </c>
      <c r="K9" s="1" t="s">
        <v>11</v>
      </c>
      <c r="L9">
        <f>B12/K1</f>
        <v>1.25</v>
      </c>
    </row>
    <row r="11" spans="1:20" x14ac:dyDescent="0.3">
      <c r="D11" t="s">
        <v>14</v>
      </c>
    </row>
    <row r="12" spans="1:20" x14ac:dyDescent="0.3">
      <c r="B12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Aayushyamaan Shah</dc:creator>
  <cp:lastModifiedBy>Aayushyamaan Shah</cp:lastModifiedBy>
  <dcterms:created xsi:type="dcterms:W3CDTF">2024-03-24T13:44:32Z</dcterms:created>
  <dcterms:modified xsi:type="dcterms:W3CDTF">2024-03-25T23:47:30Z</dcterms:modified>
</cp:coreProperties>
</file>