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ml1\Dropbox\Dropbox\AB Directivos\Uniline\Cursos Para Escuela al Revés\Curso Excel Escuela Al Revés\Capitulo 2\2-. Videos y teoría\"/>
    </mc:Choice>
  </mc:AlternateContent>
  <xr:revisionPtr revIDLastSave="0" documentId="13_ncr:1_{26FA4F6B-15CA-4E08-83E2-B112B946FE6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ELATIVAS" sheetId="2" r:id="rId1"/>
    <sheet name="ABSOLUTAS" sheetId="3" r:id="rId2"/>
    <sheet name="MIXT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C10" i="1" l="1"/>
  <c r="D10" i="1"/>
  <c r="H10" i="1"/>
  <c r="C11" i="1"/>
  <c r="D11" i="1"/>
  <c r="H11" i="1"/>
  <c r="C12" i="1"/>
  <c r="D12" i="1"/>
  <c r="H12" i="1"/>
  <c r="C13" i="1"/>
  <c r="D13" i="1"/>
  <c r="H13" i="1"/>
  <c r="C14" i="1"/>
  <c r="D14" i="1"/>
  <c r="H14" i="1"/>
  <c r="C15" i="1"/>
  <c r="D15" i="1"/>
  <c r="H15" i="1"/>
  <c r="C16" i="1"/>
  <c r="D16" i="1"/>
  <c r="H16" i="1"/>
  <c r="C17" i="1"/>
  <c r="D17" i="1"/>
  <c r="H17" i="1"/>
  <c r="C18" i="1"/>
  <c r="D18" i="1"/>
  <c r="H18" i="1"/>
  <c r="C19" i="1"/>
  <c r="D19" i="1"/>
  <c r="H19" i="1"/>
  <c r="C20" i="1"/>
  <c r="D20" i="1"/>
  <c r="H20" i="1"/>
  <c r="C21" i="1"/>
  <c r="D21" i="1"/>
  <c r="H21" i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</calcChain>
</file>

<file path=xl/sharedStrings.xml><?xml version="1.0" encoding="utf-8"?>
<sst xmlns="http://schemas.openxmlformats.org/spreadsheetml/2006/main" count="28" uniqueCount="19">
  <si>
    <t>FECHA DE ENTRADA</t>
  </si>
  <si>
    <t>FECHA DE SALIDA</t>
  </si>
  <si>
    <t>Trabajadores</t>
  </si>
  <si>
    <t>No. de Días</t>
  </si>
  <si>
    <t xml:space="preserve">Sueldo </t>
  </si>
  <si>
    <t>Total</t>
  </si>
  <si>
    <t>Tasa de ISR</t>
  </si>
  <si>
    <t>Impuestos a Pagar</t>
  </si>
  <si>
    <t>Vacaciones</t>
  </si>
  <si>
    <t>Prima vacacional</t>
  </si>
  <si>
    <t>Aguinaldo</t>
  </si>
  <si>
    <t>Sueldo (Diario)</t>
  </si>
  <si>
    <t>Días Trabajados</t>
  </si>
  <si>
    <t>✔</t>
  </si>
  <si>
    <t>✘</t>
  </si>
  <si>
    <t>Juan</t>
  </si>
  <si>
    <t>Pedro</t>
  </si>
  <si>
    <t>Diego</t>
  </si>
  <si>
    <r>
      <t xml:space="preserve">Total 
</t>
    </r>
    <r>
      <rPr>
        <b/>
        <sz val="11"/>
        <color theme="0"/>
        <rFont val="Franklin Gothic Book"/>
        <family val="2"/>
      </rPr>
      <t>(Suma de prestaciones más sueldo diario)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</si>
</sst>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Franklin Gothic Book"/>
      <family val="2"/>
    </font>
    <font>
      <sz val="14"/>
      <color theme="1"/>
      <name val="Franklin Gothic Book"/>
      <family val="2"/>
    </font>
    <font>
      <sz val="14"/>
      <color theme="0"/>
      <name val="Franklin Gothic Book"/>
      <family val="2"/>
    </font>
    <font>
      <b/>
      <sz val="14"/>
      <color theme="0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hidden="1"/>
    </xf>
    <xf numFmtId="0" fontId="3" fillId="3" borderId="0" xfId="0" applyFont="1" applyFill="1" applyBorder="1" applyAlignment="1" applyProtection="1">
      <alignment horizontal="center"/>
      <protection hidden="1"/>
    </xf>
    <xf numFmtId="8" fontId="3" fillId="3" borderId="0" xfId="0" applyNumberFormat="1" applyFont="1" applyFill="1" applyBorder="1" applyAlignment="1" applyProtection="1">
      <alignment horizontal="center"/>
      <protection hidden="1"/>
    </xf>
    <xf numFmtId="9" fontId="3" fillId="3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Protection="1">
      <protection locked="0"/>
    </xf>
    <xf numFmtId="0" fontId="4" fillId="3" borderId="1" xfId="0" applyFont="1" applyFill="1" applyBorder="1" applyAlignment="1" applyProtection="1">
      <alignment horizont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locked="0"/>
    </xf>
    <xf numFmtId="14" fontId="2" fillId="0" borderId="0" xfId="0" applyNumberFormat="1" applyFont="1" applyFill="1" applyBorder="1" applyAlignment="1" applyProtection="1">
      <alignment horizontal="center"/>
      <protection hidden="1"/>
    </xf>
    <xf numFmtId="14" fontId="3" fillId="3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locked="0"/>
    </xf>
    <xf numFmtId="0" fontId="2" fillId="0" borderId="1" xfId="0" applyFont="1" applyBorder="1" applyProtection="1">
      <protection hidden="1"/>
    </xf>
    <xf numFmtId="0" fontId="4" fillId="3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9" fontId="4" fillId="3" borderId="1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/>
      <protection hidden="1"/>
    </xf>
    <xf numFmtId="8" fontId="3" fillId="2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2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424815</xdr:colOff>
      <xdr:row>0</xdr:row>
      <xdr:rowOff>55246</xdr:rowOff>
    </xdr:from>
    <xdr:to>
      <xdr:col>9</xdr:col>
      <xdr:colOff>561975</xdr:colOff>
      <xdr:row>6</xdr:row>
      <xdr:rowOff>161926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15815" y="55246"/>
          <a:ext cx="4175760" cy="159258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Instrucciones: 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En la siguiente tabla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se muestra la nómina de los trabajadores, debes calcular el salario a pagar y los impuestos que deben de pagar cada uno de ellos. </a:t>
          </a:r>
        </a:p>
        <a:p>
          <a:pPr algn="l"/>
          <a:endParaRPr lang="es-MX" sz="1400" b="0" baseline="0">
            <a:solidFill>
              <a:schemeClr val="tx1"/>
            </a:solidFill>
            <a:latin typeface="Franklin Gothic Book" panose="020B0503020102020204" pitchFamily="34" charset="0"/>
          </a:endParaRPr>
        </a:p>
        <a:p>
          <a:pPr algn="l"/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Utiliza referencias relativas para resolver el ejercicio. 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381009</xdr:colOff>
      <xdr:row>6</xdr:row>
      <xdr:rowOff>160023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1038226</xdr:colOff>
      <xdr:row>0</xdr:row>
      <xdr:rowOff>78105</xdr:rowOff>
    </xdr:from>
    <xdr:to>
      <xdr:col>7</xdr:col>
      <xdr:colOff>552451</xdr:colOff>
      <xdr:row>6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48201" y="78105"/>
          <a:ext cx="3962400" cy="14744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Instrucciones: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Haz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el cálculo de finiquito para los siguientes trabajadores. Usando referencias absolutas basandote en la tabla de información proveniente de las políticas de la empresa. 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962034</xdr:colOff>
      <xdr:row>6</xdr:row>
      <xdr:rowOff>160023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111760</xdr:colOff>
      <xdr:row>0</xdr:row>
      <xdr:rowOff>23813</xdr:rowOff>
    </xdr:from>
    <xdr:to>
      <xdr:col>8</xdr:col>
      <xdr:colOff>209550</xdr:colOff>
      <xdr:row>6</xdr:row>
      <xdr:rowOff>95251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598035" y="23813"/>
          <a:ext cx="4317365" cy="121443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600" b="1">
              <a:solidFill>
                <a:schemeClr val="tx1"/>
              </a:solidFill>
              <a:latin typeface="Franklin Gothic Book" panose="020B0503020102020204" pitchFamily="34" charset="0"/>
            </a:rPr>
            <a:t>Instrucciones:</a:t>
          </a:r>
        </a:p>
        <a:p>
          <a:pPr algn="l"/>
          <a:r>
            <a:rPr lang="es-MX" sz="1400" b="0">
              <a:solidFill>
                <a:schemeClr val="tx1"/>
              </a:solidFill>
              <a:latin typeface="Franklin Gothic Book" panose="020B0503020102020204" pitchFamily="34" charset="0"/>
            </a:rPr>
            <a:t>Calcula cuantos</a:t>
          </a:r>
          <a:r>
            <a:rPr lang="es-MX" sz="1400" b="0" baseline="0">
              <a:solidFill>
                <a:schemeClr val="tx1"/>
              </a:solidFill>
              <a:latin typeface="Franklin Gothic Book" panose="020B0503020102020204" pitchFamily="34" charset="0"/>
            </a:rPr>
            <a:t> días a laborado cada trabajador, en este caso tendrás que usar Referencias Absolutos y Relativas, resuelve bien la primer línea y corre la fórmula.</a:t>
          </a:r>
          <a:endParaRPr lang="es-MX" sz="1400" b="0">
            <a:solidFill>
              <a:schemeClr val="tx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590559</xdr:colOff>
      <xdr:row>6</xdr:row>
      <xdr:rowOff>160023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72009" cy="1645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4"/>
  <sheetViews>
    <sheetView showGridLines="0" tabSelected="1" workbookViewId="0">
      <selection activeCell="F9" sqref="F9"/>
    </sheetView>
  </sheetViews>
  <sheetFormatPr baseColWidth="10" defaultColWidth="11.44140625" defaultRowHeight="18.600000000000001" x14ac:dyDescent="0.4"/>
  <cols>
    <col min="1" max="1" width="18" style="2" bestFit="1" customWidth="1"/>
    <col min="2" max="2" width="16" style="2" bestFit="1" customWidth="1"/>
    <col min="3" max="3" width="11.44140625" style="2" bestFit="1" customWidth="1"/>
    <col min="4" max="4" width="17.44140625" style="11" customWidth="1"/>
    <col min="5" max="5" width="16.6640625" style="2" bestFit="1" customWidth="1"/>
    <col min="6" max="6" width="25.44140625" style="11" bestFit="1" customWidth="1"/>
    <col min="7" max="7" width="10.77734375" style="2" customWidth="1"/>
    <col min="8" max="8" width="3.5546875" style="2" bestFit="1" customWidth="1"/>
    <col min="9" max="16384" width="11.44140625" style="2"/>
  </cols>
  <sheetData>
    <row r="2" spans="1:8" x14ac:dyDescent="0.4">
      <c r="G2" s="3" t="s">
        <v>13</v>
      </c>
      <c r="H2" s="3" t="s">
        <v>14</v>
      </c>
    </row>
    <row r="8" spans="1:8" x14ac:dyDescent="0.4">
      <c r="A8" s="8" t="s">
        <v>2</v>
      </c>
      <c r="B8" s="8" t="s">
        <v>3</v>
      </c>
      <c r="C8" s="8" t="s">
        <v>4</v>
      </c>
      <c r="D8" s="16" t="s">
        <v>5</v>
      </c>
      <c r="E8" s="8" t="s">
        <v>6</v>
      </c>
      <c r="F8" s="16" t="s">
        <v>7</v>
      </c>
    </row>
    <row r="9" spans="1:8" x14ac:dyDescent="0.4">
      <c r="A9" s="4">
        <v>1</v>
      </c>
      <c r="B9" s="4">
        <v>16507</v>
      </c>
      <c r="C9" s="5">
        <v>236</v>
      </c>
      <c r="D9" s="20"/>
      <c r="E9" s="6">
        <v>0.1</v>
      </c>
      <c r="F9" s="20"/>
      <c r="G9" s="1" t="str">
        <f>IF(F9="","",IF(F9=D9*E9,"✔","✘"))</f>
        <v/>
      </c>
    </row>
    <row r="10" spans="1:8" x14ac:dyDescent="0.4">
      <c r="A10" s="4">
        <v>2</v>
      </c>
      <c r="B10" s="4">
        <v>16064</v>
      </c>
      <c r="C10" s="5">
        <v>155</v>
      </c>
      <c r="D10" s="20"/>
      <c r="E10" s="6">
        <v>0.15</v>
      </c>
      <c r="F10" s="20"/>
      <c r="G10" s="1" t="str">
        <f t="shared" ref="G10:G24" si="0">IF(F10="","",IF(F10=D10*E10,"✔","✘"))</f>
        <v/>
      </c>
    </row>
    <row r="11" spans="1:8" x14ac:dyDescent="0.4">
      <c r="A11" s="4">
        <v>3</v>
      </c>
      <c r="B11" s="4">
        <v>14970</v>
      </c>
      <c r="C11" s="5">
        <v>228</v>
      </c>
      <c r="D11" s="20"/>
      <c r="E11" s="6">
        <v>0.35</v>
      </c>
      <c r="F11" s="20"/>
      <c r="G11" s="1" t="str">
        <f t="shared" si="0"/>
        <v/>
      </c>
    </row>
    <row r="12" spans="1:8" x14ac:dyDescent="0.4">
      <c r="A12" s="4">
        <v>4</v>
      </c>
      <c r="B12" s="4">
        <v>13427</v>
      </c>
      <c r="C12" s="5">
        <v>194</v>
      </c>
      <c r="D12" s="20"/>
      <c r="E12" s="6">
        <v>0.2</v>
      </c>
      <c r="F12" s="20"/>
      <c r="G12" s="1" t="str">
        <f t="shared" si="0"/>
        <v/>
      </c>
    </row>
    <row r="13" spans="1:8" x14ac:dyDescent="0.4">
      <c r="A13" s="4">
        <v>5</v>
      </c>
      <c r="B13" s="4">
        <v>13729</v>
      </c>
      <c r="C13" s="5">
        <v>163</v>
      </c>
      <c r="D13" s="20"/>
      <c r="E13" s="6">
        <v>0.35</v>
      </c>
      <c r="F13" s="20"/>
      <c r="G13" s="1" t="str">
        <f t="shared" si="0"/>
        <v/>
      </c>
    </row>
    <row r="14" spans="1:8" x14ac:dyDescent="0.4">
      <c r="A14" s="4">
        <v>6</v>
      </c>
      <c r="B14" s="4">
        <v>18663</v>
      </c>
      <c r="C14" s="5">
        <v>151</v>
      </c>
      <c r="D14" s="20"/>
      <c r="E14" s="6">
        <v>0.54</v>
      </c>
      <c r="F14" s="20"/>
      <c r="G14" s="1" t="str">
        <f t="shared" si="0"/>
        <v/>
      </c>
    </row>
    <row r="15" spans="1:8" x14ac:dyDescent="0.4">
      <c r="A15" s="4">
        <v>7</v>
      </c>
      <c r="B15" s="4">
        <v>13591</v>
      </c>
      <c r="C15" s="5">
        <v>198</v>
      </c>
      <c r="D15" s="20"/>
      <c r="E15" s="6">
        <v>0.98</v>
      </c>
      <c r="F15" s="20"/>
      <c r="G15" s="1" t="str">
        <f t="shared" si="0"/>
        <v/>
      </c>
    </row>
    <row r="16" spans="1:8" x14ac:dyDescent="0.4">
      <c r="A16" s="4">
        <v>8</v>
      </c>
      <c r="B16" s="4">
        <v>12016</v>
      </c>
      <c r="C16" s="5">
        <v>273</v>
      </c>
      <c r="D16" s="20"/>
      <c r="E16" s="6">
        <v>0.15</v>
      </c>
      <c r="F16" s="20"/>
      <c r="G16" s="1" t="str">
        <f t="shared" si="0"/>
        <v/>
      </c>
    </row>
    <row r="17" spans="1:7" x14ac:dyDescent="0.4">
      <c r="A17" s="4">
        <v>9</v>
      </c>
      <c r="B17" s="4">
        <v>17650</v>
      </c>
      <c r="C17" s="5">
        <v>286</v>
      </c>
      <c r="D17" s="20"/>
      <c r="E17" s="6">
        <v>0.21</v>
      </c>
      <c r="F17" s="20"/>
      <c r="G17" s="1" t="str">
        <f t="shared" si="0"/>
        <v/>
      </c>
    </row>
    <row r="18" spans="1:7" x14ac:dyDescent="0.4">
      <c r="A18" s="4">
        <v>10</v>
      </c>
      <c r="B18" s="4">
        <v>17226</v>
      </c>
      <c r="C18" s="5">
        <v>172</v>
      </c>
      <c r="D18" s="20"/>
      <c r="E18" s="6">
        <v>0.35</v>
      </c>
      <c r="F18" s="20"/>
      <c r="G18" s="1" t="str">
        <f t="shared" si="0"/>
        <v/>
      </c>
    </row>
    <row r="19" spans="1:7" x14ac:dyDescent="0.4">
      <c r="A19" s="4">
        <v>11</v>
      </c>
      <c r="B19" s="4">
        <v>19093</v>
      </c>
      <c r="C19" s="5">
        <v>294</v>
      </c>
      <c r="D19" s="20"/>
      <c r="E19" s="6">
        <v>0.45</v>
      </c>
      <c r="F19" s="20"/>
      <c r="G19" s="1" t="str">
        <f t="shared" si="0"/>
        <v/>
      </c>
    </row>
    <row r="20" spans="1:7" x14ac:dyDescent="0.4">
      <c r="A20" s="4">
        <v>12</v>
      </c>
      <c r="B20" s="4">
        <v>16242</v>
      </c>
      <c r="C20" s="5">
        <v>229</v>
      </c>
      <c r="D20" s="20"/>
      <c r="E20" s="6">
        <v>0.78</v>
      </c>
      <c r="F20" s="20"/>
      <c r="G20" s="1" t="str">
        <f t="shared" si="0"/>
        <v/>
      </c>
    </row>
    <row r="21" spans="1:7" x14ac:dyDescent="0.4">
      <c r="A21" s="4">
        <v>13</v>
      </c>
      <c r="B21" s="4">
        <v>14657</v>
      </c>
      <c r="C21" s="5">
        <v>161</v>
      </c>
      <c r="D21" s="20"/>
      <c r="E21" s="6">
        <v>0.65</v>
      </c>
      <c r="F21" s="20"/>
      <c r="G21" s="1" t="str">
        <f t="shared" si="0"/>
        <v/>
      </c>
    </row>
    <row r="22" spans="1:7" x14ac:dyDescent="0.4">
      <c r="A22" s="4">
        <v>14</v>
      </c>
      <c r="B22" s="4">
        <v>11529</v>
      </c>
      <c r="C22" s="5">
        <v>241</v>
      </c>
      <c r="D22" s="20"/>
      <c r="E22" s="6">
        <v>0.98</v>
      </c>
      <c r="F22" s="20"/>
      <c r="G22" s="1" t="str">
        <f t="shared" si="0"/>
        <v/>
      </c>
    </row>
    <row r="23" spans="1:7" x14ac:dyDescent="0.4">
      <c r="A23" s="4">
        <v>15</v>
      </c>
      <c r="B23" s="4">
        <v>13925</v>
      </c>
      <c r="C23" s="5">
        <v>198</v>
      </c>
      <c r="D23" s="20"/>
      <c r="E23" s="6">
        <v>0.15</v>
      </c>
      <c r="F23" s="20"/>
      <c r="G23" s="1" t="str">
        <f t="shared" si="0"/>
        <v/>
      </c>
    </row>
    <row r="24" spans="1:7" x14ac:dyDescent="0.4">
      <c r="A24" s="4">
        <v>16</v>
      </c>
      <c r="B24" s="4">
        <v>12613</v>
      </c>
      <c r="C24" s="5">
        <v>161</v>
      </c>
      <c r="D24" s="20"/>
      <c r="E24" s="6">
        <v>0.21</v>
      </c>
      <c r="F24" s="20"/>
      <c r="G24" s="1" t="str">
        <f t="shared" si="0"/>
        <v/>
      </c>
    </row>
  </sheetData>
  <conditionalFormatting sqref="G9:G24">
    <cfRule type="containsText" dxfId="11" priority="3" operator="containsText" text="✔">
      <formula>NOT(ISERROR(SEARCH("✔",G9)))</formula>
    </cfRule>
    <cfRule type="containsText" dxfId="10" priority="4" operator="containsText" text="✘">
      <formula>NOT(ISERROR(SEARCH("✘",G9)))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BCDA18B-6F38-4AB7-8CF3-764B270254C4}">
            <xm:f>NOT(ISERROR(SEARCH($H$2,G9)))</xm:f>
            <xm:f>$H$2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EBF548F6-8D74-4EA1-8E3C-C0B30A19128C}">
            <xm:f>NOT(ISERROR(SEARCH($G$2,G9)))</xm:f>
            <xm:f>$G$2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I24"/>
  <sheetViews>
    <sheetView showGridLines="0" workbookViewId="0">
      <selection activeCell="C9" sqref="C9:F24"/>
    </sheetView>
  </sheetViews>
  <sheetFormatPr baseColWidth="10" defaultColWidth="11.44140625" defaultRowHeight="18.600000000000001" x14ac:dyDescent="0.4"/>
  <cols>
    <col min="1" max="1" width="18" style="7" bestFit="1" customWidth="1"/>
    <col min="2" max="2" width="20.44140625" style="7" bestFit="1" customWidth="1"/>
    <col min="3" max="3" width="15.6640625" style="7" bestFit="1" customWidth="1"/>
    <col min="4" max="4" width="23.33203125" style="7" bestFit="1" customWidth="1"/>
    <col min="5" max="5" width="13.5546875" style="7" bestFit="1" customWidth="1"/>
    <col min="6" max="6" width="44.88671875" style="7" bestFit="1" customWidth="1"/>
    <col min="7" max="7" width="8.6640625" style="7" customWidth="1"/>
    <col min="8" max="8" width="23.33203125" style="7" bestFit="1" customWidth="1"/>
    <col min="9" max="16384" width="11.44140625" style="7"/>
  </cols>
  <sheetData>
    <row r="8" spans="1:9" ht="37.5" customHeight="1" x14ac:dyDescent="0.4">
      <c r="A8" s="9" t="s">
        <v>2</v>
      </c>
      <c r="B8" s="9" t="s">
        <v>11</v>
      </c>
      <c r="C8" s="9" t="s">
        <v>8</v>
      </c>
      <c r="D8" s="9" t="s">
        <v>9</v>
      </c>
      <c r="E8" s="9" t="s">
        <v>10</v>
      </c>
      <c r="F8" s="10" t="s">
        <v>18</v>
      </c>
    </row>
    <row r="9" spans="1:9" x14ac:dyDescent="0.4">
      <c r="A9" s="4">
        <v>1</v>
      </c>
      <c r="B9" s="5">
        <v>236</v>
      </c>
      <c r="C9" s="20"/>
      <c r="D9" s="20"/>
      <c r="E9" s="20"/>
      <c r="F9" s="20"/>
      <c r="G9" s="1"/>
      <c r="H9" s="17" t="s">
        <v>8</v>
      </c>
      <c r="I9" s="9">
        <v>12</v>
      </c>
    </row>
    <row r="10" spans="1:9" x14ac:dyDescent="0.4">
      <c r="A10" s="4">
        <v>2</v>
      </c>
      <c r="B10" s="5">
        <v>155</v>
      </c>
      <c r="C10" s="20"/>
      <c r="D10" s="20"/>
      <c r="E10" s="20"/>
      <c r="F10" s="20"/>
      <c r="G10" s="1"/>
      <c r="H10" s="17" t="s">
        <v>9</v>
      </c>
      <c r="I10" s="18">
        <v>0.5</v>
      </c>
    </row>
    <row r="11" spans="1:9" x14ac:dyDescent="0.4">
      <c r="A11" s="4">
        <v>3</v>
      </c>
      <c r="B11" s="5">
        <v>228</v>
      </c>
      <c r="C11" s="20"/>
      <c r="D11" s="20"/>
      <c r="E11" s="20"/>
      <c r="F11" s="20"/>
      <c r="G11" s="1"/>
      <c r="H11" s="17" t="s">
        <v>10</v>
      </c>
      <c r="I11" s="9">
        <v>30</v>
      </c>
    </row>
    <row r="12" spans="1:9" x14ac:dyDescent="0.4">
      <c r="A12" s="4">
        <v>4</v>
      </c>
      <c r="B12" s="5">
        <v>194</v>
      </c>
      <c r="C12" s="20"/>
      <c r="D12" s="20"/>
      <c r="E12" s="20"/>
      <c r="F12" s="20"/>
      <c r="G12" s="1"/>
    </row>
    <row r="13" spans="1:9" x14ac:dyDescent="0.4">
      <c r="A13" s="4">
        <v>5</v>
      </c>
      <c r="B13" s="5">
        <v>163</v>
      </c>
      <c r="C13" s="20"/>
      <c r="D13" s="20"/>
      <c r="E13" s="20"/>
      <c r="F13" s="20"/>
      <c r="G13" s="1"/>
    </row>
    <row r="14" spans="1:9" x14ac:dyDescent="0.4">
      <c r="A14" s="4">
        <v>6</v>
      </c>
      <c r="B14" s="5">
        <v>151</v>
      </c>
      <c r="C14" s="20"/>
      <c r="D14" s="20"/>
      <c r="E14" s="20"/>
      <c r="F14" s="20"/>
      <c r="G14" s="1"/>
    </row>
    <row r="15" spans="1:9" x14ac:dyDescent="0.4">
      <c r="A15" s="4">
        <v>7</v>
      </c>
      <c r="B15" s="5">
        <v>198</v>
      </c>
      <c r="C15" s="20"/>
      <c r="D15" s="20"/>
      <c r="E15" s="20"/>
      <c r="F15" s="20"/>
      <c r="G15" s="1"/>
    </row>
    <row r="16" spans="1:9" x14ac:dyDescent="0.4">
      <c r="A16" s="4">
        <v>8</v>
      </c>
      <c r="B16" s="5">
        <v>273</v>
      </c>
      <c r="C16" s="20"/>
      <c r="D16" s="20"/>
      <c r="E16" s="20"/>
      <c r="F16" s="20"/>
      <c r="G16" s="1"/>
    </row>
    <row r="17" spans="1:7" x14ac:dyDescent="0.4">
      <c r="A17" s="4">
        <v>9</v>
      </c>
      <c r="B17" s="5">
        <v>286</v>
      </c>
      <c r="C17" s="20"/>
      <c r="D17" s="20"/>
      <c r="E17" s="20"/>
      <c r="F17" s="20"/>
      <c r="G17" s="1"/>
    </row>
    <row r="18" spans="1:7" x14ac:dyDescent="0.4">
      <c r="A18" s="4">
        <v>10</v>
      </c>
      <c r="B18" s="5">
        <v>172</v>
      </c>
      <c r="C18" s="20"/>
      <c r="D18" s="20"/>
      <c r="E18" s="20"/>
      <c r="F18" s="20"/>
      <c r="G18" s="1"/>
    </row>
    <row r="19" spans="1:7" x14ac:dyDescent="0.4">
      <c r="A19" s="4">
        <v>11</v>
      </c>
      <c r="B19" s="5">
        <v>294</v>
      </c>
      <c r="C19" s="20"/>
      <c r="D19" s="20"/>
      <c r="E19" s="20"/>
      <c r="F19" s="20"/>
      <c r="G19" s="1"/>
    </row>
    <row r="20" spans="1:7" x14ac:dyDescent="0.4">
      <c r="A20" s="4">
        <v>12</v>
      </c>
      <c r="B20" s="5">
        <v>229</v>
      </c>
      <c r="C20" s="20"/>
      <c r="D20" s="20"/>
      <c r="E20" s="20"/>
      <c r="F20" s="20"/>
      <c r="G20" s="1"/>
    </row>
    <row r="21" spans="1:7" x14ac:dyDescent="0.4">
      <c r="A21" s="4">
        <v>13</v>
      </c>
      <c r="B21" s="5">
        <v>161</v>
      </c>
      <c r="C21" s="20"/>
      <c r="D21" s="20"/>
      <c r="E21" s="20"/>
      <c r="F21" s="20"/>
      <c r="G21" s="1"/>
    </row>
    <row r="22" spans="1:7" x14ac:dyDescent="0.4">
      <c r="A22" s="4">
        <v>14</v>
      </c>
      <c r="B22" s="5">
        <v>241</v>
      </c>
      <c r="C22" s="20"/>
      <c r="D22" s="20"/>
      <c r="E22" s="20"/>
      <c r="F22" s="20"/>
      <c r="G22" s="1"/>
    </row>
    <row r="23" spans="1:7" x14ac:dyDescent="0.4">
      <c r="A23" s="4">
        <v>15</v>
      </c>
      <c r="B23" s="5">
        <v>198</v>
      </c>
      <c r="C23" s="20"/>
      <c r="D23" s="20"/>
      <c r="E23" s="20"/>
      <c r="F23" s="20"/>
      <c r="G23" s="1"/>
    </row>
    <row r="24" spans="1:7" x14ac:dyDescent="0.4">
      <c r="A24" s="4">
        <v>16</v>
      </c>
      <c r="B24" s="5">
        <v>161</v>
      </c>
      <c r="C24" s="20"/>
      <c r="D24" s="20"/>
      <c r="E24" s="20"/>
      <c r="F24" s="20"/>
      <c r="G24" s="1"/>
    </row>
  </sheetData>
  <conditionalFormatting sqref="G9:G24">
    <cfRule type="containsText" dxfId="7" priority="3" operator="containsText" text="✔">
      <formula>NOT(ISERROR(SEARCH("✔",G9)))</formula>
    </cfRule>
    <cfRule type="containsText" dxfId="6" priority="4" operator="containsText" text="✘">
      <formula>NOT(ISERROR(SEARCH("✘",G9)))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482036A8-F3D3-49BC-9292-996112325EBB}">
            <xm:f>NOT(ISERROR(SEARCH($I$9,G9)))</xm:f>
            <xm:f>$I$9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10" operator="containsText" id="{6C384411-15C1-487D-BAEE-ADBFA62E7EC8}">
            <xm:f>NOT(ISERROR(SEARCH($H$9,G9)))</xm:f>
            <xm:f>$H$9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G9:G24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topLeftCell="A3" zoomScaleNormal="100" workbookViewId="0">
      <selection activeCell="E10" sqref="E10"/>
    </sheetView>
  </sheetViews>
  <sheetFormatPr baseColWidth="10" defaultColWidth="11.44140625" defaultRowHeight="18.600000000000001" x14ac:dyDescent="0.4"/>
  <cols>
    <col min="1" max="1" width="26.88671875" style="7" bestFit="1" customWidth="1"/>
    <col min="2" max="2" width="16.5546875" style="7" bestFit="1" customWidth="1"/>
    <col min="3" max="4" width="16.33203125" style="7" customWidth="1"/>
    <col min="5" max="5" width="17.33203125" style="7" bestFit="1" customWidth="1"/>
    <col min="6" max="7" width="17.33203125" style="7" customWidth="1"/>
    <col min="8" max="16384" width="11.44140625" style="7"/>
  </cols>
  <sheetData>
    <row r="1" spans="1:8" x14ac:dyDescent="0.4">
      <c r="F1" s="11" t="s">
        <v>13</v>
      </c>
      <c r="G1" s="11" t="s">
        <v>14</v>
      </c>
    </row>
    <row r="8" spans="1:8" x14ac:dyDescent="0.4">
      <c r="A8" s="15"/>
      <c r="B8" s="19" t="s">
        <v>1</v>
      </c>
      <c r="C8" s="19"/>
      <c r="D8" s="19"/>
      <c r="E8" s="19" t="s">
        <v>12</v>
      </c>
      <c r="F8" s="19"/>
      <c r="G8" s="19"/>
    </row>
    <row r="9" spans="1:8" x14ac:dyDescent="0.4">
      <c r="A9" s="8" t="s">
        <v>0</v>
      </c>
      <c r="B9" s="8" t="s">
        <v>15</v>
      </c>
      <c r="C9" s="8" t="s">
        <v>16</v>
      </c>
      <c r="D9" s="8" t="s">
        <v>17</v>
      </c>
      <c r="E9" s="8" t="s">
        <v>15</v>
      </c>
      <c r="F9" s="8" t="s">
        <v>16</v>
      </c>
      <c r="G9" s="8" t="s">
        <v>17</v>
      </c>
    </row>
    <row r="10" spans="1:8" x14ac:dyDescent="0.4">
      <c r="A10" s="12">
        <v>39463</v>
      </c>
      <c r="B10" s="13">
        <v>53518</v>
      </c>
      <c r="C10" s="13">
        <f>B10+(100)</f>
        <v>53618</v>
      </c>
      <c r="D10" s="13">
        <f>B10+50</f>
        <v>53568</v>
      </c>
      <c r="E10" s="14"/>
      <c r="F10" s="14"/>
      <c r="G10" s="14"/>
      <c r="H10" s="1" t="str">
        <f>IF(G10="","",IF(AND(E10=B10-A10,F10=C10-A10,G10=D10-A10),"✔","✘"))</f>
        <v/>
      </c>
    </row>
    <row r="11" spans="1:8" x14ac:dyDescent="0.4">
      <c r="A11" s="12">
        <v>39451</v>
      </c>
      <c r="B11" s="13">
        <v>52109</v>
      </c>
      <c r="C11" s="13">
        <f t="shared" ref="C11:C21" si="0">B11+(100)</f>
        <v>52209</v>
      </c>
      <c r="D11" s="13">
        <f t="shared" ref="D11:D21" si="1">B11+50</f>
        <v>52159</v>
      </c>
      <c r="E11" s="14"/>
      <c r="F11" s="14"/>
      <c r="G11" s="14"/>
      <c r="H11" s="1" t="str">
        <f t="shared" ref="H11:H21" si="2">IF(G11="","",IF(AND(E11=B11-A11,F11=C11-A11,G11=D11-A11),"✔","✘"))</f>
        <v/>
      </c>
    </row>
    <row r="12" spans="1:8" x14ac:dyDescent="0.4">
      <c r="A12" s="12">
        <v>39274</v>
      </c>
      <c r="B12" s="13">
        <v>57953</v>
      </c>
      <c r="C12" s="13">
        <f t="shared" si="0"/>
        <v>58053</v>
      </c>
      <c r="D12" s="13">
        <f t="shared" si="1"/>
        <v>58003</v>
      </c>
      <c r="E12" s="14"/>
      <c r="F12" s="14"/>
      <c r="G12" s="14"/>
      <c r="H12" s="1" t="str">
        <f t="shared" si="2"/>
        <v/>
      </c>
    </row>
    <row r="13" spans="1:8" x14ac:dyDescent="0.4">
      <c r="A13" s="12">
        <v>39583</v>
      </c>
      <c r="B13" s="13">
        <v>55491</v>
      </c>
      <c r="C13" s="13">
        <f t="shared" si="0"/>
        <v>55591</v>
      </c>
      <c r="D13" s="13">
        <f t="shared" si="1"/>
        <v>55541</v>
      </c>
      <c r="E13" s="14"/>
      <c r="F13" s="14"/>
      <c r="G13" s="14"/>
      <c r="H13" s="1" t="str">
        <f t="shared" si="2"/>
        <v/>
      </c>
    </row>
    <row r="14" spans="1:8" x14ac:dyDescent="0.4">
      <c r="A14" s="12">
        <v>39868</v>
      </c>
      <c r="B14" s="13">
        <v>57247</v>
      </c>
      <c r="C14" s="13">
        <f t="shared" si="0"/>
        <v>57347</v>
      </c>
      <c r="D14" s="13">
        <f t="shared" si="1"/>
        <v>57297</v>
      </c>
      <c r="E14" s="14"/>
      <c r="F14" s="14"/>
      <c r="G14" s="14"/>
      <c r="H14" s="1" t="str">
        <f t="shared" si="2"/>
        <v/>
      </c>
    </row>
    <row r="15" spans="1:8" x14ac:dyDescent="0.4">
      <c r="A15" s="12">
        <v>39048</v>
      </c>
      <c r="B15" s="13">
        <v>55364</v>
      </c>
      <c r="C15" s="13">
        <f t="shared" si="0"/>
        <v>55464</v>
      </c>
      <c r="D15" s="13">
        <f t="shared" si="1"/>
        <v>55414</v>
      </c>
      <c r="E15" s="14"/>
      <c r="F15" s="14"/>
      <c r="G15" s="14"/>
      <c r="H15" s="1" t="str">
        <f t="shared" si="2"/>
        <v/>
      </c>
    </row>
    <row r="16" spans="1:8" x14ac:dyDescent="0.4">
      <c r="A16" s="12">
        <v>39131</v>
      </c>
      <c r="B16" s="13">
        <v>53638</v>
      </c>
      <c r="C16" s="13">
        <f t="shared" si="0"/>
        <v>53738</v>
      </c>
      <c r="D16" s="13">
        <f t="shared" si="1"/>
        <v>53688</v>
      </c>
      <c r="E16" s="14"/>
      <c r="F16" s="14"/>
      <c r="G16" s="14"/>
      <c r="H16" s="1" t="str">
        <f t="shared" si="2"/>
        <v/>
      </c>
    </row>
    <row r="17" spans="1:8" x14ac:dyDescent="0.4">
      <c r="A17" s="12">
        <v>39574</v>
      </c>
      <c r="B17" s="13">
        <v>55275</v>
      </c>
      <c r="C17" s="13">
        <f t="shared" si="0"/>
        <v>55375</v>
      </c>
      <c r="D17" s="13">
        <f t="shared" si="1"/>
        <v>55325</v>
      </c>
      <c r="E17" s="14"/>
      <c r="F17" s="14"/>
      <c r="G17" s="14"/>
      <c r="H17" s="1" t="str">
        <f t="shared" si="2"/>
        <v/>
      </c>
    </row>
    <row r="18" spans="1:8" x14ac:dyDescent="0.4">
      <c r="A18" s="12">
        <v>39788</v>
      </c>
      <c r="B18" s="13">
        <v>50301</v>
      </c>
      <c r="C18" s="13">
        <f t="shared" si="0"/>
        <v>50401</v>
      </c>
      <c r="D18" s="13">
        <f t="shared" si="1"/>
        <v>50351</v>
      </c>
      <c r="E18" s="14"/>
      <c r="F18" s="14"/>
      <c r="G18" s="14"/>
      <c r="H18" s="1" t="str">
        <f t="shared" si="2"/>
        <v/>
      </c>
    </row>
    <row r="19" spans="1:8" x14ac:dyDescent="0.4">
      <c r="A19" s="12">
        <v>39208</v>
      </c>
      <c r="B19" s="13">
        <v>59446</v>
      </c>
      <c r="C19" s="13">
        <f t="shared" si="0"/>
        <v>59546</v>
      </c>
      <c r="D19" s="13">
        <f t="shared" si="1"/>
        <v>59496</v>
      </c>
      <c r="E19" s="14"/>
      <c r="F19" s="14"/>
      <c r="G19" s="14"/>
      <c r="H19" s="1" t="str">
        <f t="shared" si="2"/>
        <v/>
      </c>
    </row>
    <row r="20" spans="1:8" x14ac:dyDescent="0.4">
      <c r="A20" s="12">
        <v>39921</v>
      </c>
      <c r="B20" s="13">
        <v>59829</v>
      </c>
      <c r="C20" s="13">
        <f t="shared" si="0"/>
        <v>59929</v>
      </c>
      <c r="D20" s="13">
        <f t="shared" si="1"/>
        <v>59879</v>
      </c>
      <c r="E20" s="14"/>
      <c r="F20" s="14"/>
      <c r="G20" s="14"/>
      <c r="H20" s="1" t="str">
        <f t="shared" si="2"/>
        <v/>
      </c>
    </row>
    <row r="21" spans="1:8" x14ac:dyDescent="0.4">
      <c r="A21" s="12">
        <v>39876</v>
      </c>
      <c r="B21" s="13">
        <v>52418</v>
      </c>
      <c r="C21" s="13">
        <f t="shared" si="0"/>
        <v>52518</v>
      </c>
      <c r="D21" s="13">
        <f t="shared" si="1"/>
        <v>52468</v>
      </c>
      <c r="E21" s="14"/>
      <c r="F21" s="14"/>
      <c r="G21" s="14"/>
      <c r="H21" s="1" t="str">
        <f t="shared" si="2"/>
        <v/>
      </c>
    </row>
  </sheetData>
  <mergeCells count="2">
    <mergeCell ref="E8:G8"/>
    <mergeCell ref="B8:D8"/>
  </mergeCells>
  <conditionalFormatting sqref="H10:H21">
    <cfRule type="containsText" dxfId="3" priority="3" operator="containsText" text="✔">
      <formula>NOT(ISERROR(SEARCH("✔",H10)))</formula>
    </cfRule>
    <cfRule type="containsText" dxfId="2" priority="4" operator="containsText" text="✘">
      <formula>NOT(ISERROR(SEARCH("✘",H10)))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D96A159-2595-463C-9F68-8B4EE31D31EA}">
            <xm:f>NOT(ISERROR(SEARCH($G$1,H10)))</xm:f>
            <xm:f>$G$1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14:cfRule type="containsText" priority="2" operator="containsText" id="{FA8947FC-3A15-499A-BDD2-B54D7BA1E962}">
            <xm:f>NOT(ISERROR(SEARCH($F$1,H10)))</xm:f>
            <xm:f>$F$1</xm:f>
            <x14:dxf>
              <font>
                <color theme="0"/>
              </font>
              <fill>
                <patternFill>
                  <bgColor rgb="FF92D050"/>
                </patternFill>
              </fill>
            </x14:dxf>
          </x14:cfRule>
          <xm:sqref>H10:H21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RELATIVAS</vt:lpstr>
      <vt:lpstr>ABSOLUTAS</vt:lpstr>
      <vt:lpstr>MIXTAS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León de Dios</dc:creator>
  <cp:lastModifiedBy>angel giovanni millan robles</cp:lastModifiedBy>
  <dcterms:created xsi:type="dcterms:W3CDTF">2018-10-15T00:26:11Z</dcterms:created>
  <dcterms:modified xsi:type="dcterms:W3CDTF">2020-02-21T00:41:46Z</dcterms:modified>
</cp:coreProperties>
</file>