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2\2-. Videos y teoría\"/>
    </mc:Choice>
  </mc:AlternateContent>
  <xr:revisionPtr revIDLastSave="0" documentId="13_ncr:1_{C8EA788D-1B3D-43F5-A4CF-EC3CCA5C8A0C}" xr6:coauthVersionLast="44" xr6:coauthVersionMax="44" xr10:uidLastSave="{00000000-0000-0000-0000-000000000000}"/>
  <bookViews>
    <workbookView xWindow="-108" yWindow="-108" windowWidth="23256" windowHeight="12576" activeTab="5" xr2:uid="{00000000-000D-0000-FFFF-FFFF00000000}"/>
  </bookViews>
  <sheets>
    <sheet name="CONCATENAR" sheetId="1" r:id="rId1"/>
    <sheet name="DECIMAL" sheetId="7" r:id="rId2"/>
    <sheet name="DERECHA, IZQUIERDA" sheetId="6" r:id="rId3"/>
    <sheet name="ESPACIOS" sheetId="5" r:id="rId4"/>
    <sheet name="EXTRAE" sheetId="4" r:id="rId5"/>
    <sheet name="MAYUSCULA Y MINUSCULA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  <c r="B7" i="5"/>
  <c r="F11" i="5" l="1"/>
  <c r="E16" i="6"/>
  <c r="E12" i="1" l="1"/>
  <c r="G12" i="3" l="1"/>
  <c r="G13" i="3"/>
  <c r="G14" i="3"/>
  <c r="G15" i="3"/>
  <c r="G16" i="3"/>
  <c r="G17" i="3"/>
  <c r="G18" i="3"/>
  <c r="G19" i="3"/>
  <c r="G20" i="3"/>
  <c r="G21" i="3"/>
  <c r="G22" i="3"/>
  <c r="G23" i="3"/>
  <c r="G11" i="3"/>
  <c r="D12" i="3"/>
  <c r="D13" i="3"/>
  <c r="D14" i="3"/>
  <c r="D15" i="3"/>
  <c r="D16" i="3"/>
  <c r="D17" i="3"/>
  <c r="D18" i="3"/>
  <c r="D19" i="3"/>
  <c r="D20" i="3"/>
  <c r="D21" i="3"/>
  <c r="D22" i="3"/>
  <c r="D23" i="3"/>
  <c r="D11" i="3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F8" i="5"/>
  <c r="F9" i="5"/>
  <c r="F10" i="5"/>
  <c r="F12" i="5"/>
  <c r="F13" i="5"/>
  <c r="F14" i="5"/>
  <c r="F15" i="5"/>
  <c r="F16" i="5"/>
  <c r="F17" i="5"/>
  <c r="F18" i="5"/>
  <c r="F19" i="5"/>
  <c r="F7" i="5"/>
  <c r="E8" i="6"/>
  <c r="I9" i="6"/>
  <c r="I10" i="6"/>
  <c r="I11" i="6"/>
  <c r="I12" i="6"/>
  <c r="I13" i="6"/>
  <c r="I14" i="6"/>
  <c r="I15" i="6"/>
  <c r="I16" i="6"/>
  <c r="I17" i="6"/>
  <c r="I18" i="6"/>
  <c r="I19" i="6"/>
  <c r="I8" i="6"/>
  <c r="E9" i="6"/>
  <c r="E10" i="6"/>
  <c r="E11" i="6"/>
  <c r="E12" i="6"/>
  <c r="E13" i="6"/>
  <c r="E14" i="6"/>
  <c r="E15" i="6"/>
  <c r="E17" i="6"/>
  <c r="E18" i="6"/>
  <c r="E19" i="6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11" i="7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12" i="4" l="1"/>
  <c r="D13" i="4"/>
  <c r="D14" i="4"/>
  <c r="D15" i="4"/>
  <c r="D16" i="4"/>
  <c r="D17" i="4"/>
  <c r="D18" i="4"/>
  <c r="D19" i="4"/>
  <c r="D20" i="4"/>
  <c r="D21" i="4"/>
  <c r="D22" i="4"/>
  <c r="F22" i="4" s="1"/>
  <c r="D23" i="4"/>
  <c r="F23" i="4" s="1"/>
  <c r="D11" i="4"/>
  <c r="F17" i="4" l="1"/>
  <c r="F16" i="4"/>
  <c r="F15" i="4"/>
  <c r="F19" i="4"/>
  <c r="F18" i="4"/>
  <c r="F14" i="4"/>
  <c r="F21" i="4"/>
  <c r="F13" i="4"/>
  <c r="F20" i="4"/>
  <c r="F12" i="4"/>
  <c r="F11" i="4"/>
</calcChain>
</file>

<file path=xl/sharedStrings.xml><?xml version="1.0" encoding="utf-8"?>
<sst xmlns="http://schemas.openxmlformats.org/spreadsheetml/2006/main" count="94" uniqueCount="26">
  <si>
    <t>Respuesta=</t>
  </si>
  <si>
    <t>RESPUESTA</t>
  </si>
  <si>
    <t>DERECHA</t>
  </si>
  <si>
    <t>IZQUIERDA</t>
  </si>
  <si>
    <t>ESPACIOS</t>
  </si>
  <si>
    <t xml:space="preserve">  HOLAAA</t>
  </si>
  <si>
    <t xml:space="preserve">HOLA    </t>
  </si>
  <si>
    <t xml:space="preserve">    ESPACIOS</t>
  </si>
  <si>
    <t xml:space="preserve">      ESPACIOS      </t>
  </si>
  <si>
    <t>R=</t>
  </si>
  <si>
    <t>EXTRAE</t>
  </si>
  <si>
    <t>MANZANA</t>
  </si>
  <si>
    <t>PAPA</t>
  </si>
  <si>
    <t>manzana</t>
  </si>
  <si>
    <t>papa</t>
  </si>
  <si>
    <t>OLHG</t>
  </si>
  <si>
    <t>HDJF</t>
  </si>
  <si>
    <t>RFGO</t>
  </si>
  <si>
    <t>HAGA</t>
  </si>
  <si>
    <t>PLÁTANO</t>
  </si>
  <si>
    <t>plátano</t>
  </si>
  <si>
    <t>MINÚSCULA</t>
  </si>
  <si>
    <t>MAYÚSCULA</t>
  </si>
  <si>
    <t xml:space="preserve">✔ </t>
  </si>
  <si>
    <t>✘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</si>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</sst>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b/>
      <sz val="11"/>
      <color theme="0"/>
      <name val="Franklin Gothic Book"/>
      <family val="2"/>
    </font>
    <font>
      <b/>
      <sz val="11"/>
      <name val="Franklin Gothic Book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hidden="1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" fillId="0" borderId="0" xfId="0" applyFont="1" applyBorder="1" applyAlignment="1"/>
    <xf numFmtId="0" fontId="5" fillId="0" borderId="0" xfId="0" applyFont="1" applyBorder="1" applyProtection="1">
      <protection locked="0"/>
    </xf>
    <xf numFmtId="0" fontId="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locked="0" hidden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/>
    <xf numFmtId="164" fontId="2" fillId="3" borderId="0" xfId="0" applyNumberFormat="1" applyFont="1" applyFill="1" applyBorder="1" applyAlignment="1" applyProtection="1">
      <alignment horizontal="center"/>
      <protection hidden="1"/>
    </xf>
    <xf numFmtId="1" fontId="2" fillId="3" borderId="0" xfId="0" applyNumberFormat="1" applyFont="1" applyFill="1" applyBorder="1" applyAlignment="1" applyProtection="1">
      <alignment horizontal="center"/>
      <protection hidden="1"/>
    </xf>
    <xf numFmtId="164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hidden="1"/>
    </xf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49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166774</xdr:colOff>
      <xdr:row>0</xdr:row>
      <xdr:rowOff>88151</xdr:rowOff>
    </xdr:from>
    <xdr:to>
      <xdr:col>6</xdr:col>
      <xdr:colOff>30307</xdr:colOff>
      <xdr:row>6</xdr:row>
      <xdr:rowOff>116898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91149" y="88151"/>
          <a:ext cx="3644958" cy="1171747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Usando la función concatenar crea un código alfanumérico con B5:C5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hasta B18:C18.</a:t>
          </a:r>
          <a:endParaRPr lang="es-MX" sz="1600" b="1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43304</xdr:colOff>
      <xdr:row>8</xdr:row>
      <xdr:rowOff>121923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95251</xdr:rowOff>
    </xdr:from>
    <xdr:to>
      <xdr:col>10</xdr:col>
      <xdr:colOff>419100</xdr:colOff>
      <xdr:row>8</xdr:row>
      <xdr:rowOff>95250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625975" y="95251"/>
          <a:ext cx="4222750" cy="152399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  <a:ea typeface="+mn-ea"/>
              <a:cs typeface="+mn-cs"/>
            </a:rPr>
            <a:t>Instrucciones</a:t>
          </a:r>
        </a:p>
        <a:p>
          <a:pPr marL="0" indent="0" algn="l"/>
          <a:r>
            <a:rPr lang="es-MX" sz="1600" b="0">
              <a:solidFill>
                <a:schemeClr val="tx1"/>
              </a:solidFill>
              <a:latin typeface="Franklin Gothic Book" panose="020B0503020102020204" pitchFamily="34" charset="0"/>
              <a:ea typeface="+mn-ea"/>
              <a:cs typeface="+mn-cs"/>
            </a:rPr>
            <a:t>Utiliza la función DECIMAL para quitar decimales, dejando solamente 1 digito a los números en C5:C19.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714384</xdr:colOff>
      <xdr:row>8</xdr:row>
      <xdr:rowOff>128850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52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706120</xdr:colOff>
      <xdr:row>0</xdr:row>
      <xdr:rowOff>59129</xdr:rowOff>
    </xdr:from>
    <xdr:to>
      <xdr:col>8</xdr:col>
      <xdr:colOff>539066</xdr:colOff>
      <xdr:row>2</xdr:row>
      <xdr:rowOff>98108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630420" y="59129"/>
          <a:ext cx="3709621" cy="103910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4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Utiliza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la función IZQUIERDA y extrae los 4 dígitos del texto de A7:A18 y con la función DERECHA entrar los 4 dígitos de E7:E18</a:t>
          </a:r>
          <a:endParaRPr lang="es-MX" sz="1400" b="1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647709</xdr:colOff>
      <xdr:row>5</xdr:row>
      <xdr:rowOff>17148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1069975</xdr:colOff>
      <xdr:row>0</xdr:row>
      <xdr:rowOff>198438</xdr:rowOff>
    </xdr:from>
    <xdr:to>
      <xdr:col>11</xdr:col>
      <xdr:colOff>842963</xdr:colOff>
      <xdr:row>4</xdr:row>
      <xdr:rowOff>177801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861050" y="198438"/>
          <a:ext cx="4173538" cy="137001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Utiliza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la función ESPACIOS y limpia la información de B7:B19 y E7:E19.</a:t>
          </a:r>
        </a:p>
        <a:p>
          <a:pPr algn="l"/>
          <a:endParaRPr lang="es-MX" sz="1400" b="0" baseline="0">
            <a:solidFill>
              <a:schemeClr val="tx1"/>
            </a:solidFill>
            <a:latin typeface="Franklin Gothic Book" panose="020B0503020102020204" pitchFamily="34" charset="0"/>
          </a:endParaRPr>
        </a:p>
        <a:p>
          <a:pPr algn="l"/>
          <a:r>
            <a:rPr lang="es-MX" sz="1400" b="1">
              <a:solidFill>
                <a:schemeClr val="tx1"/>
              </a:solidFill>
              <a:latin typeface="Franklin Gothic Book" panose="020B0503020102020204" pitchFamily="34" charset="0"/>
            </a:rPr>
            <a:t>EN EXCEL TODO ES UN CARÁCTER, UN ESPACIO AUNQUE NO SE VE CUENTA COMO UN CARÁCTER.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542934</xdr:colOff>
      <xdr:row>5</xdr:row>
      <xdr:rowOff>55248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428380</xdr:colOff>
      <xdr:row>0</xdr:row>
      <xdr:rowOff>85628</xdr:rowOff>
    </xdr:from>
    <xdr:to>
      <xdr:col>10</xdr:col>
      <xdr:colOff>335181</xdr:colOff>
      <xdr:row>4</xdr:row>
      <xdr:rowOff>171450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619380" y="85628"/>
          <a:ext cx="3716801" cy="876397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Utiliza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la función EXTRAE y extrae las 3 letras siguientes a la inicial de cada palabra.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381009</xdr:colOff>
      <xdr:row>8</xdr:row>
      <xdr:rowOff>66360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909662</xdr:colOff>
      <xdr:row>0</xdr:row>
      <xdr:rowOff>18238</xdr:rowOff>
    </xdr:from>
    <xdr:to>
      <xdr:col>9</xdr:col>
      <xdr:colOff>609600</xdr:colOff>
      <xdr:row>5</xdr:row>
      <xdr:rowOff>85725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652987" y="18238"/>
          <a:ext cx="4052863" cy="104856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Utiliza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la función MINUSC y MAYUSC y convierte cada palabra en minuscula o mayuscula.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828684</xdr:colOff>
      <xdr:row>8</xdr:row>
      <xdr:rowOff>64773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6"/>
  <sheetViews>
    <sheetView showGridLines="0" topLeftCell="A4" zoomScaleNormal="100" workbookViewId="0">
      <selection activeCell="D12" sqref="D12:D26"/>
    </sheetView>
  </sheetViews>
  <sheetFormatPr baseColWidth="10" defaultColWidth="11.44140625" defaultRowHeight="14.4" x14ac:dyDescent="0.3"/>
  <cols>
    <col min="1" max="1" width="31.44140625" style="3" customWidth="1"/>
    <col min="2" max="2" width="11.44140625" style="3"/>
    <col min="3" max="3" width="11.33203125" style="3" customWidth="1"/>
    <col min="4" max="4" width="13.6640625" style="3" bestFit="1" customWidth="1"/>
    <col min="5" max="5" width="14.33203125" style="5" customWidth="1"/>
    <col min="6" max="6" width="42.44140625" style="3" customWidth="1"/>
    <col min="7" max="16384" width="11.44140625" style="3"/>
  </cols>
  <sheetData>
    <row r="1" spans="2:8" s="1" customFormat="1" x14ac:dyDescent="0.3">
      <c r="E1" s="2"/>
    </row>
    <row r="2" spans="2:8" s="1" customFormat="1" x14ac:dyDescent="0.3">
      <c r="E2" s="2"/>
    </row>
    <row r="3" spans="2:8" s="1" customFormat="1" x14ac:dyDescent="0.3">
      <c r="E3" s="2"/>
      <c r="F3" s="15" t="s">
        <v>25</v>
      </c>
      <c r="G3" s="15"/>
      <c r="H3" s="15"/>
    </row>
    <row r="4" spans="2:8" s="1" customFormat="1" x14ac:dyDescent="0.3">
      <c r="E4" s="2"/>
      <c r="F4" s="15"/>
      <c r="G4" s="15"/>
      <c r="H4" s="15" t="s">
        <v>24</v>
      </c>
    </row>
    <row r="5" spans="2:8" s="1" customFormat="1" x14ac:dyDescent="0.3">
      <c r="E5" s="2"/>
      <c r="F5" s="15"/>
      <c r="G5" s="15"/>
      <c r="H5" s="15"/>
    </row>
    <row r="6" spans="2:8" s="1" customFormat="1" x14ac:dyDescent="0.3">
      <c r="E6" s="2"/>
      <c r="F6" s="15"/>
      <c r="G6" s="15"/>
      <c r="H6" s="15"/>
    </row>
    <row r="7" spans="2:8" s="1" customFormat="1" x14ac:dyDescent="0.3">
      <c r="E7" s="2"/>
      <c r="F7" s="15"/>
      <c r="G7" s="15"/>
      <c r="H7" s="15"/>
    </row>
    <row r="8" spans="2:8" s="1" customFormat="1" x14ac:dyDescent="0.3">
      <c r="E8" s="2"/>
      <c r="F8" s="15"/>
      <c r="G8" s="15"/>
      <c r="H8" s="15"/>
    </row>
    <row r="9" spans="2:8" s="1" customFormat="1" x14ac:dyDescent="0.3">
      <c r="E9" s="2"/>
      <c r="F9" s="15"/>
      <c r="G9" s="15"/>
      <c r="H9" s="15"/>
    </row>
    <row r="10" spans="2:8" s="1" customFormat="1" x14ac:dyDescent="0.3">
      <c r="E10" s="2"/>
      <c r="F10" s="15"/>
      <c r="G10" s="15"/>
      <c r="H10" s="15"/>
    </row>
    <row r="11" spans="2:8" ht="15" x14ac:dyDescent="0.35">
      <c r="D11" s="4" t="s">
        <v>0</v>
      </c>
    </row>
    <row r="12" spans="2:8" ht="15" x14ac:dyDescent="0.35">
      <c r="B12" s="16" t="s">
        <v>18</v>
      </c>
      <c r="C12" s="17">
        <v>3930</v>
      </c>
      <c r="D12" s="19"/>
      <c r="E12" s="6" t="str">
        <f>IF(D12="","",IF(D12=CONCATENATE(B12,C12),"✔ ","✘"))</f>
        <v/>
      </c>
    </row>
    <row r="13" spans="2:8" ht="15" x14ac:dyDescent="0.35">
      <c r="B13" s="16" t="s">
        <v>15</v>
      </c>
      <c r="C13" s="17">
        <v>1653</v>
      </c>
      <c r="D13" s="19"/>
      <c r="E13" s="6" t="str">
        <f t="shared" ref="E13:E26" si="0">IF(D13="","",IF(D13=CONCATENATE(B13,C13),"✔ ","✘"))</f>
        <v/>
      </c>
    </row>
    <row r="14" spans="2:8" ht="15" x14ac:dyDescent="0.35">
      <c r="B14" s="16" t="s">
        <v>16</v>
      </c>
      <c r="C14" s="17">
        <v>4252</v>
      </c>
      <c r="D14" s="19"/>
      <c r="E14" s="6" t="str">
        <f t="shared" si="0"/>
        <v/>
      </c>
    </row>
    <row r="15" spans="2:8" ht="15" x14ac:dyDescent="0.35">
      <c r="B15" s="16" t="s">
        <v>15</v>
      </c>
      <c r="C15" s="17">
        <v>2341</v>
      </c>
      <c r="D15" s="19"/>
      <c r="E15" s="6" t="str">
        <f t="shared" si="0"/>
        <v/>
      </c>
    </row>
    <row r="16" spans="2:8" ht="15" x14ac:dyDescent="0.35">
      <c r="B16" s="16" t="s">
        <v>15</v>
      </c>
      <c r="C16" s="17">
        <v>1268</v>
      </c>
      <c r="D16" s="19"/>
      <c r="E16" s="6" t="str">
        <f t="shared" si="0"/>
        <v/>
      </c>
    </row>
    <row r="17" spans="2:5" ht="15" x14ac:dyDescent="0.35">
      <c r="B17" s="16" t="s">
        <v>18</v>
      </c>
      <c r="C17" s="17">
        <v>1502</v>
      </c>
      <c r="D17" s="19"/>
      <c r="E17" s="6" t="str">
        <f t="shared" si="0"/>
        <v/>
      </c>
    </row>
    <row r="18" spans="2:5" ht="15" x14ac:dyDescent="0.35">
      <c r="B18" s="16" t="s">
        <v>17</v>
      </c>
      <c r="C18" s="17">
        <v>1578</v>
      </c>
      <c r="D18" s="19"/>
      <c r="E18" s="6" t="str">
        <f t="shared" si="0"/>
        <v/>
      </c>
    </row>
    <row r="19" spans="2:5" ht="15" x14ac:dyDescent="0.35">
      <c r="B19" s="16" t="s">
        <v>15</v>
      </c>
      <c r="C19" s="17">
        <v>4088</v>
      </c>
      <c r="D19" s="19"/>
      <c r="E19" s="6" t="str">
        <f t="shared" si="0"/>
        <v/>
      </c>
    </row>
    <row r="20" spans="2:5" ht="15" x14ac:dyDescent="0.35">
      <c r="B20" s="16" t="s">
        <v>18</v>
      </c>
      <c r="C20" s="17">
        <v>3101</v>
      </c>
      <c r="D20" s="19"/>
      <c r="E20" s="6" t="str">
        <f t="shared" si="0"/>
        <v/>
      </c>
    </row>
    <row r="21" spans="2:5" ht="15" x14ac:dyDescent="0.35">
      <c r="B21" s="16" t="s">
        <v>15</v>
      </c>
      <c r="C21" s="17">
        <v>3176</v>
      </c>
      <c r="D21" s="19"/>
      <c r="E21" s="6" t="str">
        <f t="shared" si="0"/>
        <v/>
      </c>
    </row>
    <row r="22" spans="2:5" ht="15" x14ac:dyDescent="0.35">
      <c r="B22" s="16" t="s">
        <v>15</v>
      </c>
      <c r="C22" s="17">
        <v>4453</v>
      </c>
      <c r="D22" s="19"/>
      <c r="E22" s="6" t="str">
        <f t="shared" si="0"/>
        <v/>
      </c>
    </row>
    <row r="23" spans="2:5" ht="15" x14ac:dyDescent="0.35">
      <c r="B23" s="16" t="s">
        <v>16</v>
      </c>
      <c r="C23" s="17">
        <v>2829</v>
      </c>
      <c r="D23" s="19"/>
      <c r="E23" s="6" t="str">
        <f t="shared" si="0"/>
        <v/>
      </c>
    </row>
    <row r="24" spans="2:5" ht="15" x14ac:dyDescent="0.35">
      <c r="B24" s="16" t="s">
        <v>15</v>
      </c>
      <c r="C24" s="17">
        <v>3799</v>
      </c>
      <c r="D24" s="19"/>
      <c r="E24" s="6" t="str">
        <f t="shared" si="0"/>
        <v/>
      </c>
    </row>
    <row r="25" spans="2:5" ht="15" x14ac:dyDescent="0.35">
      <c r="B25" s="16" t="s">
        <v>15</v>
      </c>
      <c r="C25" s="17">
        <v>2027</v>
      </c>
      <c r="D25" s="19"/>
      <c r="E25" s="6" t="str">
        <f t="shared" si="0"/>
        <v/>
      </c>
    </row>
    <row r="26" spans="2:5" ht="15" x14ac:dyDescent="0.35">
      <c r="B26" s="16" t="s">
        <v>17</v>
      </c>
      <c r="C26" s="17">
        <v>1386</v>
      </c>
      <c r="D26" s="19"/>
      <c r="E26" s="6" t="str">
        <f t="shared" si="0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74CC638-77E9-4EDF-A521-6C9E6C49B82C}">
            <xm:f>NOT(ISERROR(SEARCH($K$3,E11)))</xm:f>
            <xm:f>$K$3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E26:E1048576 E11</xm:sqref>
        </x14:conditionalFormatting>
        <x14:conditionalFormatting xmlns:xm="http://schemas.microsoft.com/office/excel/2006/main">
          <x14:cfRule type="containsText" priority="1" operator="containsText" id="{FB06E297-34F8-4858-B8EE-F619A436C9BB}">
            <xm:f>NOT(ISERROR(SEARCH($H$4,E12)))</xm:f>
            <xm:f>$H$4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3EA57830-DF76-44ED-8653-5AD4B480E1BB}">
            <xm:f>NOT(ISERROR(SEARCH($F$3,E12)))</xm:f>
            <xm:f>$F$3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E12:E26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E25"/>
  <sheetViews>
    <sheetView showGridLines="0" topLeftCell="A4" zoomScaleNormal="100" workbookViewId="0">
      <selection activeCell="D11" sqref="D11:D25"/>
    </sheetView>
  </sheetViews>
  <sheetFormatPr baseColWidth="10" defaultRowHeight="14.4" x14ac:dyDescent="0.3"/>
  <cols>
    <col min="1" max="1" width="21.109375" customWidth="1"/>
    <col min="3" max="3" width="12" bestFit="1" customWidth="1"/>
    <col min="4" max="4" width="13.33203125" bestFit="1" customWidth="1"/>
  </cols>
  <sheetData>
    <row r="10" spans="1:5" ht="15" x14ac:dyDescent="0.35">
      <c r="A10" s="1"/>
      <c r="B10" s="1"/>
      <c r="C10" s="1"/>
      <c r="D10" s="8" t="s">
        <v>1</v>
      </c>
      <c r="E10" s="1"/>
    </row>
    <row r="11" spans="1:5" ht="15" x14ac:dyDescent="0.35">
      <c r="A11" s="1"/>
      <c r="B11" s="1"/>
      <c r="C11" s="18">
        <v>7.6589543999999998</v>
      </c>
      <c r="D11" s="19"/>
      <c r="E11" s="7" t="str">
        <f>IF(D11="","",IF(D11=FIXED(C11,1),"✔ ","✘"))</f>
        <v/>
      </c>
    </row>
    <row r="12" spans="1:5" ht="15" x14ac:dyDescent="0.35">
      <c r="A12" s="1"/>
      <c r="B12" s="1"/>
      <c r="C12" s="18">
        <v>6.5423679999999997</v>
      </c>
      <c r="D12" s="19"/>
      <c r="E12" s="7" t="str">
        <f t="shared" ref="E12:E25" si="0">IF(D12="","",IF(D12=FIXED(C12,1),"✔ ","✘"))</f>
        <v/>
      </c>
    </row>
    <row r="13" spans="1:5" ht="15" x14ac:dyDescent="0.35">
      <c r="A13" s="1"/>
      <c r="B13" s="1"/>
      <c r="C13" s="18">
        <v>5.3698740000000003</v>
      </c>
      <c r="D13" s="19"/>
      <c r="E13" s="7" t="str">
        <f t="shared" si="0"/>
        <v/>
      </c>
    </row>
    <row r="14" spans="1:5" ht="15" x14ac:dyDescent="0.35">
      <c r="A14" s="9" t="s">
        <v>23</v>
      </c>
      <c r="B14" s="9" t="s">
        <v>24</v>
      </c>
      <c r="C14" s="18">
        <v>5.21469</v>
      </c>
      <c r="D14" s="19"/>
      <c r="E14" s="7" t="str">
        <f t="shared" si="0"/>
        <v/>
      </c>
    </row>
    <row r="15" spans="1:5" ht="15" x14ac:dyDescent="0.35">
      <c r="A15" s="1"/>
      <c r="B15" s="1"/>
      <c r="C15" s="18">
        <v>8.3698700000000006</v>
      </c>
      <c r="D15" s="19"/>
      <c r="E15" s="7" t="str">
        <f t="shared" si="0"/>
        <v/>
      </c>
    </row>
    <row r="16" spans="1:5" ht="15" x14ac:dyDescent="0.35">
      <c r="A16" s="1"/>
      <c r="B16" s="1"/>
      <c r="C16" s="18">
        <v>7.4569799999999997</v>
      </c>
      <c r="D16" s="19"/>
      <c r="E16" s="7" t="str">
        <f t="shared" si="0"/>
        <v/>
      </c>
    </row>
    <row r="17" spans="1:5" ht="15" x14ac:dyDescent="0.35">
      <c r="A17" s="1"/>
      <c r="B17" s="1"/>
      <c r="C17" s="18">
        <v>6.6589700000000001</v>
      </c>
      <c r="D17" s="19"/>
      <c r="E17" s="7" t="str">
        <f t="shared" si="0"/>
        <v/>
      </c>
    </row>
    <row r="18" spans="1:5" ht="15" x14ac:dyDescent="0.35">
      <c r="A18" s="1"/>
      <c r="B18" s="1"/>
      <c r="C18" s="18">
        <v>8.4125639000000003</v>
      </c>
      <c r="D18" s="19"/>
      <c r="E18" s="7" t="str">
        <f t="shared" si="0"/>
        <v/>
      </c>
    </row>
    <row r="19" spans="1:5" ht="15" x14ac:dyDescent="0.35">
      <c r="A19" s="1"/>
      <c r="B19" s="1"/>
      <c r="C19" s="18">
        <v>1.6598740000000001</v>
      </c>
      <c r="D19" s="19"/>
      <c r="E19" s="7" t="str">
        <f t="shared" si="0"/>
        <v/>
      </c>
    </row>
    <row r="20" spans="1:5" ht="15" x14ac:dyDescent="0.35">
      <c r="A20" s="1"/>
      <c r="B20" s="1"/>
      <c r="C20" s="18">
        <v>2.2365469999999998</v>
      </c>
      <c r="D20" s="19"/>
      <c r="E20" s="7" t="str">
        <f t="shared" si="0"/>
        <v/>
      </c>
    </row>
    <row r="21" spans="1:5" ht="15" x14ac:dyDescent="0.35">
      <c r="A21" s="1"/>
      <c r="B21" s="1"/>
      <c r="C21" s="18">
        <v>8.6352890000000002</v>
      </c>
      <c r="D21" s="19"/>
      <c r="E21" s="7" t="str">
        <f t="shared" si="0"/>
        <v/>
      </c>
    </row>
    <row r="22" spans="1:5" ht="15" x14ac:dyDescent="0.35">
      <c r="A22" s="1"/>
      <c r="B22" s="1"/>
      <c r="C22" s="18">
        <v>7.6325890000000003</v>
      </c>
      <c r="D22" s="19"/>
      <c r="E22" s="7" t="str">
        <f t="shared" si="0"/>
        <v/>
      </c>
    </row>
    <row r="23" spans="1:5" ht="15" x14ac:dyDescent="0.35">
      <c r="A23" s="1"/>
      <c r="B23" s="1"/>
      <c r="C23" s="18">
        <v>8.6325900000000004</v>
      </c>
      <c r="D23" s="19"/>
      <c r="E23" s="7" t="str">
        <f t="shared" si="0"/>
        <v/>
      </c>
    </row>
    <row r="24" spans="1:5" ht="15" x14ac:dyDescent="0.35">
      <c r="A24" s="1"/>
      <c r="B24" s="1"/>
      <c r="C24" s="18">
        <v>9.6325900000000004</v>
      </c>
      <c r="D24" s="19"/>
      <c r="E24" s="7" t="str">
        <f t="shared" si="0"/>
        <v/>
      </c>
    </row>
    <row r="25" spans="1:5" ht="15" x14ac:dyDescent="0.35">
      <c r="A25" s="1"/>
      <c r="B25" s="1"/>
      <c r="C25" s="18">
        <v>10.63259</v>
      </c>
      <c r="D25" s="19"/>
      <c r="E25" s="7" t="str">
        <f t="shared" si="0"/>
        <v/>
      </c>
    </row>
  </sheetData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0FAFA67-CBA8-4780-B8C0-8489C8B02495}">
            <xm:f>NOT(ISERROR(SEARCH($K$8,E25)))</xm:f>
            <xm:f>$K$8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ontainsText" priority="1" operator="containsText" id="{EBAB0C1A-6CD4-4BB0-8561-46EE758DD04A}">
            <xm:f>NOT(ISERROR(SEARCH($B$14,E11)))</xm:f>
            <xm:f>$B$14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121635CC-0555-41BF-B993-91841CAF9A0F}">
            <xm:f>NOT(ISERROR(SEARCH($A$14,E11)))</xm:f>
            <xm:f>$A$14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E11:E25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N22"/>
  <sheetViews>
    <sheetView showGridLines="0" zoomScaleNormal="100" workbookViewId="0">
      <selection activeCell="H8" sqref="H8:H19"/>
    </sheetView>
  </sheetViews>
  <sheetFormatPr baseColWidth="10" defaultColWidth="11.44140625" defaultRowHeight="14.4" x14ac:dyDescent="0.3"/>
  <cols>
    <col min="1" max="2" width="11.44140625" style="3"/>
    <col min="3" max="3" width="16.5546875" style="3" customWidth="1"/>
    <col min="4" max="4" width="19.44140625" style="3" customWidth="1"/>
    <col min="5" max="6" width="11.44140625" style="3"/>
    <col min="7" max="7" width="12.44140625" style="3" bestFit="1" customWidth="1"/>
    <col min="8" max="8" width="22.88671875" style="3" customWidth="1"/>
    <col min="9" max="16384" width="11.44140625" style="3"/>
  </cols>
  <sheetData>
    <row r="1" spans="3:14" ht="47.4" customHeight="1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3:14" ht="31.5" customHeight="1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3:14" x14ac:dyDescent="0.3">
      <c r="K4" s="9" t="s">
        <v>23</v>
      </c>
      <c r="L4" s="9" t="s">
        <v>24</v>
      </c>
    </row>
    <row r="5" spans="3:14" s="1" customFormat="1" ht="19.5" customHeight="1" x14ac:dyDescent="0.3"/>
    <row r="6" spans="3:14" s="1" customFormat="1" ht="19.5" customHeight="1" x14ac:dyDescent="0.3"/>
    <row r="7" spans="3:14" ht="15" x14ac:dyDescent="0.35">
      <c r="C7" s="10" t="s">
        <v>3</v>
      </c>
      <c r="D7" s="10" t="s">
        <v>1</v>
      </c>
      <c r="G7" s="10" t="s">
        <v>2</v>
      </c>
      <c r="H7" s="10" t="s">
        <v>1</v>
      </c>
    </row>
    <row r="8" spans="3:14" ht="15" x14ac:dyDescent="0.35">
      <c r="C8" s="20">
        <v>6141416</v>
      </c>
      <c r="D8" s="19"/>
      <c r="E8" s="7" t="str">
        <f>IF(D8="","",IF(D8=LEFT(C8,4),"✔ ","✘"))</f>
        <v/>
      </c>
      <c r="G8" s="20">
        <v>4797700</v>
      </c>
      <c r="H8" s="19"/>
      <c r="I8" s="7" t="str">
        <f>IF(H8="","",IF(H8=RIGHT(G8,4),"✔ ","✘"))</f>
        <v/>
      </c>
    </row>
    <row r="9" spans="3:14" ht="15" x14ac:dyDescent="0.35">
      <c r="C9" s="20">
        <v>6388807</v>
      </c>
      <c r="D9" s="19"/>
      <c r="E9" s="7" t="str">
        <f t="shared" ref="E9:E19" si="0">IF(D9="","",IF(D9=LEFT(C9,4),"✔ ","✘"))</f>
        <v/>
      </c>
      <c r="G9" s="20">
        <v>4964697</v>
      </c>
      <c r="H9" s="19"/>
      <c r="I9" s="7" t="str">
        <f t="shared" ref="I9:I19" si="1">IF(H9="","",IF(H9=RIGHT(G9,4),"✔ ","✘"))</f>
        <v/>
      </c>
    </row>
    <row r="10" spans="3:14" ht="15" x14ac:dyDescent="0.35">
      <c r="C10" s="20">
        <v>4732557</v>
      </c>
      <c r="D10" s="19"/>
      <c r="E10" s="7" t="str">
        <f t="shared" si="0"/>
        <v/>
      </c>
      <c r="G10" s="20">
        <v>3837038</v>
      </c>
      <c r="H10" s="19"/>
      <c r="I10" s="7" t="str">
        <f t="shared" si="1"/>
        <v/>
      </c>
    </row>
    <row r="11" spans="3:14" ht="15" x14ac:dyDescent="0.35">
      <c r="C11" s="20">
        <v>4465593</v>
      </c>
      <c r="D11" s="19"/>
      <c r="E11" s="7" t="str">
        <f t="shared" si="0"/>
        <v/>
      </c>
      <c r="G11" s="20">
        <v>3703598</v>
      </c>
      <c r="H11" s="19"/>
      <c r="I11" s="7" t="str">
        <f t="shared" si="1"/>
        <v/>
      </c>
    </row>
    <row r="12" spans="3:14" ht="15" x14ac:dyDescent="0.35">
      <c r="C12" s="20">
        <v>4075124</v>
      </c>
      <c r="D12" s="19"/>
      <c r="E12" s="7" t="str">
        <f t="shared" si="0"/>
        <v/>
      </c>
      <c r="G12" s="20">
        <v>6508348</v>
      </c>
      <c r="H12" s="19"/>
      <c r="I12" s="7" t="str">
        <f t="shared" si="1"/>
        <v/>
      </c>
    </row>
    <row r="13" spans="3:14" ht="15" x14ac:dyDescent="0.35">
      <c r="C13" s="20">
        <v>6945841</v>
      </c>
      <c r="D13" s="19"/>
      <c r="E13" s="7" t="str">
        <f t="shared" si="0"/>
        <v/>
      </c>
      <c r="G13" s="20">
        <v>6257638</v>
      </c>
      <c r="H13" s="19"/>
      <c r="I13" s="7" t="str">
        <f t="shared" si="1"/>
        <v/>
      </c>
    </row>
    <row r="14" spans="3:14" ht="15" x14ac:dyDescent="0.35">
      <c r="C14" s="20">
        <v>5912870</v>
      </c>
      <c r="D14" s="19"/>
      <c r="E14" s="7" t="str">
        <f t="shared" si="0"/>
        <v/>
      </c>
      <c r="G14" s="20">
        <v>7312137</v>
      </c>
      <c r="H14" s="19"/>
      <c r="I14" s="7" t="str">
        <f t="shared" si="1"/>
        <v/>
      </c>
    </row>
    <row r="15" spans="3:14" ht="15" x14ac:dyDescent="0.35">
      <c r="C15" s="20">
        <v>7025207</v>
      </c>
      <c r="D15" s="19"/>
      <c r="E15" s="7" t="str">
        <f t="shared" si="0"/>
        <v/>
      </c>
      <c r="G15" s="20">
        <v>4085869</v>
      </c>
      <c r="H15" s="19"/>
      <c r="I15" s="7" t="str">
        <f t="shared" si="1"/>
        <v/>
      </c>
    </row>
    <row r="16" spans="3:14" ht="15" x14ac:dyDescent="0.35">
      <c r="C16" s="20">
        <v>5184308</v>
      </c>
      <c r="D16" s="19"/>
      <c r="E16" s="7" t="str">
        <f t="shared" si="0"/>
        <v/>
      </c>
      <c r="G16" s="20">
        <v>4680082</v>
      </c>
      <c r="H16" s="19"/>
      <c r="I16" s="7" t="str">
        <f t="shared" si="1"/>
        <v/>
      </c>
    </row>
    <row r="17" spans="3:9" ht="15" x14ac:dyDescent="0.35">
      <c r="C17" s="20">
        <v>6360685</v>
      </c>
      <c r="D17" s="19"/>
      <c r="E17" s="7" t="str">
        <f t="shared" si="0"/>
        <v/>
      </c>
      <c r="G17" s="20">
        <v>5670656</v>
      </c>
      <c r="H17" s="19"/>
      <c r="I17" s="7" t="str">
        <f t="shared" si="1"/>
        <v/>
      </c>
    </row>
    <row r="18" spans="3:9" ht="15" x14ac:dyDescent="0.35">
      <c r="C18" s="20">
        <v>5146422</v>
      </c>
      <c r="D18" s="19"/>
      <c r="E18" s="7" t="str">
        <f t="shared" si="0"/>
        <v/>
      </c>
      <c r="G18" s="20">
        <v>7195621</v>
      </c>
      <c r="H18" s="19"/>
      <c r="I18" s="7" t="str">
        <f t="shared" si="1"/>
        <v/>
      </c>
    </row>
    <row r="19" spans="3:9" ht="15" x14ac:dyDescent="0.35">
      <c r="C19" s="20">
        <v>3987222</v>
      </c>
      <c r="D19" s="19"/>
      <c r="E19" s="7" t="str">
        <f t="shared" si="0"/>
        <v/>
      </c>
      <c r="G19" s="20">
        <v>6004955</v>
      </c>
      <c r="H19" s="19"/>
      <c r="I19" s="7" t="str">
        <f t="shared" si="1"/>
        <v/>
      </c>
    </row>
    <row r="20" spans="3:9" x14ac:dyDescent="0.3">
      <c r="E20" s="11"/>
      <c r="H20" s="9"/>
    </row>
    <row r="21" spans="3:9" x14ac:dyDescent="0.3">
      <c r="E21" s="11"/>
    </row>
    <row r="22" spans="3:9" x14ac:dyDescent="0.3">
      <c r="E22" s="1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5286E9AC-1FD1-4291-997F-61B0F6973EEB}">
            <xm:f>NOT(ISERROR(SEARCH($M$2,E22)))</xm:f>
            <xm:f>$M$2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5" operator="containsText" id="{D6E58CE3-D44A-4CF2-B305-C4E3FFEE73D3}">
            <xm:f>NOT(ISERROR(SEARCH($D$9,E8)))</xm:f>
            <xm:f>$D$9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" operator="containsText" id="{58E5C2A4-F542-4D3F-A309-51EF68E13B1C}">
            <xm:f>NOT(ISERROR(SEARCH($C$9,E8)))</xm:f>
            <xm:f>$C$9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E8:E22</xm:sqref>
        </x14:conditionalFormatting>
        <x14:conditionalFormatting xmlns:xm="http://schemas.microsoft.com/office/excel/2006/main">
          <x14:cfRule type="containsText" priority="3" operator="containsText" id="{3CC3FBC1-5B80-449C-A922-F0D90EFA8033}">
            <xm:f>NOT(ISERROR(SEARCH($D$9,I8)))</xm:f>
            <xm:f>$D$9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2C8A3636-9229-4BCF-8DBE-0B570305178E}">
            <xm:f>NOT(ISERROR(SEARCH($C$9,I8)))</xm:f>
            <xm:f>$C$9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I8:I19</xm:sqref>
        </x14:conditionalFormatting>
        <x14:conditionalFormatting xmlns:xm="http://schemas.microsoft.com/office/excel/2006/main">
          <x14:cfRule type="containsText" priority="1" operator="containsText" id="{7422D70A-52DD-471F-85EC-910B3E11B3F3}">
            <xm:f>NOT(ISERROR(SEARCH($L$4,E8)))</xm:f>
            <xm:f>$L$4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6CFCB3F2-E26E-4E6C-A515-F3476344A4A4}">
            <xm:f>NOT(ISERROR(SEARCH($K$4,E8)))</xm:f>
            <xm:f>$K$4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I8:I19 E8:E19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9"/>
  <sheetViews>
    <sheetView showGridLines="0" zoomScaleNormal="100" workbookViewId="0">
      <selection activeCell="H7" sqref="H7:H19"/>
    </sheetView>
  </sheetViews>
  <sheetFormatPr baseColWidth="10" defaultColWidth="11.44140625" defaultRowHeight="15" x14ac:dyDescent="0.35"/>
  <cols>
    <col min="1" max="2" width="11.44140625" style="12"/>
    <col min="3" max="3" width="15.44140625" style="12" bestFit="1" customWidth="1"/>
    <col min="4" max="4" width="10.6640625" style="12" bestFit="1" customWidth="1"/>
    <col min="5" max="6" width="11.44140625" style="12"/>
    <col min="7" max="7" width="20.33203125" style="12" bestFit="1" customWidth="1"/>
    <col min="8" max="11" width="11.44140625" style="12"/>
    <col min="12" max="12" width="42" style="12" customWidth="1"/>
    <col min="13" max="16384" width="11.44140625" style="12"/>
  </cols>
  <sheetData>
    <row r="1" spans="2:14" ht="32.4" customHeigh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9" t="s">
        <v>23</v>
      </c>
      <c r="N1" s="9" t="s">
        <v>24</v>
      </c>
    </row>
    <row r="2" spans="2:14" ht="45.75" customHeight="1" x14ac:dyDescent="0.35"/>
    <row r="5" spans="2:14" x14ac:dyDescent="0.35">
      <c r="D5" s="1"/>
      <c r="E5" s="1"/>
      <c r="F5" s="1"/>
      <c r="G5" s="1"/>
      <c r="H5" s="1"/>
      <c r="I5" s="1"/>
      <c r="J5" s="1"/>
      <c r="K5" s="1"/>
      <c r="L5" s="1"/>
    </row>
    <row r="6" spans="2:14" ht="23.25" customHeight="1" x14ac:dyDescent="0.35">
      <c r="D6" s="13" t="s">
        <v>4</v>
      </c>
      <c r="E6" s="13" t="s">
        <v>9</v>
      </c>
      <c r="F6" s="13"/>
      <c r="G6" s="13" t="s">
        <v>4</v>
      </c>
      <c r="H6" s="13" t="s">
        <v>9</v>
      </c>
    </row>
    <row r="7" spans="2:14" x14ac:dyDescent="0.35">
      <c r="B7" s="12">
        <f>LEN(D7)</f>
        <v>8</v>
      </c>
      <c r="C7" s="12">
        <f>LEN(E7)</f>
        <v>0</v>
      </c>
      <c r="D7" s="21" t="s">
        <v>5</v>
      </c>
      <c r="E7" s="19"/>
      <c r="F7" s="7" t="str">
        <f>IF(E7="","",IF(E7=TRIM(D7),"✔ ","✘"))</f>
        <v/>
      </c>
      <c r="G7" s="22" t="s">
        <v>7</v>
      </c>
      <c r="H7" s="19"/>
      <c r="I7" s="7" t="str">
        <f>IF(H7="","",IF(H7=TRIM(G7),"✔ ","✘"))</f>
        <v/>
      </c>
    </row>
    <row r="8" spans="2:14" x14ac:dyDescent="0.35">
      <c r="D8" s="21" t="s">
        <v>6</v>
      </c>
      <c r="E8" s="19"/>
      <c r="F8" s="7" t="str">
        <f t="shared" ref="F8:F19" si="0">IF(E8="","",IF(E8=TRIM(D8),"✔ ","✘"))</f>
        <v/>
      </c>
      <c r="G8" s="22" t="s">
        <v>8</v>
      </c>
      <c r="H8" s="19"/>
      <c r="I8" s="7" t="str">
        <f t="shared" ref="I8:I19" si="1">IF(H8="","",IF(H8=TRIM(G8),"✔ ","✘"))</f>
        <v/>
      </c>
    </row>
    <row r="9" spans="2:14" x14ac:dyDescent="0.35">
      <c r="D9" s="21" t="s">
        <v>5</v>
      </c>
      <c r="E9" s="19"/>
      <c r="F9" s="7" t="str">
        <f t="shared" si="0"/>
        <v/>
      </c>
      <c r="G9" s="22" t="s">
        <v>7</v>
      </c>
      <c r="H9" s="19"/>
      <c r="I9" s="7" t="str">
        <f t="shared" si="1"/>
        <v/>
      </c>
    </row>
    <row r="10" spans="2:14" x14ac:dyDescent="0.35">
      <c r="D10" s="21" t="s">
        <v>6</v>
      </c>
      <c r="E10" s="19"/>
      <c r="F10" s="7" t="str">
        <f t="shared" si="0"/>
        <v/>
      </c>
      <c r="G10" s="22" t="s">
        <v>8</v>
      </c>
      <c r="H10" s="19"/>
      <c r="I10" s="7" t="str">
        <f t="shared" si="1"/>
        <v/>
      </c>
    </row>
    <row r="11" spans="2:14" x14ac:dyDescent="0.35">
      <c r="D11" s="21" t="s">
        <v>5</v>
      </c>
      <c r="E11" s="19"/>
      <c r="F11" s="7" t="str">
        <f t="shared" si="0"/>
        <v/>
      </c>
      <c r="G11" s="22" t="s">
        <v>7</v>
      </c>
      <c r="H11" s="19"/>
      <c r="I11" s="7" t="str">
        <f t="shared" si="1"/>
        <v/>
      </c>
    </row>
    <row r="12" spans="2:14" x14ac:dyDescent="0.35">
      <c r="D12" s="21" t="s">
        <v>6</v>
      </c>
      <c r="E12" s="19"/>
      <c r="F12" s="7" t="str">
        <f t="shared" si="0"/>
        <v/>
      </c>
      <c r="G12" s="22" t="s">
        <v>8</v>
      </c>
      <c r="H12" s="19"/>
      <c r="I12" s="7" t="str">
        <f t="shared" si="1"/>
        <v/>
      </c>
    </row>
    <row r="13" spans="2:14" x14ac:dyDescent="0.35">
      <c r="D13" s="21" t="s">
        <v>5</v>
      </c>
      <c r="E13" s="19"/>
      <c r="F13" s="7" t="str">
        <f t="shared" si="0"/>
        <v/>
      </c>
      <c r="G13" s="22" t="s">
        <v>7</v>
      </c>
      <c r="H13" s="19"/>
      <c r="I13" s="7" t="str">
        <f t="shared" si="1"/>
        <v/>
      </c>
    </row>
    <row r="14" spans="2:14" x14ac:dyDescent="0.35">
      <c r="D14" s="21" t="s">
        <v>6</v>
      </c>
      <c r="E14" s="19"/>
      <c r="F14" s="7" t="str">
        <f t="shared" si="0"/>
        <v/>
      </c>
      <c r="G14" s="22" t="s">
        <v>8</v>
      </c>
      <c r="H14" s="19"/>
      <c r="I14" s="7" t="str">
        <f t="shared" si="1"/>
        <v/>
      </c>
    </row>
    <row r="15" spans="2:14" x14ac:dyDescent="0.35">
      <c r="D15" s="21" t="s">
        <v>5</v>
      </c>
      <c r="E15" s="19"/>
      <c r="F15" s="7" t="str">
        <f t="shared" si="0"/>
        <v/>
      </c>
      <c r="G15" s="22" t="s">
        <v>7</v>
      </c>
      <c r="H15" s="19"/>
      <c r="I15" s="7" t="str">
        <f t="shared" si="1"/>
        <v/>
      </c>
    </row>
    <row r="16" spans="2:14" x14ac:dyDescent="0.35">
      <c r="D16" s="21" t="s">
        <v>6</v>
      </c>
      <c r="E16" s="19"/>
      <c r="F16" s="7" t="str">
        <f t="shared" si="0"/>
        <v/>
      </c>
      <c r="G16" s="22" t="s">
        <v>8</v>
      </c>
      <c r="H16" s="19"/>
      <c r="I16" s="7" t="str">
        <f t="shared" si="1"/>
        <v/>
      </c>
    </row>
    <row r="17" spans="4:9" x14ac:dyDescent="0.35">
      <c r="D17" s="21" t="s">
        <v>5</v>
      </c>
      <c r="E17" s="19"/>
      <c r="F17" s="7" t="str">
        <f t="shared" si="0"/>
        <v/>
      </c>
      <c r="G17" s="22" t="s">
        <v>7</v>
      </c>
      <c r="H17" s="19"/>
      <c r="I17" s="7" t="str">
        <f t="shared" si="1"/>
        <v/>
      </c>
    </row>
    <row r="18" spans="4:9" x14ac:dyDescent="0.35">
      <c r="D18" s="21" t="s">
        <v>5</v>
      </c>
      <c r="E18" s="19"/>
      <c r="F18" s="7" t="str">
        <f t="shared" si="0"/>
        <v/>
      </c>
      <c r="G18" s="22" t="s">
        <v>8</v>
      </c>
      <c r="H18" s="19"/>
      <c r="I18" s="7" t="str">
        <f t="shared" si="1"/>
        <v/>
      </c>
    </row>
    <row r="19" spans="4:9" x14ac:dyDescent="0.35">
      <c r="D19" s="21" t="s">
        <v>6</v>
      </c>
      <c r="E19" s="19"/>
      <c r="F19" s="7" t="str">
        <f t="shared" si="0"/>
        <v/>
      </c>
      <c r="G19" s="22" t="s">
        <v>7</v>
      </c>
      <c r="H19" s="19"/>
      <c r="I19" s="7" t="str">
        <f t="shared" si="1"/>
        <v/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2972F52B-9300-4D33-9C7E-D2EB625F3207}">
            <xm:f>NOT(ISERROR(SEARCH($D$8,F7)))</xm:f>
            <xm:f>$D$8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4" operator="containsText" id="{525D897B-2985-4E06-A935-BAD0FD2D5B10}">
            <xm:f>NOT(ISERROR(SEARCH($C$8,F7)))</xm:f>
            <xm:f>$C$8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F7:F19</xm:sqref>
        </x14:conditionalFormatting>
        <x14:conditionalFormatting xmlns:xm="http://schemas.microsoft.com/office/excel/2006/main">
          <x14:cfRule type="containsText" priority="11" operator="containsText" id="{101DE11D-20FD-49E4-BBAC-29224CC85C83}">
            <xm:f>NOT(ISERROR(SEARCH($L$4,F7)))</xm:f>
            <xm:f>$L$4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2" operator="containsText" id="{C02E26EB-7A80-4912-AA42-99936149879B}">
            <xm:f>NOT(ISERROR(SEARCH($K$4,F7)))</xm:f>
            <xm:f>$K$4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F7:F19</xm:sqref>
        </x14:conditionalFormatting>
        <x14:conditionalFormatting xmlns:xm="http://schemas.microsoft.com/office/excel/2006/main">
          <x14:cfRule type="containsText" priority="5" operator="containsText" id="{35B23740-14FD-4FF5-AD36-237D227090DF}">
            <xm:f>NOT(ISERROR(SEARCH($D$8,I7)))</xm:f>
            <xm:f>$D$8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" operator="containsText" id="{65CF5F44-886A-4625-9476-BF87BB36328D}">
            <xm:f>NOT(ISERROR(SEARCH($C$8,I7)))</xm:f>
            <xm:f>$C$8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I7:I19</xm:sqref>
        </x14:conditionalFormatting>
        <x14:conditionalFormatting xmlns:xm="http://schemas.microsoft.com/office/excel/2006/main">
          <x14:cfRule type="containsText" priority="3" operator="containsText" id="{40EBAEE5-4E08-463D-A68F-C9F050185DFA}">
            <xm:f>NOT(ISERROR(SEARCH($L$4,I7)))</xm:f>
            <xm:f>$L$4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1FAFA291-A360-4874-BA95-6819512EBAEB}">
            <xm:f>NOT(ISERROR(SEARCH($K$4,I7)))</xm:f>
            <xm:f>$K$4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I7:I19</xm:sqref>
        </x14:conditionalFormatting>
        <x14:conditionalFormatting xmlns:xm="http://schemas.microsoft.com/office/excel/2006/main">
          <x14:cfRule type="containsText" priority="1" operator="containsText" id="{04CD45A5-C321-4A41-90EC-938A8940AF16}">
            <xm:f>NOT(ISERROR(SEARCH($N$1,F7)))</xm:f>
            <xm:f>$N$1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69CD47D1-27B1-4C0C-81CB-F1E69DAEECCC}">
            <xm:f>NOT(ISERROR(SEARCH($M$1,F7)))</xm:f>
            <xm:f>$M$1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I7:I19 F7:F19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O23"/>
  <sheetViews>
    <sheetView showGridLines="0" zoomScaleNormal="100" workbookViewId="0">
      <selection activeCell="E11" sqref="E11:E23"/>
    </sheetView>
  </sheetViews>
  <sheetFormatPr baseColWidth="10" defaultColWidth="11.44140625" defaultRowHeight="15" x14ac:dyDescent="0.35"/>
  <cols>
    <col min="1" max="2" width="11.44140625" style="13"/>
    <col min="3" max="3" width="17.109375" style="13" customWidth="1"/>
    <col min="4" max="16384" width="11.44140625" style="13"/>
  </cols>
  <sheetData>
    <row r="1" spans="4:15" s="1" customFormat="1" ht="14.4" x14ac:dyDescent="0.3"/>
    <row r="2" spans="4:15" x14ac:dyDescent="0.35">
      <c r="N2" s="14"/>
      <c r="O2" s="14"/>
    </row>
    <row r="3" spans="4:15" x14ac:dyDescent="0.35">
      <c r="N3" s="14"/>
      <c r="O3" s="14"/>
    </row>
    <row r="4" spans="4:15" x14ac:dyDescent="0.35">
      <c r="N4" s="14"/>
      <c r="O4" s="14"/>
    </row>
    <row r="5" spans="4:15" x14ac:dyDescent="0.35">
      <c r="N5" s="14"/>
      <c r="O5" s="14"/>
    </row>
    <row r="6" spans="4:15" x14ac:dyDescent="0.35">
      <c r="N6" s="14"/>
      <c r="O6" s="14"/>
    </row>
    <row r="7" spans="4:15" x14ac:dyDescent="0.35">
      <c r="N7" s="14"/>
      <c r="O7" s="14"/>
    </row>
    <row r="8" spans="4:15" x14ac:dyDescent="0.35">
      <c r="N8" s="9" t="s">
        <v>23</v>
      </c>
      <c r="O8" s="9" t="s">
        <v>24</v>
      </c>
    </row>
    <row r="10" spans="4:15" x14ac:dyDescent="0.35">
      <c r="D10" s="13" t="s">
        <v>10</v>
      </c>
      <c r="E10" s="13" t="s">
        <v>9</v>
      </c>
    </row>
    <row r="11" spans="4:15" x14ac:dyDescent="0.35">
      <c r="D11" s="23" t="str">
        <f ca="1">CHOOSE(RANDBETWEEN(1,3),"PAPA","MANZANA","PLATANO")</f>
        <v>PLATANO</v>
      </c>
      <c r="E11" s="19"/>
      <c r="F11" s="7" t="str">
        <f t="shared" ref="F11:F23" si="0">IF(E11="","",IF(E11=MID(D11,2,3),"✔ ","✘"))</f>
        <v/>
      </c>
    </row>
    <row r="12" spans="4:15" x14ac:dyDescent="0.35">
      <c r="D12" s="23" t="str">
        <f t="shared" ref="D12:D23" ca="1" si="1">CHOOSE(RANDBETWEEN(1,3),"PAPA","MANZANA","PLATANO")</f>
        <v>MANZANA</v>
      </c>
      <c r="E12" s="19"/>
      <c r="F12" s="7" t="str">
        <f t="shared" si="0"/>
        <v/>
      </c>
    </row>
    <row r="13" spans="4:15" x14ac:dyDescent="0.35">
      <c r="D13" s="23" t="str">
        <f t="shared" ca="1" si="1"/>
        <v>MANZANA</v>
      </c>
      <c r="E13" s="19"/>
      <c r="F13" s="7" t="str">
        <f t="shared" si="0"/>
        <v/>
      </c>
    </row>
    <row r="14" spans="4:15" x14ac:dyDescent="0.35">
      <c r="D14" s="23" t="str">
        <f t="shared" ca="1" si="1"/>
        <v>PAPA</v>
      </c>
      <c r="E14" s="19"/>
      <c r="F14" s="7" t="str">
        <f t="shared" si="0"/>
        <v/>
      </c>
    </row>
    <row r="15" spans="4:15" x14ac:dyDescent="0.35">
      <c r="D15" s="23" t="str">
        <f t="shared" ca="1" si="1"/>
        <v>PLATANO</v>
      </c>
      <c r="E15" s="19"/>
      <c r="F15" s="7" t="str">
        <f t="shared" si="0"/>
        <v/>
      </c>
    </row>
    <row r="16" spans="4:15" x14ac:dyDescent="0.35">
      <c r="D16" s="23" t="str">
        <f t="shared" ca="1" si="1"/>
        <v>MANZANA</v>
      </c>
      <c r="E16" s="19"/>
      <c r="F16" s="7" t="str">
        <f t="shared" si="0"/>
        <v/>
      </c>
    </row>
    <row r="17" spans="4:6" x14ac:dyDescent="0.35">
      <c r="D17" s="23" t="str">
        <f t="shared" ca="1" si="1"/>
        <v>PAPA</v>
      </c>
      <c r="E17" s="19"/>
      <c r="F17" s="7" t="str">
        <f t="shared" si="0"/>
        <v/>
      </c>
    </row>
    <row r="18" spans="4:6" x14ac:dyDescent="0.35">
      <c r="D18" s="23" t="str">
        <f t="shared" ca="1" si="1"/>
        <v>PLATANO</v>
      </c>
      <c r="E18" s="19"/>
      <c r="F18" s="7" t="str">
        <f t="shared" si="0"/>
        <v/>
      </c>
    </row>
    <row r="19" spans="4:6" x14ac:dyDescent="0.35">
      <c r="D19" s="23" t="str">
        <f t="shared" ca="1" si="1"/>
        <v>PLATANO</v>
      </c>
      <c r="E19" s="19"/>
      <c r="F19" s="7" t="str">
        <f t="shared" si="0"/>
        <v/>
      </c>
    </row>
    <row r="20" spans="4:6" x14ac:dyDescent="0.35">
      <c r="D20" s="23" t="str">
        <f t="shared" ca="1" si="1"/>
        <v>MANZANA</v>
      </c>
      <c r="E20" s="19"/>
      <c r="F20" s="7" t="str">
        <f t="shared" si="0"/>
        <v/>
      </c>
    </row>
    <row r="21" spans="4:6" x14ac:dyDescent="0.35">
      <c r="D21" s="23" t="str">
        <f t="shared" ca="1" si="1"/>
        <v>MANZANA</v>
      </c>
      <c r="E21" s="19"/>
      <c r="F21" s="7" t="str">
        <f t="shared" si="0"/>
        <v/>
      </c>
    </row>
    <row r="22" spans="4:6" x14ac:dyDescent="0.35">
      <c r="D22" s="23" t="str">
        <f t="shared" ca="1" si="1"/>
        <v>PAPA</v>
      </c>
      <c r="E22" s="19"/>
      <c r="F22" s="7" t="str">
        <f t="shared" si="0"/>
        <v/>
      </c>
    </row>
    <row r="23" spans="4:6" x14ac:dyDescent="0.35">
      <c r="D23" s="23" t="str">
        <f t="shared" ca="1" si="1"/>
        <v>MANZANA</v>
      </c>
      <c r="E23" s="19"/>
      <c r="F23" s="7" t="str">
        <f t="shared" si="0"/>
        <v/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31C61153-E356-446B-AC70-FEAB2AED1C4C}">
            <xm:f>NOT(ISERROR(SEARCH($L$9,F11)))</xm:f>
            <xm:f>$L$9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" operator="containsText" id="{9E643520-EE34-4A4F-98D8-5DBA7F30D7DD}">
            <xm:f>NOT(ISERROR(SEARCH($K$9,F11)))</xm:f>
            <xm:f>$K$9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F11:F23</xm:sqref>
        </x14:conditionalFormatting>
        <x14:conditionalFormatting xmlns:xm="http://schemas.microsoft.com/office/excel/2006/main">
          <x14:cfRule type="containsText" priority="3" operator="containsText" id="{738B9CCE-546A-4999-B3F2-086A00F3AE07}">
            <xm:f>NOT(ISERROR(SEARCH($N$1,F11)))</xm:f>
            <xm:f>$N$1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60E96D9F-0AAA-49FA-9656-159E13E8FD4E}">
            <xm:f>NOT(ISERROR(SEARCH($M$1,F11)))</xm:f>
            <xm:f>$M$1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F11:F23</xm:sqref>
        </x14:conditionalFormatting>
        <x14:conditionalFormatting xmlns:xm="http://schemas.microsoft.com/office/excel/2006/main">
          <x14:cfRule type="containsText" priority="2" operator="containsText" id="{6263867C-C96F-44A9-914E-EAF232DDB365}">
            <xm:f>NOT(ISERROR(SEARCH($N$8,F11)))</xm:f>
            <xm:f>$N$8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F11:F23</xm:sqref>
        </x14:conditionalFormatting>
        <x14:conditionalFormatting xmlns:xm="http://schemas.microsoft.com/office/excel/2006/main">
          <x14:cfRule type="containsText" priority="27" operator="containsText" id="{ACADF8A2-5C2F-4741-9150-5BAD8E625D39}">
            <xm:f>NOT(ISERROR(SEARCH($O$8,F11)))</xm:f>
            <xm:f>$O$8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8" operator="containsText" id="{EA022915-8B27-4AEF-B41C-5369187AE9EE}">
            <xm:f>NOT(ISERROR(SEARCH($D$13,F11)))</xm:f>
            <xm:f>$D$13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9" operator="containsText" id="{D5A2E418-F2B9-43EA-8B16-2BF5DE3084AB}">
            <xm:f>NOT(ISERROR(SEARCH($C$10,F11)))</xm:f>
            <xm:f>$C$10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F11:F23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23"/>
  <sheetViews>
    <sheetView showGridLines="0" tabSelected="1" zoomScaleNormal="100" workbookViewId="0">
      <selection activeCell="D11" sqref="D11"/>
    </sheetView>
  </sheetViews>
  <sheetFormatPr baseColWidth="10" defaultColWidth="11.44140625" defaultRowHeight="15" x14ac:dyDescent="0.35"/>
  <cols>
    <col min="1" max="1" width="11.44140625" style="12"/>
    <col min="2" max="2" width="17.33203125" style="12" customWidth="1"/>
    <col min="3" max="3" width="15.5546875" style="12" customWidth="1"/>
    <col min="4" max="4" width="11.88671875" style="12" bestFit="1" customWidth="1"/>
    <col min="5" max="5" width="13.88671875" style="12" bestFit="1" customWidth="1"/>
    <col min="6" max="6" width="17.109375" style="12" customWidth="1"/>
    <col min="7" max="16384" width="11.44140625" style="12"/>
  </cols>
  <sheetData>
    <row r="1" spans="2:12" s="1" customFormat="1" ht="14.4" x14ac:dyDescent="0.3"/>
    <row r="2" spans="2:12" s="1" customFormat="1" ht="14.4" x14ac:dyDescent="0.3"/>
    <row r="9" spans="2:12" x14ac:dyDescent="0.35">
      <c r="K9" s="9" t="s">
        <v>23</v>
      </c>
      <c r="L9" s="9" t="s">
        <v>24</v>
      </c>
    </row>
    <row r="10" spans="2:12" x14ac:dyDescent="0.35">
      <c r="B10" s="12" t="s">
        <v>21</v>
      </c>
      <c r="C10" s="12" t="s">
        <v>9</v>
      </c>
      <c r="E10" s="12" t="s">
        <v>22</v>
      </c>
    </row>
    <row r="11" spans="2:12" x14ac:dyDescent="0.35">
      <c r="B11" s="23" t="s">
        <v>11</v>
      </c>
      <c r="C11" s="19"/>
      <c r="D11" s="7" t="str">
        <f>IF(C11="","",IF(C11=LOWER(B11),"✔ ","✘"))</f>
        <v/>
      </c>
      <c r="E11" s="23" t="s">
        <v>20</v>
      </c>
      <c r="F11" s="19"/>
      <c r="G11" s="7" t="str">
        <f>IF(F11="","",IF(F11=UPPER(E11),"✔ ","✘"))</f>
        <v/>
      </c>
    </row>
    <row r="12" spans="2:12" x14ac:dyDescent="0.35">
      <c r="B12" s="23" t="s">
        <v>11</v>
      </c>
      <c r="C12" s="19"/>
      <c r="D12" s="7" t="str">
        <f t="shared" ref="D12:D23" si="0">IF(C12="","",IF(C12=LOWER(B12),"✔ ","✘"))</f>
        <v/>
      </c>
      <c r="E12" s="23" t="s">
        <v>20</v>
      </c>
      <c r="F12" s="19"/>
      <c r="G12" s="7" t="str">
        <f t="shared" ref="G12:G23" si="1">IF(F12="","",IF(F12=UPPER(E12),"✔ ","✘"))</f>
        <v/>
      </c>
    </row>
    <row r="13" spans="2:12" x14ac:dyDescent="0.35">
      <c r="B13" s="23" t="s">
        <v>19</v>
      </c>
      <c r="C13" s="19"/>
      <c r="D13" s="7" t="str">
        <f t="shared" si="0"/>
        <v/>
      </c>
      <c r="E13" s="23" t="s">
        <v>20</v>
      </c>
      <c r="F13" s="19"/>
      <c r="G13" s="7" t="str">
        <f t="shared" si="1"/>
        <v/>
      </c>
    </row>
    <row r="14" spans="2:12" x14ac:dyDescent="0.35">
      <c r="B14" s="23" t="s">
        <v>19</v>
      </c>
      <c r="C14" s="19"/>
      <c r="D14" s="7" t="str">
        <f t="shared" si="0"/>
        <v/>
      </c>
      <c r="E14" s="23" t="s">
        <v>13</v>
      </c>
      <c r="F14" s="19"/>
      <c r="G14" s="7" t="str">
        <f t="shared" si="1"/>
        <v/>
      </c>
    </row>
    <row r="15" spans="2:12" x14ac:dyDescent="0.35">
      <c r="B15" s="23" t="s">
        <v>12</v>
      </c>
      <c r="C15" s="19"/>
      <c r="D15" s="7" t="str">
        <f t="shared" si="0"/>
        <v/>
      </c>
      <c r="E15" s="23" t="s">
        <v>14</v>
      </c>
      <c r="F15" s="19"/>
      <c r="G15" s="7" t="str">
        <f t="shared" si="1"/>
        <v/>
      </c>
    </row>
    <row r="16" spans="2:12" x14ac:dyDescent="0.35">
      <c r="B16" s="23" t="s">
        <v>19</v>
      </c>
      <c r="C16" s="19"/>
      <c r="D16" s="7" t="str">
        <f t="shared" si="0"/>
        <v/>
      </c>
      <c r="E16" s="23" t="s">
        <v>14</v>
      </c>
      <c r="F16" s="19"/>
      <c r="G16" s="7" t="str">
        <f t="shared" si="1"/>
        <v/>
      </c>
    </row>
    <row r="17" spans="2:7" x14ac:dyDescent="0.35">
      <c r="B17" s="23" t="s">
        <v>12</v>
      </c>
      <c r="C17" s="19"/>
      <c r="D17" s="7" t="str">
        <f t="shared" si="0"/>
        <v/>
      </c>
      <c r="E17" s="23" t="s">
        <v>13</v>
      </c>
      <c r="F17" s="19"/>
      <c r="G17" s="7" t="str">
        <f t="shared" si="1"/>
        <v/>
      </c>
    </row>
    <row r="18" spans="2:7" x14ac:dyDescent="0.35">
      <c r="B18" s="23" t="s">
        <v>19</v>
      </c>
      <c r="C18" s="19"/>
      <c r="D18" s="7" t="str">
        <f t="shared" si="0"/>
        <v/>
      </c>
      <c r="E18" s="23" t="s">
        <v>14</v>
      </c>
      <c r="F18" s="19"/>
      <c r="G18" s="7" t="str">
        <f t="shared" si="1"/>
        <v/>
      </c>
    </row>
    <row r="19" spans="2:7" x14ac:dyDescent="0.35">
      <c r="B19" s="23" t="s">
        <v>11</v>
      </c>
      <c r="C19" s="19"/>
      <c r="D19" s="7" t="str">
        <f t="shared" si="0"/>
        <v/>
      </c>
      <c r="E19" s="23" t="s">
        <v>14</v>
      </c>
      <c r="F19" s="19"/>
      <c r="G19" s="7" t="str">
        <f t="shared" si="1"/>
        <v/>
      </c>
    </row>
    <row r="20" spans="2:7" x14ac:dyDescent="0.35">
      <c r="B20" s="23" t="s">
        <v>12</v>
      </c>
      <c r="C20" s="19"/>
      <c r="D20" s="7" t="str">
        <f t="shared" si="0"/>
        <v/>
      </c>
      <c r="E20" s="23" t="s">
        <v>20</v>
      </c>
      <c r="F20" s="19"/>
      <c r="G20" s="7" t="str">
        <f t="shared" si="1"/>
        <v/>
      </c>
    </row>
    <row r="21" spans="2:7" x14ac:dyDescent="0.35">
      <c r="B21" s="23" t="s">
        <v>12</v>
      </c>
      <c r="C21" s="19"/>
      <c r="D21" s="7" t="str">
        <f t="shared" si="0"/>
        <v/>
      </c>
      <c r="E21" s="23" t="s">
        <v>20</v>
      </c>
      <c r="F21" s="19"/>
      <c r="G21" s="7" t="str">
        <f t="shared" si="1"/>
        <v/>
      </c>
    </row>
    <row r="22" spans="2:7" x14ac:dyDescent="0.35">
      <c r="B22" s="23" t="s">
        <v>11</v>
      </c>
      <c r="C22" s="19"/>
      <c r="D22" s="7" t="str">
        <f t="shared" si="0"/>
        <v/>
      </c>
      <c r="E22" s="23" t="s">
        <v>20</v>
      </c>
      <c r="F22" s="19"/>
      <c r="G22" s="7" t="str">
        <f t="shared" si="1"/>
        <v/>
      </c>
    </row>
    <row r="23" spans="2:7" x14ac:dyDescent="0.35">
      <c r="B23" s="23" t="s">
        <v>19</v>
      </c>
      <c r="C23" s="19"/>
      <c r="D23" s="7" t="str">
        <f t="shared" si="0"/>
        <v/>
      </c>
      <c r="E23" s="23" t="s">
        <v>13</v>
      </c>
      <c r="F23" s="19"/>
      <c r="G23" s="7" t="str">
        <f t="shared" si="1"/>
        <v/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A85BC19C-61E9-4E52-94B3-868D93A41BBA}">
            <xm:f>NOT(ISERROR(SEARCH($N$3,D11)))</xm:f>
            <xm:f>$N$3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5" operator="containsText" id="{BBED4DD6-2D09-47C5-8A7B-E36F245336AF}">
            <xm:f>NOT(ISERROR(SEARCH($C$12,D11)))</xm:f>
            <xm:f>$C$12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6" operator="containsText" id="{58E35984-D413-428E-9F8E-A19B0B1057C2}">
            <xm:f>NOT(ISERROR(SEARCH($B$12,D11)))</xm:f>
            <xm:f>$B$12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D11:D23</xm:sqref>
        </x14:conditionalFormatting>
        <x14:conditionalFormatting xmlns:xm="http://schemas.microsoft.com/office/excel/2006/main">
          <x14:cfRule type="containsText" priority="23" operator="containsText" id="{122F191C-DE09-41C9-B3F3-AD0986C02DDC}">
            <xm:f>NOT(ISERROR(SEARCH($K$4,D11)))</xm:f>
            <xm:f>$K$4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4" operator="containsText" id="{28BC7842-3DFB-4995-8E49-5CA50DB595FA}">
            <xm:f>NOT(ISERROR(SEARCH($J$4,D11)))</xm:f>
            <xm:f>$J$4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D11:D23</xm:sqref>
        </x14:conditionalFormatting>
        <x14:conditionalFormatting xmlns:xm="http://schemas.microsoft.com/office/excel/2006/main">
          <x14:cfRule type="containsText" priority="21" operator="containsText" id="{3977AA0C-5A82-4594-AD1D-B28574F276B9}">
            <xm:f>NOT(ISERROR(SEARCH($M$1,D11)))</xm:f>
            <xm:f>$M$1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2" operator="containsText" id="{1B627D51-3F6C-4498-9BAF-5B8A32E4290C}">
            <xm:f>NOT(ISERROR(SEARCH($L$1,D11)))</xm:f>
            <xm:f>$L$1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D11:D23</xm:sqref>
        </x14:conditionalFormatting>
        <x14:conditionalFormatting xmlns:xm="http://schemas.microsoft.com/office/excel/2006/main">
          <x14:cfRule type="containsText" priority="20" operator="containsText" id="{B468293C-0533-400E-B9B2-64635659D409}">
            <xm:f>NOT(ISERROR(SEARCH($M$3,D11)))</xm:f>
            <xm:f>$M$3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D11:D23</xm:sqref>
        </x14:conditionalFormatting>
        <x14:conditionalFormatting xmlns:xm="http://schemas.microsoft.com/office/excel/2006/main">
          <x14:cfRule type="containsText" priority="3" operator="containsText" id="{DFEA2C83-CE42-46A8-90BA-F3113DDA52C2}">
            <xm:f>NOT(ISERROR(SEARCH($N$3,G11)))</xm:f>
            <xm:f>$N$3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9" operator="containsText" id="{956927AF-197B-47D7-8273-D34977919BCF}">
            <xm:f>NOT(ISERROR(SEARCH($C$12,G11)))</xm:f>
            <xm:f>$C$12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0" operator="containsText" id="{64C38AF0-FE95-4F00-B1D0-8BB45B7A8F86}">
            <xm:f>NOT(ISERROR(SEARCH($B$12,G11)))</xm:f>
            <xm:f>$B$12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G11:G23</xm:sqref>
        </x14:conditionalFormatting>
        <x14:conditionalFormatting xmlns:xm="http://schemas.microsoft.com/office/excel/2006/main">
          <x14:cfRule type="containsText" priority="7" operator="containsText" id="{D9D5B2D0-E0B5-4800-9817-621FE4C324EB}">
            <xm:f>NOT(ISERROR(SEARCH($K$4,G11)))</xm:f>
            <xm:f>$K$4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" operator="containsText" id="{5C837C54-DA23-4CBC-95C5-36FF66F66813}">
            <xm:f>NOT(ISERROR(SEARCH($J$4,G11)))</xm:f>
            <xm:f>$J$4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G11:G23</xm:sqref>
        </x14:conditionalFormatting>
        <x14:conditionalFormatting xmlns:xm="http://schemas.microsoft.com/office/excel/2006/main">
          <x14:cfRule type="containsText" priority="5" operator="containsText" id="{BDA689BB-14BD-4699-98DF-230F36E5636F}">
            <xm:f>NOT(ISERROR(SEARCH($M$1,G11)))</xm:f>
            <xm:f>$M$1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" operator="containsText" id="{8C2FE956-4576-49B6-B14D-300FEC7D95DB}">
            <xm:f>NOT(ISERROR(SEARCH($L$1,G11)))</xm:f>
            <xm:f>$L$1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G11:G23</xm:sqref>
        </x14:conditionalFormatting>
        <x14:conditionalFormatting xmlns:xm="http://schemas.microsoft.com/office/excel/2006/main">
          <x14:cfRule type="containsText" priority="4" operator="containsText" id="{607C5CB7-8ADD-4209-8B5D-8F761B2564D5}">
            <xm:f>NOT(ISERROR(SEARCH($M$3,G11)))</xm:f>
            <xm:f>$M$3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G11:G23</xm:sqref>
        </x14:conditionalFormatting>
        <x14:conditionalFormatting xmlns:xm="http://schemas.microsoft.com/office/excel/2006/main">
          <x14:cfRule type="containsText" priority="1" operator="containsText" id="{555729D5-3DDB-402C-9683-CC33F758EF05}">
            <xm:f>NOT(ISERROR(SEARCH($L$9,D11)))</xm:f>
            <xm:f>$L$9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FF6E8A5A-AC85-4581-AA97-06A8468F1F49}">
            <xm:f>NOT(ISERROR(SEARCH($K$9,D11)))</xm:f>
            <xm:f>$K$9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D11:D23 G11:G23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CONCATENAR</vt:lpstr>
      <vt:lpstr>DECIMAL</vt:lpstr>
      <vt:lpstr>DERECHA, IZQUIERDA</vt:lpstr>
      <vt:lpstr>ESPACIOS</vt:lpstr>
      <vt:lpstr>EXTRAE</vt:lpstr>
      <vt:lpstr>MAYUSCULA Y MINUSCULA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León de Dios</dc:creator>
  <cp:lastModifiedBy>angel giovanni millan robles</cp:lastModifiedBy>
  <dcterms:created xsi:type="dcterms:W3CDTF">2018-09-26T18:08:00Z</dcterms:created>
  <dcterms:modified xsi:type="dcterms:W3CDTF">2020-02-21T01:00:08Z</dcterms:modified>
</cp:coreProperties>
</file>