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Comparisons" state="visible" r:id="rId4"/>
    <sheet sheetId="2" name="Lump Sums" state="visible" r:id="rId5"/>
    <sheet sheetId="3" name="Attendances &amp; Adjustments" state="visible" r:id="rId6"/>
    <sheet sheetId="4" name="Subcontractor Notes" state="visible" r:id="rId7"/>
    <sheet sheetId="5" name="Sheet5" state="visible" r:id="rId8"/>
  </sheets>
  <calcPr calcId="171027"/>
</workbook>
</file>

<file path=xl/sharedStrings.xml><?xml version="1.0" encoding="utf-8"?>
<sst xmlns="http://schemas.openxmlformats.org/spreadsheetml/2006/main" count="1237" uniqueCount="238">
  <si>
    <t xml:space="preserve">Trade: </t>
  </si>
  <si>
    <t>+External Works</t>
  </si>
  <si>
    <t>Matched Description</t>
  </si>
  <si>
    <t>Confidence</t>
  </si>
  <si>
    <t>Matched Rate</t>
  </si>
  <si>
    <t>Unit</t>
  </si>
  <si>
    <t xml:space="preserve">Date: </t>
  </si>
  <si>
    <t>28/05/2025 - 09:05</t>
  </si>
  <si>
    <t xml:space="preserve">Current Project: </t>
  </si>
  <si>
    <t xml:space="preserve"> 25005 - KYN Highgate</t>
  </si>
  <si>
    <t>GA</t>
  </si>
  <si>
    <t>Completion Total</t>
  </si>
  <si>
    <t>0/112 Items</t>
  </si>
  <si>
    <t>Bill Total</t>
  </si>
  <si>
    <t>Lump Sums Total</t>
  </si>
  <si>
    <t>Discount Total</t>
  </si>
  <si>
    <t>Adjustment Total</t>
  </si>
  <si>
    <t>Attendance Total</t>
  </si>
  <si>
    <t>Gross Total (inc Disc, inc Adj, inc Att)</t>
  </si>
  <si>
    <t>Provisional Total</t>
  </si>
  <si>
    <t>Plugged Total</t>
  </si>
  <si>
    <t>Subcontractor Note</t>
  </si>
  <si>
    <t>Current Page Total</t>
  </si>
  <si>
    <t>F</t>
  </si>
  <si>
    <t>l</t>
  </si>
  <si>
    <t>a</t>
  </si>
  <si>
    <t>g</t>
  </si>
  <si>
    <t>s</t>
  </si>
  <si>
    <t>-</t>
  </si>
  <si>
    <t>Bill</t>
  </si>
  <si>
    <t>Section</t>
  </si>
  <si>
    <t>Page</t>
  </si>
  <si>
    <t>Ref</t>
  </si>
  <si>
    <t>Original Ref</t>
  </si>
  <si>
    <t>Description</t>
  </si>
  <si>
    <t>Quantity</t>
  </si>
  <si>
    <t>Rate</t>
  </si>
  <si>
    <t>Extension</t>
  </si>
  <si>
    <t>A</t>
  </si>
  <si>
    <t>0</t>
  </si>
  <si>
    <r>
      <rPr>
        <b/>
        <u/>
        <sz val="11"/>
        <rFont val="Arial"/>
      </rPr>
      <t xml:space="preserve">8.2 ROADS, PATHS, PAVINGS AND SURFACINGS
8.2 ROADS, PATHS, PAVINGS AND SURFACINGS
The following works have been measured in accordance with SMM7. The only departures from SMM7 are in connection with various pricing points where sufficient details are not available .
To driveway, natural stone paving including decorative banding and metal edging
Driveway paving type P1 / P1A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rFont val="Arial"/>
      </rPr>
      <t>average thickness exceeding 250mm; obtained off site</t>
    </r>
  </si>
  <si>
    <t>m3</t>
  </si>
  <si>
    <t>B</t>
  </si>
  <si>
    <r>
      <rPr>
        <b/>
        <u/>
        <sz val="11"/>
        <rFont val="Arial"/>
      </rPr>
      <t xml:space="preserve">20mm open graded crushed rock sub base; including compaction &amp; all necessary accessories to complete the works; refer drawing 2337-S4-010-001, 002 &amp; KYN-CSP-NB-XX-DR-C-9024
Filling to make up levels
</t>
    </r>
    <r>
      <rPr>
        <sz val="11"/>
        <rFont val="Arial"/>
      </rPr>
      <t>average thickness not exceeding 250mm; obtained off site</t>
    </r>
  </si>
  <si>
    <t>C</t>
  </si>
  <si>
    <r>
      <rPr>
        <b/>
        <u/>
        <sz val="11"/>
        <rFont val="Arial"/>
      </rPr>
      <t xml:space="preserve">Hydraulic bound course graded aggregate; including compaction &amp; all necessary accessories to complete the works; refer drawing 2337-S4-010-001, 002 &amp; KYN-CSP-NB-XX-DR-C-9024
Filling to make up levels
</t>
    </r>
    <r>
      <rPr>
        <sz val="11"/>
        <rFont val="Arial"/>
      </rPr>
      <t>average thickness not exceeding 250mm; obtained off site</t>
    </r>
  </si>
  <si>
    <t>8/2/1</t>
  </si>
  <si>
    <r>
      <rPr>
        <b/>
        <u/>
        <sz val="11"/>
        <rFont val="Arial"/>
      </rPr>
      <t xml:space="preserve">Q24 Interlocking brick/block roads/Pavings
Stone drivesetts; manufacturer: Allgreen; mix of dark biege &amp; biege; approx. size 150xrandomx40mm; including 40mm thick sharp sand bedding, 5-10mm Mapei mortar joint and all accessories; refer drawing 2337-S4-010-001, 002, KYN-CSP-NB-XX-DR-C-9024, 2337-S4-030-001, 002, specification 2337-SP-001 clause Pr_25_93_60_58/P 1
Pavings
</t>
    </r>
    <r>
      <rPr>
        <sz val="11"/>
        <rFont val="Arial"/>
      </rPr>
      <t>40mm thick; levels and to falls only; bedding thickness 50mm</t>
    </r>
  </si>
  <si>
    <t>m2</t>
  </si>
  <si>
    <t>40mm thick; levels and to falls only; bedding thickness 50mm; laid over basement slab</t>
  </si>
  <si>
    <r>
      <rPr>
        <b/>
        <u/>
        <sz val="11"/>
        <rFont val="Arial"/>
      </rPr>
      <t xml:space="preserve">Geotextile; manufacturer: Terram or similar approved; including laying, lapping and all necessary accessories to complete the works; refer drawing 2337-S4-010-001, 002 &amp; KYN-CSP-NB-XX-DR-C-9024, specification 2337-SP-001 clause Pr_25_57_65_60
Accessories
</t>
    </r>
    <r>
      <rPr>
        <sz val="11"/>
        <rFont val="Arial"/>
      </rPr>
      <t>separating membrane; thickness tbc</t>
    </r>
  </si>
  <si>
    <t>D</t>
  </si>
  <si>
    <r>
      <rPr>
        <b/>
        <u/>
        <sz val="11"/>
        <rFont val="Arial"/>
      </rPr>
      <t xml:space="preserve">Driveway paving type P2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rFont val="Arial"/>
      </rPr>
      <t>average thickness exceeding 250mm; obtained off site</t>
    </r>
  </si>
  <si>
    <t>8/2/2</t>
  </si>
  <si>
    <r>
      <rPr>
        <b/>
        <u/>
        <sz val="11"/>
        <rFont val="Arial"/>
      </rPr>
      <t xml:space="preserve">Q24 Interlocking brick/block roads/Pavings
Natural stone drivesetts; supplier: Allgreen; mix of dark biege &amp; biege; approx. size 100xrandomx40mm; including 40mm thick sharp sand bedding, 5-10mm Mapei mortar joint and all accessories; refer drawing 2337-S4-010-001, 002, KYN-CSP-NB-XX-DR-C-9024, 2337-S4-030-001, 002, specification 2337-SP-001 clause Pr_25_93_60_58/P 2
Pavings
</t>
    </r>
    <r>
      <rPr>
        <sz val="11"/>
        <rFont val="Arial"/>
      </rPr>
      <t>40mm thick; levels and to falls only; bedding thickness 50mm</t>
    </r>
  </si>
  <si>
    <t>8/2/3</t>
  </si>
  <si>
    <r>
      <rPr>
        <b/>
        <u/>
        <sz val="11"/>
        <rFont val="Arial"/>
      </rPr>
      <t xml:space="preserve">Natural stone paving type P3 / P3A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rFont val="Arial"/>
      </rPr>
      <t>average thickness exceeding 250mm; obtained off site</t>
    </r>
  </si>
  <si>
    <r>
      <rPr>
        <b/>
        <u/>
        <sz val="11"/>
        <rFont val="Arial"/>
      </rPr>
      <t xml:space="preserve">Q24 Interlocking brick/block roads/Pavings
Natural stone paving; supplier: Allgreen; biege colour; size 600x400x30mm; including 30mm thick laying course, 5-10mm Mapei mortar joint and all accessories; refer drawing 2337-S4-010-001, 002, KYN-CSP-NB-XX-DR-C-9024, 2337-S4-030-001, 002, specification 2337-SP-001 clause Pr_25_93_60_58 P3, P3a
Pavings
</t>
    </r>
    <r>
      <rPr>
        <sz val="11"/>
        <rFont val="Arial"/>
      </rPr>
      <t>40mm thick; levels and to falls only; bedding thickness 50mm</t>
    </r>
  </si>
  <si>
    <t>40mm thick; levels and to falls only; bedding thickness 50mm; laid over basement</t>
  </si>
  <si>
    <t>8/2/4</t>
  </si>
  <si>
    <r>
      <rPr>
        <b/>
        <u/>
        <sz val="11"/>
        <rFont val="Arial"/>
      </rPr>
      <t xml:space="preserve">Rear driveway paving type P6
Q Paving/Planting/Fencing/Site furniture
Q20 Granular sub-bases to roads/ Pavings
Open grade subgrade (for CBR&lt;2%); including compaction &amp; all necessary accessories to complete the works; refer drawing 2337-S4-010-001, 002 &amp; KYN-CSP-NB-XX-DR-C-9024
Filling to make up levels
</t>
    </r>
    <r>
      <rPr>
        <sz val="11"/>
        <rFont val="Arial"/>
      </rPr>
      <t>average thickness exceeding 250mm; obtained off site</t>
    </r>
  </si>
  <si>
    <r>
      <rPr>
        <b/>
        <u/>
        <sz val="11"/>
        <rFont val="Arial"/>
      </rPr>
      <t xml:space="preserve">Q24 Interlocking brick/block roads/Pavings
Stone drivesetts; manufacturer: Marshalls; autumn bronze colour, textured finish; size 210x110x50mm; including 40mm thick sharp sand bedding, 5-10mm Mapei mortar joint and all accessories; refer drawing 2337-S4-010-001, 002, KYN-CSP-NB-XX-DR-C-9024, 2337-S4-030-001, 002, specification 2337-SP-001 clause Pr_25_93_60_57 P 6
Pavings
</t>
    </r>
    <r>
      <rPr>
        <sz val="11"/>
        <rFont val="Arial"/>
      </rPr>
      <t>50-100mm thick; levels and to falls only; bedding thickness 50mm</t>
    </r>
  </si>
  <si>
    <t>8/2/5</t>
  </si>
  <si>
    <r>
      <rPr>
        <b/>
        <u/>
        <sz val="11"/>
        <rFont val="Arial"/>
      </rPr>
      <t xml:space="preserve">Geotextile; manufacturer: Terram or similar approved; including laying, lapping and all necessary accessories to complete the works; refer drawing 2337-S4-010-001, 002 &amp; KYN-CSP-NB-XX-DR-C-9024, specification 2337-SP-001 clause Pr_25_57_65_60
Sheets
</t>
    </r>
    <r>
      <rPr>
        <sz val="11"/>
        <rFont val="Arial"/>
      </rPr>
      <t>horizontal; details tbc</t>
    </r>
  </si>
  <si>
    <r>
      <rPr>
        <b/>
        <u/>
        <sz val="11"/>
        <rFont val="Arial"/>
      </rPr>
      <t xml:space="preserve">Band type 1 / 1a
Q Paving/Planting/Fencing/Site furniture
Q24 Interlocking brick/block roads/pavings
Band type B1; natural stone drivesetts banding - double stacked row; supplier: Allgreen; beige colour to match P1; size 150xrandomx40mm; including 40mm thick sharp sand bedding, 5-10mm Mapei mortar joint, haunch and all accessories; refer drawing 2337-S4-010-001, 002, KYN-CSP-NB-XX-DR-C-9024, 2337-S4-030-001, 002, specification 2337-SP-001 clause Pr_25_93_60_58 B1, B1a
Pavings
</t>
    </r>
    <r>
      <rPr>
        <sz val="11"/>
        <rFont val="Arial"/>
      </rPr>
      <t>40mm thick; levels and to falls only; bedding thickness 40mm</t>
    </r>
  </si>
  <si>
    <t>40mm thick; levels and to falls only; bedding thickness 40mm; laid over basement</t>
  </si>
  <si>
    <t>8/2/6</t>
  </si>
  <si>
    <r>
      <rPr>
        <b/>
        <u/>
        <sz val="11"/>
        <rFont val="Arial"/>
      </rPr>
      <t xml:space="preserve">Band type 2
Q Paving/Planting/Fencing/Site furniture
Q24 Interlocking brick/block roads/pavings
Band type B2; natural stone banding - quadruple stacked row; supplier: Allgreen; beige colour to match P1; size 150xrandomx40mm; including 40mm thick sharp sand bedding, 5-10mm Mapei mortar joint, haunch and all accessories; refer drawing 2337-S4-010-001, 002, KYN-CSP-NB-XX-DR-C-9024, 2337-S4-030-001, 002, specification 2337-SP-001 clause Pr_25_93_60_58 B2
Pavings
</t>
    </r>
    <r>
      <rPr>
        <sz val="11"/>
        <rFont val="Arial"/>
      </rPr>
      <t>40mm thick; levels and to falls only; bedding thickness 40mm</t>
    </r>
  </si>
  <si>
    <r>
      <rPr>
        <b/>
        <u/>
        <sz val="11"/>
        <rFont val="Arial"/>
      </rPr>
      <t xml:space="preserve">Band type 6
Q Paving/Planting/Fencing/Site furniture
Q24 Interlocking brick/block roads/pavings
Band type B6; biege natural drive setts bading - quadraple stacked row; supplier: Marshalls; autumn bronze colour; size 210x110x50mm; including 20-40mm thick sharp sand bedding, 5-10mm Mapei mortar joint, haunch and all accessories; refer drawing 2337-S4-010-001, 002, KYN-CSP-NB-XX-DR-C-9024, 2337-S4-030-001, 002, specification 2337-SP-001 clause Pr_25_93_60_57 B 6
Pavings
</t>
    </r>
    <r>
      <rPr>
        <sz val="11"/>
        <rFont val="Arial"/>
      </rPr>
      <t>40mm thick; levels and to falls only; bedding thickness 30mm</t>
    </r>
  </si>
  <si>
    <t>8/2/7</t>
  </si>
  <si>
    <r>
      <rPr>
        <b/>
        <u/>
        <sz val="11"/>
        <rFont val="Arial"/>
      </rPr>
      <t xml:space="preserve">To rear garden terraces; limestone paving including metal edging
Natural stone paving type P3 / P3A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rFont val="Arial"/>
      </rPr>
      <t>average thickness exceeding 250mm; obtained off site</t>
    </r>
  </si>
  <si>
    <t>8/2/8</t>
  </si>
  <si>
    <r>
      <rPr>
        <b/>
        <u/>
        <sz val="11"/>
        <rFont val="Arial"/>
      </rPr>
      <t xml:space="preserve">Natural stone paving type P7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rFont val="Arial"/>
      </rPr>
      <t>average thickness exceeding 250mm; obtained off site</t>
    </r>
  </si>
  <si>
    <r>
      <rPr>
        <b/>
        <u/>
        <sz val="11"/>
        <rFont val="Arial"/>
      </rPr>
      <t xml:space="preserve">Q24 Interlocking brick/block roads/Pavings
Porcelain paving; manufacturer: London stone; natural anti slip finish; approx. size 600x600x20mm; including 30mm thick laying course, 30mm Mapei mortar joint and all accessories; refer drawing 2337-S4-010-001, 002, KYN-CSP-NB-XX-DR-C-9024, 2337-S4-030-001, 002, specification 2337-SP-001 clause Pr_35_93_96_63 P 7
Pavings
</t>
    </r>
    <r>
      <rPr>
        <sz val="11"/>
        <rFont val="Arial"/>
      </rPr>
      <t>25mm thick; levels and to falls only; bedding thickness 30mm</t>
    </r>
  </si>
  <si>
    <t>8/2/9</t>
  </si>
  <si>
    <t>1</t>
  </si>
  <si>
    <r>
      <rPr>
        <b/>
        <u/>
        <sz val="11"/>
        <rFont val="Arial"/>
      </rPr>
      <t xml:space="preserve">Band type 3
Q Paving/Planting/Fencing/Site furniture
Q24 Interlocking brick/block roads/pavings
Band type B3; natural stone banding; supplier: Allgreen; biege colour; size 279x600x30mm; including 30mm thick laying course, haunch and all accessories; refer drawing 2337-S4-010-001, 002, KYN-CSP-NB-XX-DR-C-9024, 2337-S4-030-001, 002, specification 2337-SP-001 clause Pr_25_93_60_58 B3, B3a
Pavings
</t>
    </r>
    <r>
      <rPr>
        <sz val="11"/>
        <rFont val="Arial"/>
      </rPr>
      <t>25mm thick; levels and to falls only; bedding thickness 30mm</t>
    </r>
  </si>
  <si>
    <r>
      <rPr>
        <b/>
        <u/>
        <sz val="11"/>
        <rFont val="Arial"/>
      </rPr>
      <t xml:space="preserve">Band type B3a; natural stone banding; supplier: Allgreen; biege colour; size 279x600x30mm; including 30mm thick laying course, haunch and all accessories; refer drawing 2337-S4-010-001, 002, KYN-CSP-NB-XX-DR-C-9024, 2337-S4-030-001, 002, specification 2337-SP-001 clause Pr_25_93_60_58 B3, B3a
Pavings
</t>
    </r>
    <r>
      <rPr>
        <sz val="11"/>
        <rFont val="Arial"/>
      </rPr>
      <t>25mm thick; levels and to falls only; bedding thickness 30mm</t>
    </r>
  </si>
  <si>
    <r>
      <rPr>
        <b/>
        <u/>
        <sz val="11"/>
        <rFont val="Arial"/>
      </rPr>
      <t xml:space="preserve">Band type 4
Q Paving/Planting/Fencing/Site furniture
Q24 Interlocking brick/block roads/pavings
Band type B4; natural stone banding; supplier: Allgreen; biege colour; size 150x400x30mm; including 30mm thick laying course, haunch and all accessories; refer drawing 2337-S4-010-001, 002, KYN-CSP-NB-XX-DR-C-9024, 2337-S4-030-001, 002, specification 2337-SP-001 clause Pr_25_93_60_58 B4
Pavings
</t>
    </r>
    <r>
      <rPr>
        <sz val="11"/>
        <rFont val="Arial"/>
      </rPr>
      <t>30mm thick; levels and to falls only; bedding thickness 30mm</t>
    </r>
  </si>
  <si>
    <t>8/2/10</t>
  </si>
  <si>
    <r>
      <rPr>
        <b/>
        <u/>
        <sz val="11"/>
        <rFont val="Arial"/>
      </rPr>
      <t xml:space="preserve">Band type 5
Q Paving/Planting/Fencing/Site furniture
Q24 Interlocking brick/block roads/pavings
Band type B5; natural stone banding; supplier: Allgreen; biege colour; size 150x600x40mm; including 50mm thick laying course, haunch and all accessories; refer drawing 2337-S4-010-001, 002, KYN-CSP-NB-XX-DR-C-9024, 2337-S4-030-001, 002, specification 2337-SP-001 clause Pr_25_93_60_58 B5
Pavings
</t>
    </r>
    <r>
      <rPr>
        <sz val="11"/>
        <rFont val="Arial"/>
      </rPr>
      <t>40mm thick; levels and to falls only; bedding thickness 50mm</t>
    </r>
  </si>
  <si>
    <r>
      <rPr>
        <b/>
        <u/>
        <sz val="11"/>
        <rFont val="Arial"/>
      </rPr>
      <t xml:space="preserve">Feature herringbone paving
Natural stone paving type P5
Q Paving/Planting/Fencing/Site furniture
Q20 Granular sub-bases to roads/ Pavings
Class 6F1, 6F2 or 6F3 capping layer for CBR&lt;2%; including compaction &amp; all necessary accessories to complete the works; refer drawing 2337-S4-010-001, 002 &amp; KYN-CSP-NB-XX-DR-C-9024
Filling to make up levels
</t>
    </r>
    <r>
      <rPr>
        <sz val="11"/>
        <rFont val="Arial"/>
      </rPr>
      <t>average thickness exceeding 250mm; obtained off site</t>
    </r>
  </si>
  <si>
    <t>8/2/11</t>
  </si>
  <si>
    <r>
      <rPr>
        <b/>
        <u/>
        <sz val="11"/>
        <rFont val="Arial"/>
      </rPr>
      <t xml:space="preserve">Q24 Interlocking brick/block roads/Pavings
Biege natural stone stacking; supplier: tbc; finish tbc; approx. size 200x50x40mm; including 50mm thick open graded crushed rock laying course and all accessories; refer drawing 2337-S4-010-001, 002, KYN-CSP-NB-XX-DR-C-9024, 2337-S4-030-001, 002, specification 2337-SP-001 clause Pr_25_93_60_58 B5
Pavings
</t>
    </r>
    <r>
      <rPr>
        <sz val="11"/>
        <rFont val="Arial"/>
      </rPr>
      <t>40mm thick; levels and to falls only; bedding thickness 50mm</t>
    </r>
  </si>
  <si>
    <r>
      <rPr>
        <b/>
        <u/>
        <sz val="11"/>
        <rFont val="Arial"/>
      </rPr>
      <t xml:space="preserve">Granite kerbs
Q Paving/Planting/Fencing/Site furniture
Q10 Kerbs/Edgings/Channels/Paving accessories
Kerb type K1; natural stone kerb; supplier CED or similar approved; granite kerb; size 150x300x600mm; including 450x min 150mm haunch in concrete mix C16/20; refer drawing 2337-S4-010-001, 002, KYN-CSP-NB-XX-DR-C-9025, 2337-S4-030-001, 002, 003, specification 2337-SP-001 clause Pr_25_93_45_56 K1
Kerbs
</t>
    </r>
    <r>
      <rPr>
        <sz val="11"/>
        <rFont val="Arial"/>
      </rPr>
      <t>150x300x600mm</t>
    </r>
  </si>
  <si>
    <t>m</t>
  </si>
  <si>
    <r>
      <rPr>
        <b/>
        <u/>
        <sz val="11"/>
        <rFont val="Arial"/>
      </rPr>
      <t xml:space="preserve">Kerb type K1a; natural stone kerb; supplier CED or similar approved; granite kerb; size 150x300x600mm; including 450x min 150mm haunch in concrete mix C16/20; refer drawing 2337-S4-010-001, 002, KYN-CSP-NB-XX-DR-C-9025, 2337-S4-030-001, 002, 003, specification 2337-SP-001 clause Pr_25_93_45_56 K1a
Kerbs
</t>
    </r>
    <r>
      <rPr>
        <sz val="11"/>
        <rFont val="Arial"/>
      </rPr>
      <t>150x300x600mm</t>
    </r>
  </si>
  <si>
    <t>8/2/12</t>
  </si>
  <si>
    <r>
      <rPr>
        <b/>
        <u/>
        <sz val="11"/>
        <rFont val="Arial"/>
      </rPr>
      <t xml:space="preserve">Kerb type K2; natural stone kerb; supplier CED or similar approved; granite kerb; size 150x300x600mm; including 450x min 150mm haunch in concrete mix C16/20; refer drawing 2337-S4-010-001, 002, KYN-CSP-NB-XX-DR-C-9025, 2337-S4-030-001, 002, 003, specification 2337-SP-001 clause Pr_25_93_45_56 K2
Kerbs
</t>
    </r>
    <r>
      <rPr>
        <sz val="11"/>
        <rFont val="Arial"/>
      </rPr>
      <t>150x300x600mm</t>
    </r>
  </si>
  <si>
    <r>
      <rPr>
        <b/>
        <u/>
        <sz val="11"/>
        <rFont val="Arial"/>
      </rPr>
      <t xml:space="preserve">Permeable Resin bound gravel; metal edging
Resin bound gravel paving type P4
Q Paving/Planting/Fencing/Site furniture
Q10 Kerbs/Edgings/Channels/Paving accessories
Metal edging ME to pavement type P6; subpplier &amp; finish tbc; including all necessary fittings &amp; accessories required to complete the works; refer drawing 2337-S4-010-001, 002 &amp; 2337-S4-030-003, specification 2337-SP-001 clause Pr_45_63_63_82
Filling to make up levels
</t>
    </r>
    <r>
      <rPr>
        <sz val="11"/>
        <rFont val="Arial"/>
      </rPr>
      <t>details tbc</t>
    </r>
  </si>
  <si>
    <r>
      <rPr>
        <b/>
        <u/>
        <sz val="11"/>
        <rFont val="Arial"/>
      </rPr>
      <t xml:space="preserve">Q20 Granular sub-bases to roads/ Pavings
Type 1 sub base; including compaction &amp; all necessary accessories to complete the works; manufacturer: TPG (Total Protection Group); refer drawing 2337-S4-010-001, 002 &amp; KYN-CSP-NB-XX-DR-C-9024, specification 2337-SP-001 clause Ss_30_14_02_70 P4
Filling to make up levels
</t>
    </r>
    <r>
      <rPr>
        <sz val="11"/>
        <rFont val="Arial"/>
      </rPr>
      <t>average thickness not exceeding 250mm; obtained off site</t>
    </r>
  </si>
  <si>
    <t>8/2/13</t>
  </si>
  <si>
    <r>
      <rPr>
        <b/>
        <u/>
        <sz val="11"/>
        <rFont val="Arial"/>
      </rPr>
      <t xml:space="preserve">Q23 Gravel/Hoggin/Woodchip roads/pavings
DBM Binder course; including all associated accessories &amp; works; manufacturer: TPG (Total Protection Group); refer drawing 2337-S4-010-001, 002, KYN-CSP-NB-XX-DR-C-9024, 2337-S4-030-001, 002, specification 2337-SP-001 clause Ss_30_14_02_70 P4
Pavings
</t>
    </r>
    <r>
      <rPr>
        <sz val="11"/>
        <rFont val="Arial"/>
      </rPr>
      <t>50mm thick; levels and to falls only</t>
    </r>
  </si>
  <si>
    <r>
      <rPr>
        <b/>
        <u/>
        <sz val="11"/>
        <rFont val="Arial"/>
      </rPr>
      <t xml:space="preserve">DBM wearing course; including all associated accessories &amp; works; manufacturer: TPG (Total Protection Group)B380 ; refer drawing 2337-S4-010-001, 002, KYN-CSP-NB-XX-DR-C-9024, 2337-S4-030-001, 002
Pavings
</t>
    </r>
    <r>
      <rPr>
        <sz val="11"/>
        <rFont val="Arial"/>
      </rPr>
      <t>30mm thick; levels and to falls only</t>
    </r>
  </si>
  <si>
    <r>
      <rPr>
        <b/>
        <u/>
        <sz val="11"/>
        <rFont val="Arial"/>
      </rPr>
      <t xml:space="preserve">Resin bound gravel topping; including all associated accessories &amp; works; manufacturer: TPG (Total Protection Group); refer drawing 2337-S4-010-001, 002, KYN-CSP-NB-XX-DR-C-9024, 2337-S4-030-001, 002Ss_30_14_02_70 P4
Pavings
</t>
    </r>
    <r>
      <rPr>
        <sz val="11"/>
        <rFont val="Arial"/>
      </rPr>
      <t>15mm thick; levels and to falls only</t>
    </r>
  </si>
  <si>
    <t>8/2/14</t>
  </si>
  <si>
    <r>
      <rPr>
        <b/>
        <u/>
        <sz val="11"/>
        <rFont val="Arial"/>
      </rPr>
      <t xml:space="preserve">External stairs
Stair S1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rFont val="Arial"/>
      </rPr>
      <t>thickness 150 - 450mm</t>
    </r>
  </si>
  <si>
    <r>
      <rPr>
        <b/>
        <u/>
        <sz val="11"/>
        <rFont val="Arial"/>
      </rPr>
      <t xml:space="preserve">Formwork to paving; including all necessary accessories to complete the works; refer drawing 2337-S4-010-001, 002, KYN-CSP-NB-XX-DR-C-9024, 2337-S4-030-001, 002, 2337-S4-030-004
Sides of ground beams and edges of beds
</t>
    </r>
    <r>
      <rPr>
        <sz val="11"/>
        <rFont val="Arial"/>
      </rPr>
      <t>plain vertical; height 250 - 500 mm</t>
    </r>
  </si>
  <si>
    <r>
      <rPr>
        <b/>
        <u/>
        <sz val="11"/>
        <rFont val="Arial"/>
      </rPr>
      <t xml:space="preserve">Steps in top surfaces
</t>
    </r>
    <r>
      <rPr>
        <sz val="11"/>
        <rFont val="Arial"/>
      </rPr>
      <t>plain vertical; height not exceeting 250 mm</t>
    </r>
  </si>
  <si>
    <r>
      <rPr>
        <b/>
        <u/>
        <sz val="11"/>
        <rFont val="Arial"/>
      </rPr>
      <t xml:space="preserve">Fabric reinforcement mesh; 1 no. layer A393 mesh reinforcement top; all in accordance ; drawing 2337-S4-010-001, 002, KYN-CSP-NB-XX-DR-C-9024, 2337-S4-030-001, 002, 2337-S4-030-004
Fabric
</t>
    </r>
    <r>
      <rPr>
        <sz val="11"/>
        <rFont val="Arial"/>
      </rPr>
      <t>A393 mesh reinforcement</t>
    </r>
  </si>
  <si>
    <t>E</t>
  </si>
  <si>
    <r>
      <rPr>
        <b/>
        <u/>
        <sz val="11"/>
        <rFont val="Arial"/>
      </rPr>
      <t xml:space="preserve">P Building fabric sundries
P10 Sundry insulation/proofing work/fire stops
Geotextile; including laying, lapping and all necessary accessories to complete the works; refer drawing 2337-S4-010-001, 002 &amp; KYN-CSP-NB-XX-DR-C-9024, 2337-S4-030-004
Sheets
</t>
    </r>
    <r>
      <rPr>
        <sz val="11"/>
        <rFont val="Arial"/>
      </rPr>
      <t>horizontal; details tbc</t>
    </r>
  </si>
  <si>
    <t>8/2/15</t>
  </si>
  <si>
    <r>
      <rPr>
        <b/>
        <u/>
        <sz val="11"/>
        <rFont val="Arial"/>
      </rPr>
      <t xml:space="preserve">Q Paving/Planting/Fencing/Site furniture
Q20 Granular sub-bases to roads/ paving's
Open grade subgrade (for CBR&lt;2%); including compaction &amp; all necessary accessories to complete the works; refer drawing 2337-S4-010-001, 002 &amp; KYN-CSP-NB-XX-DR-C-9024
Filling to make up levels
</t>
    </r>
    <r>
      <rPr>
        <sz val="11"/>
        <rFont val="Arial"/>
      </rPr>
      <t>average thickness exceeding 250mm; obtained off site</t>
    </r>
  </si>
  <si>
    <r>
      <rPr>
        <b/>
        <u/>
        <sz val="11"/>
        <rFont val="Arial"/>
      </rPr>
      <t xml:space="preserve">Q24 Interlocking brick/block roads/Pavings
Biege natural stone drivesetts; supplier: tbc; finish tbc; approx. size 150xrandomx50-100mm; including 30mm thick mortar bedding and all accessories; refer drawing 2337-S4-010-001, 002, KYN-CSP-NB-XX-DR-C-9024, 2337-S4-030-001, 002, 2337-S4-030-004
Treads
</t>
    </r>
    <r>
      <rPr>
        <sz val="11"/>
        <rFont val="Arial"/>
      </rPr>
      <t>350mm wide, additional 55mm overhang with half bullnose edge and 5mm drip line; 40mm thick pver</t>
    </r>
  </si>
  <si>
    <r>
      <rPr>
        <b/>
        <u/>
        <sz val="11"/>
        <rFont val="Arial"/>
      </rPr>
      <t xml:space="preserve">Risers
</t>
    </r>
    <r>
      <rPr>
        <sz val="11"/>
        <rFont val="Arial"/>
      </rPr>
      <t>148mm high; 30mm thick pver</t>
    </r>
  </si>
  <si>
    <r>
      <rPr>
        <b/>
        <u/>
        <sz val="11"/>
        <rFont val="Arial"/>
      </rPr>
      <t xml:space="preserve">Stair S2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rFont val="Arial"/>
      </rPr>
      <t>thickness 150 - 450mm</t>
    </r>
  </si>
  <si>
    <t>8/2/16</t>
  </si>
  <si>
    <r>
      <rPr>
        <b/>
        <u/>
        <sz val="11"/>
        <rFont val="Arial"/>
      </rPr>
      <t xml:space="preserve">Steps in top surfaces
</t>
    </r>
    <r>
      <rPr>
        <sz val="11"/>
        <rFont val="Arial"/>
      </rPr>
      <t>plain vertical; height 250 - 500 mm</t>
    </r>
  </si>
  <si>
    <t>8/2/17</t>
  </si>
  <si>
    <r>
      <rPr>
        <b/>
        <u/>
        <sz val="11"/>
        <rFont val="Arial"/>
      </rPr>
      <t xml:space="preserve">Q24 Interlocking brick/block roads/Pavings
Biege natural stone drivesetts; supplier: tbc; finish tbc; approx. size 150xrandomx50-100mm; including 30mm thick mortar bedding and all accessories; refer drawing 2337-S4-010-001, 002, KYN-CSP-NB-XX-DR-C-9024, 2337-S4-030-001, 002, 2337-S4-030-004
Pavings
</t>
    </r>
    <r>
      <rPr>
        <sz val="11"/>
        <rFont val="Arial"/>
      </rPr>
      <t>40mm thick; levels and to falls only; bedding thickness 30mm; to mid landing</t>
    </r>
  </si>
  <si>
    <r>
      <rPr>
        <b/>
        <u/>
        <sz val="11"/>
        <rFont val="Arial"/>
      </rPr>
      <t xml:space="preserve">Treads
</t>
    </r>
    <r>
      <rPr>
        <sz val="11"/>
        <rFont val="Arial"/>
      </rPr>
      <t>250mm wide, additional 55mm overhang with half bullnose edge and 5mm drip line; 40mm thick pver</t>
    </r>
  </si>
  <si>
    <r>
      <rPr>
        <b/>
        <u/>
        <sz val="11"/>
        <rFont val="Arial"/>
      </rPr>
      <t xml:space="preserve">Risers
</t>
    </r>
    <r>
      <rPr>
        <sz val="11"/>
        <rFont val="Arial"/>
      </rPr>
      <t>172mm high; 30mm thick pver</t>
    </r>
  </si>
  <si>
    <r>
      <rPr>
        <b/>
        <u/>
        <sz val="11"/>
        <rFont val="Arial"/>
      </rPr>
      <t xml:space="preserve">Any other item not specified in CSA
E In situ concrete/Large precast concrete
E10 Mixing/Casting/Curing in situ concrete
200mm thick ground bearing slab; to base of external stair; including all accessories &amp; fittings required to complete the works; refer drawing 2337-S4-010-001, 002, KYN-CSP-NB-XX-DR-C-9024, 2337-S4-030-001, 002, 2337-S4-030-004
Beds
</t>
    </r>
    <r>
      <rPr>
        <sz val="11"/>
        <rFont val="Arial"/>
      </rPr>
      <t>thickness 150 - 450mm</t>
    </r>
  </si>
  <si>
    <r>
      <rPr>
        <b/>
        <u/>
        <sz val="11"/>
        <rFont val="Arial"/>
      </rPr>
      <t xml:space="preserve">Formwork to paving; including all necessary accessories to complete the works; refer drawing 2337-S4-010-001, 002, KYN-CSP-NB-XX-DR-C-9024, 2337-S4-030-001, 002, 2337-S4-030-004
Sides of ground beams and edges of beds
</t>
    </r>
    <r>
      <rPr>
        <sz val="11"/>
        <rFont val="Arial"/>
      </rPr>
      <t>plain vertical; height not exceeding 250mm</t>
    </r>
  </si>
  <si>
    <t>8/2/18</t>
  </si>
  <si>
    <r>
      <rPr>
        <b/>
        <u/>
        <sz val="11"/>
        <rFont val="Arial"/>
      </rPr>
      <t xml:space="preserve">Fabric reinforcement mesh; 1 no. layer A393 mesh reinforcement top; all in accordance ; drawing 2337-S4-010-001, 002, KYN-CSP-NB-XX-DR-C-9024, 2337-S4-030-001, 002, 2337-S4-030-004
Fabric
</t>
    </r>
    <r>
      <rPr>
        <sz val="11"/>
        <rFont val="Arial"/>
      </rPr>
      <t>A252 mesh reinforcement</t>
    </r>
  </si>
  <si>
    <r>
      <rPr>
        <b/>
        <u/>
        <sz val="11"/>
        <rFont val="Arial"/>
      </rPr>
      <t xml:space="preserve">General pricing point
</t>
    </r>
    <r>
      <rPr>
        <sz val="11"/>
        <rFont val="Arial"/>
      </rPr>
      <t>allow for pavement type S7, proposed block paving - non vehicular; as per drawing no. KYN-CSP-NB-XX-DR-C-9024</t>
    </r>
  </si>
  <si>
    <t>ITEM</t>
  </si>
  <si>
    <t>allow for front signage</t>
  </si>
  <si>
    <t>8/2/19</t>
  </si>
  <si>
    <t>2</t>
  </si>
  <si>
    <r>
      <rPr>
        <b/>
        <u/>
        <sz val="11"/>
        <rFont val="Arial"/>
      </rPr>
      <t xml:space="preserve">S278 Works
The following works have been measured in accordance with SMM7. The only departures from SMM7 are in connection with various pricing points where sufficient details are not available .
Footway crossover construction
P Building fabric sundries
P10 Sundry insulation/proofing work/fire stops
Geotextile; Terram 1000; including laying, lapping and all necessary accessories to complete the works; refer drawing 3639.16A
Sheets
</t>
    </r>
    <r>
      <rPr>
        <sz val="11"/>
        <rFont val="Arial"/>
      </rPr>
      <t>horizontal; details tbc</t>
    </r>
  </si>
  <si>
    <r>
      <rPr>
        <b/>
        <u/>
        <sz val="11"/>
        <rFont val="Arial"/>
      </rPr>
      <t xml:space="preserve">Q Paving/Planting/Fencing/Site furniture
Q20 Granular sub-bases to roads/ Pavings
Granular sub base type 1 to MCHW clause 803; including compaction &amp; all necessary accessories to complete the works; refer drawing 3639.16A
Filling to make up levels
</t>
    </r>
    <r>
      <rPr>
        <sz val="11"/>
        <rFont val="Arial"/>
      </rPr>
      <t>average thickness exceeding 250mm; obtained off site</t>
    </r>
  </si>
  <si>
    <r>
      <rPr>
        <b/>
        <u/>
        <sz val="11"/>
        <rFont val="Arial"/>
      </rPr>
      <t xml:space="preserve">Q21 In situ concrete roads/pavings
Class C 16/20 (ST4 concrete; including compaction &amp; all necessary accessories to complete the works; refer drawing 3639.16A
Concrete
</t>
    </r>
    <r>
      <rPr>
        <sz val="11"/>
        <rFont val="Arial"/>
      </rPr>
      <t>thickness not exceeding 150mm</t>
    </r>
  </si>
  <si>
    <t>8/2/20</t>
  </si>
  <si>
    <r>
      <rPr>
        <b/>
        <u/>
        <sz val="11"/>
        <rFont val="Arial"/>
      </rPr>
      <t xml:space="preserve">Fabric reinforcement mesh; 1 no. layer A393 mesh reinforcement top; including compaction &amp; all necessary accessories to complete the works; refer drawing 3639.16A
Fabric
</t>
    </r>
    <r>
      <rPr>
        <sz val="11"/>
        <rFont val="Arial"/>
      </rPr>
      <t>A393 mesh reinforcement</t>
    </r>
  </si>
  <si>
    <r>
      <rPr>
        <b/>
        <u/>
        <sz val="11"/>
        <rFont val="Arial"/>
      </rPr>
      <t xml:space="preserve">Q22 Coated macadam/Asphalt roads/pavings
AC20 dense bin 40/60 WTR 2 to BS EN 13108-1; including all necessary accessories to complete the works; refer drawing 3639.16A
Roads
</t>
    </r>
    <r>
      <rPr>
        <sz val="11"/>
        <rFont val="Arial"/>
      </rPr>
      <t>60mm thick</t>
    </r>
  </si>
  <si>
    <r>
      <rPr>
        <b/>
        <u/>
        <sz val="11"/>
        <rFont val="Arial"/>
      </rPr>
      <t xml:space="preserve">AC10 close surf 100/150 to BS EN 13108-1; including all necessary accessories to complete the works; refer drawing 3639.16A
Roads
</t>
    </r>
    <r>
      <rPr>
        <sz val="11"/>
        <rFont val="Arial"/>
      </rPr>
      <t>40mm thick</t>
    </r>
  </si>
  <si>
    <r>
      <rPr>
        <b/>
        <u/>
        <sz val="11"/>
        <rFont val="Arial"/>
      </rPr>
      <t xml:space="preserve">Footway resurfacing
Q Paving/Planting/Fencing/Site furniture
Q22 Coated macadam/Asphalt roads/pavings
AC6 dense surf 100/150 to EN 13108-1; top 25mm to be planed off; including all necessary accessories to complete the works; refer drawing 3639.16A
Roads
</t>
    </r>
    <r>
      <rPr>
        <sz val="11"/>
        <rFont val="Arial"/>
      </rPr>
      <t>25mm thick</t>
    </r>
  </si>
  <si>
    <t>8/2/21</t>
  </si>
  <si>
    <r>
      <rPr>
        <b/>
        <u/>
        <sz val="11"/>
        <rFont val="Arial"/>
      </rPr>
      <t xml:space="preserve">Carriageway resurfacing
P Building fabric sundries
P10 Sundry insulation/proofing work/fire stops
Geotextile; Terram 1000; including laying, lapping and all necessary accessories to complete the works; refer drawing 3639.16A
Sheets
</t>
    </r>
    <r>
      <rPr>
        <sz val="11"/>
        <rFont val="Arial"/>
      </rPr>
      <t>horizontal; details tbc</t>
    </r>
  </si>
  <si>
    <t>8/2/22</t>
  </si>
  <si>
    <r>
      <rPr>
        <b/>
        <u/>
        <sz val="11"/>
        <rFont val="Arial"/>
      </rPr>
      <t xml:space="preserve">Kerbs
Q Paving/Planting/Fencing/Site furniture
Q10 Kerbs/Edgings/Channels/Paving accessories
Quandrant kerb type Q1; size 305x255mm; including bedding and haunch size 455x300mm; including all associated works &amp; accessories; refer drawing 3639.16A
Kerbs
</t>
    </r>
    <r>
      <rPr>
        <sz val="11"/>
        <rFont val="Arial"/>
      </rPr>
      <t>size 305x255mm</t>
    </r>
  </si>
  <si>
    <r>
      <rPr>
        <b/>
        <u/>
        <sz val="11"/>
        <rFont val="Arial"/>
      </rPr>
      <t xml:space="preserve">Kerb BN25; size 125x255x914mm; laid with 25mm upstand including bedding and haunch ; including all associated works &amp; accessories; refer drawing 3639.22
Kerbs
</t>
    </r>
    <r>
      <rPr>
        <sz val="11"/>
        <rFont val="Arial"/>
      </rPr>
      <t>125x255x914mm</t>
    </r>
  </si>
  <si>
    <r>
      <rPr>
        <b/>
        <u/>
        <sz val="11"/>
        <rFont val="Arial"/>
      </rPr>
      <t xml:space="preserve">Kerb type DL; details tbc; laid with 25mm upstand including bedding and haunch ; including all associated works &amp; accessories; refer drawing 3639.22
Kerbs
</t>
    </r>
    <r>
      <rPr>
        <sz val="11"/>
        <rFont val="Arial"/>
      </rPr>
      <t>size tbc; type DL</t>
    </r>
  </si>
  <si>
    <t>size tbc; type DR</t>
  </si>
  <si>
    <r>
      <rPr>
        <b/>
        <u/>
        <sz val="11"/>
        <rFont val="Arial"/>
      </rPr>
      <t xml:space="preserve">Kerb type DR; details tbc; laid with 25mm upstand including bedding and haunch ; including all associated works &amp; accessories; refer drawing 3639.22
Kerbs
</t>
    </r>
    <r>
      <rPr>
        <sz val="11"/>
        <rFont val="Arial"/>
      </rPr>
      <t>size tbc; type EF</t>
    </r>
  </si>
  <si>
    <r>
      <rPr>
        <b/>
        <u/>
        <sz val="11"/>
        <rFont val="Arial"/>
      </rPr>
      <t xml:space="preserve">General pricing point
</t>
    </r>
    <r>
      <rPr>
        <sz val="11"/>
        <rFont val="Arial"/>
      </rPr>
      <t>allow for existing verge made good</t>
    </r>
  </si>
  <si>
    <t>8/2/23</t>
  </si>
  <si>
    <r>
      <rPr>
        <b/>
        <u/>
        <sz val="11"/>
        <rFont val="Arial"/>
      </rPr>
      <t xml:space="preserve">General pricing point
</t>
    </r>
    <r>
      <rPr>
        <sz val="11"/>
        <rFont val="Arial"/>
      </rPr>
      <t>allow for residential specificattion carriageway construction</t>
    </r>
  </si>
  <si>
    <t>Relocation for "Courtenay Avenue" road name signboard</t>
  </si>
  <si>
    <t>nr</t>
  </si>
  <si>
    <t>Relocation for "Private Road" road name signboard</t>
  </si>
  <si>
    <t>allow for vertical saw cut to existing carriage wa y</t>
  </si>
  <si>
    <t>allow for vertical saw cut to existing foot way</t>
  </si>
  <si>
    <t>allow for stripping off existing carriage way</t>
  </si>
  <si>
    <t>G</t>
  </si>
  <si>
    <t>allow for stripping off existing footway</t>
  </si>
  <si>
    <t>8/2/24</t>
  </si>
  <si>
    <r>
      <rPr>
        <b/>
        <u/>
        <sz val="11"/>
        <rFont val="Arial"/>
      </rPr>
      <t xml:space="preserve">8.3 SOFT LANDSCAPING
8.3 SOFT LANDSCAPING
The following works have been measured in accordance with SMM7. The only departures from SMM7 are in connection with various pricing points where sufficient details are not available .
Imported topsoil; laying and spreading
D Groundwork
D20 Excavating and filling
Topsoil; filling topsoil system; all in accordance with drawing no. 2337-S4-020-001, 002, 2337-S4-030-005, 006, specification 2337-SP-004 clause Ss_15_10_30_90
Filling to make up levels
</t>
    </r>
    <r>
      <rPr>
        <sz val="11"/>
        <rFont val="Arial"/>
      </rPr>
      <t>average thickness exceeding 0.25m; obtained offsit e</t>
    </r>
  </si>
  <si>
    <r>
      <rPr>
        <b/>
        <u/>
        <sz val="11"/>
        <rFont val="Arial"/>
      </rPr>
      <t xml:space="preserve">Surface treatments
</t>
    </r>
    <r>
      <rPr>
        <sz val="11"/>
        <rFont val="Arial"/>
      </rPr>
      <t>compacting; filling</t>
    </r>
  </si>
  <si>
    <r>
      <rPr>
        <b/>
        <u/>
        <sz val="11"/>
        <rFont val="Arial"/>
      </rPr>
      <t xml:space="preserve">Tree sand; sll in accordance with drawing no. 2337-S4-020-001, 002, 2337-S4-030-005, 006, 2337-S4-030-008
Filling to make up levels
</t>
    </r>
    <r>
      <rPr>
        <sz val="11"/>
        <rFont val="Arial"/>
      </rPr>
      <t>average thickness exceeding 0.25m; obtained offsit e</t>
    </r>
  </si>
  <si>
    <t>8/3/1</t>
  </si>
  <si>
    <r>
      <rPr>
        <b/>
        <u/>
        <sz val="11"/>
        <rFont val="Arial"/>
      </rPr>
      <t xml:space="preserve">Feature raised planters
Q Paving/Planting/Fencing/Site furniture
Q31 External Planting
Raised planter type 3A; bspoke corten metal retaining edge to manufacturer's detail; including concrete foundation, earthwork, geotextile around foundation and all accessories required to complete the works; refer drawing no. 2337-S4-020-001, 002, 2337-S4-030-005, 006
Plant containers
</t>
    </r>
    <r>
      <rPr>
        <sz val="11"/>
        <rFont val="Arial"/>
      </rPr>
      <t>planter height 400mm high above sooil level</t>
    </r>
  </si>
  <si>
    <t>8/3/9</t>
  </si>
  <si>
    <r>
      <rPr>
        <b/>
        <u/>
        <sz val="11"/>
        <rFont val="Arial"/>
      </rPr>
      <t xml:space="preserve">Raised planter type 3B; bspoke corten metal retaining edge to manufacturer's detail; including concrete foundation, earthwork, geotextile around foundation and all accessories required to complete the works; refer drawing no. 2337-S4-020-001, 002, 2337-S4-030-005, 006
Plant containers
</t>
    </r>
    <r>
      <rPr>
        <sz val="11"/>
        <rFont val="Arial"/>
      </rPr>
      <t>planter height 600mm high above sooil level</t>
    </r>
  </si>
  <si>
    <r>
      <rPr>
        <b/>
        <u/>
        <sz val="11"/>
        <rFont val="Arial"/>
      </rPr>
      <t xml:space="preserve">Planters
D Groundwork
D20 Excavating and filling
Topsoil; filling topsoil system; all in accordance with drawing no. 2337-S4-030-007
Filling to make up levels
</t>
    </r>
    <r>
      <rPr>
        <sz val="11"/>
        <rFont val="Arial"/>
      </rPr>
      <t>average thickness exceeding 0.25m; obtained offsit e</t>
    </r>
  </si>
  <si>
    <r>
      <rPr>
        <b/>
        <u/>
        <sz val="11"/>
        <rFont val="Arial"/>
      </rPr>
      <t xml:space="preserve">Leca drainage layer; all in accordance with drawing no. 2337-S4-030-007
Filling to make up levels
</t>
    </r>
    <r>
      <rPr>
        <sz val="11"/>
        <rFont val="Arial"/>
      </rPr>
      <t>average thickness not exceeding 0.25m; obtained offsite</t>
    </r>
  </si>
  <si>
    <r>
      <rPr>
        <b/>
        <u/>
        <sz val="11"/>
        <rFont val="Arial"/>
      </rPr>
      <t xml:space="preserve">P Building fabric sundries
P10 Sundry insulation/proofing work/fire stops
Geotextile filter membrane; including all associated works as per drawing no. 2337-S4-030-007
Sheets
</t>
    </r>
    <r>
      <rPr>
        <sz val="11"/>
        <rFont val="Arial"/>
      </rPr>
      <t>plain areas; horizontal</t>
    </r>
  </si>
  <si>
    <t>plain areas; vertical</t>
  </si>
  <si>
    <t>8/3/10</t>
  </si>
  <si>
    <r>
      <rPr>
        <b/>
        <u/>
        <sz val="11"/>
        <rFont val="Arial"/>
      </rPr>
      <t xml:space="preserve">Q Paving/Planting/Fencing/Site furniture
Q31 External Planting
Planter pots of varying sizes and type; including irrigation &amp; drainage outlet at base; details tbc; including soil fill, geotextile membrane, Leca drainage layer at base and all other accessories required to complete the works; refer drawing no. 2337-S4-020-001, 002, 2337-S4-030-005, 006
Plant containers
</t>
    </r>
    <r>
      <rPr>
        <sz val="11"/>
        <rFont val="Arial"/>
      </rPr>
      <t>type E3c; dia 920mm, height 690mm</t>
    </r>
  </si>
  <si>
    <t>type 3f, pot on wheel; dia 1000mm, height tbc</t>
  </si>
  <si>
    <t>type 3g; size 400x400mm, height tbc</t>
  </si>
  <si>
    <t>type 3h; size 700x700mm, height tbc</t>
  </si>
  <si>
    <t>type 3i; size 2580x470mm, height tbc</t>
  </si>
  <si>
    <t>type 3i; size 3500x475mm, height tbc</t>
  </si>
  <si>
    <t>type 3j; size 500x500mm, height tbc</t>
  </si>
  <si>
    <t>H</t>
  </si>
  <si>
    <t>type 3k; size 975x400mm, height tbc</t>
  </si>
  <si>
    <t>8/3/11</t>
  </si>
  <si>
    <t>Lump Sums</t>
  </si>
  <si>
    <t>Contact</t>
  </si>
  <si>
    <t>Name</t>
  </si>
  <si>
    <t>Total</t>
  </si>
  <si>
    <t>Adjustments</t>
  </si>
  <si>
    <t>Adjustment</t>
  </si>
  <si>
    <t>Allowance</t>
  </si>
  <si>
    <t>Attendances</t>
  </si>
  <si>
    <t>Attendance</t>
  </si>
  <si>
    <t>Rate Note</t>
  </si>
  <si>
    <t>B/O extg paving, exc &amp; C/A. Reinstate 150mm type 1 sub-base &amp; 150mm DBM footpath</t>
  </si>
  <si>
    <t/>
  </si>
  <si>
    <t>750mm dia CFA pile; 20m lg (bore, conc, rebar, test, de-bond, move rig, mod &amp; demob, design), C/A, attendnce</t>
  </si>
  <si>
    <t>Sealing penetrations through secant piled wall; hydrophilic waterstop plus hydrophilic compound fillet; 250mm dia</t>
  </si>
  <si>
    <t>400mm wide block paving band course; 2 rows of stretcher bond in 300 x 200 x 80 paving blocks; 30mm mortar bed on 400 x 150mm concrete bed</t>
  </si>
  <si>
    <t>Edging; flat top; 50 x 200; concrete bed &amp; haunch; radius</t>
  </si>
  <si>
    <t>Treetex T300 geotextile membrane</t>
  </si>
  <si>
    <t>Granite paving; 250 x 150 x 60; on 50mm sand bed; free issue paving</t>
  </si>
  <si>
    <t>Grasscrete GC3 cellular paving; 76mm thk inc topsoil and grass seed; on 50mm sand bed</t>
  </si>
  <si>
    <t>B/O extg pavement, exc &amp; C/A. Reinstate 150mm type 1 sub-base &amp; 150mm DBM comprising 30mm surface, 40mm binder &amp; 80mm base</t>
  </si>
  <si>
    <t>Marshalls Brackendale sandstone pavings; 900 x 600 x 65; sdawn finish; on 50mm mortar bed with 6-8mm pointing in Parex Grantech mortar</t>
  </si>
  <si>
    <t>E'grid 3030L geotextile</t>
  </si>
  <si>
    <t>Concrete bed; 400thk C40; 2 layers A252; 150thk 6F2; exc &amp; c/a; B/O &amp; dispose on completion</t>
  </si>
  <si>
    <t>50/50 paving; comprising alternative courses of Clay paviour; Hardscape; 48 x 200 x 85; on sand bed &amp; pointing &amp; Murarosy 50mm plastic spacers; (gaps filled with topsoil and grass seed by others)</t>
  </si>
  <si>
    <t>Primaporcelain porcelain tile paving; 600 x 600 x 20mm thk; colour mix; supported on Ryno class A1 steel pedestals</t>
  </si>
  <si>
    <t>Granite kerb; 125 x 250; concrete bed &amp; haunch; radius; free issue kerb</t>
  </si>
  <si>
    <t>Resin bound gravel; 16mm thk Addagrip Addaset; 6mm aggregate; to ramps (laid on asphalt)</t>
  </si>
  <si>
    <t>Composite temporary road surfacing comprising 90mm AC32 base course, 60mm AC20 binder course; (no wearing course)</t>
  </si>
  <si>
    <t>DBM wearing course (surface course AC10); 30mm thk</t>
  </si>
  <si>
    <t>In-situ concrete stairs; metal formers; ne 1.70m wide; rate per tread &amp; 169mm riser</t>
  </si>
  <si>
    <t>Risers / Step in top surface; 250-500</t>
  </si>
  <si>
    <t>Mesh reinforcement; A393</t>
  </si>
  <si>
    <t>Sub station louvred ventilation panel; powder coated finish; 1585 x 975; by Sunray Engineering</t>
  </si>
  <si>
    <t>Cast in GRP mesh grid flooring to service riser openings; 38mm thick; spans ne 1.5m including angle all round (NHBC spec); large openings 1500 x 1000 (1.50m2)</t>
  </si>
  <si>
    <t>Acid etched reconstructed stone PC step units; 330 x 170 x 1000lg; bedded on concrete; with visibilty inserts to tread and riser</t>
  </si>
  <si>
    <t>50mm compressible EPS movement joint filler; 250mm wide between toe and slab/ground beam</t>
  </si>
  <si>
    <t>Brickwork; HB thick skin of facing brickwork laid against concrete; step riser; PCÂ£450/1000; 2 courses high (160mm)</t>
  </si>
  <si>
    <t>Precast slab units; 3895 x 965 x 454-400mm thk; reinforcement 300kg/m3; bedded on shims and mortar</t>
  </si>
  <si>
    <t>Granite edging; 60 x 250; concrete bed &amp; haunch; free issue kerb</t>
  </si>
  <si>
    <t>Mesh reinforcement; A252</t>
  </si>
  <si>
    <t>Granite paving; 900 x 300 x 30; on 50mm sand bed; free issue paving</t>
  </si>
  <si>
    <t>Signage post; Geo Fingerpost by Marshalls; 90mm dia pole x 3m high; with 4nr 800 x 100mm wayfinding signs; bolted to 1000 x 1000 x 200 conc footing</t>
  </si>
  <si>
    <t>Reinforcement detailing</t>
  </si>
  <si>
    <t>Composite road surfacing comprising 120mm AC32 base course, 60mm AC20 binder course, 40mm AC10 close surface course</t>
  </si>
  <si>
    <t>Composite footpath surfacing comprising 50mm AC20 binder course, 30mm AC6 surface course</t>
  </si>
  <si>
    <t>HB1 kerb; 150 x 305; concrete bed &amp; haunch; radius</t>
  </si>
  <si>
    <t>Granite kerb; 125 x 250; concrete bed &amp; haunch; free issue kerb</t>
  </si>
  <si>
    <t>Bed &amp; surround; sand; for duct size: 375 mm dia</t>
  </si>
  <si>
    <t>Car charging point; APT Technologies model EV-PM3 with concrete foundation and duct entry; fix only free issue; M&amp;S work by others</t>
  </si>
  <si>
    <t>Street name plate by G&amp;G Signs Ltd; diag 816.1 inc 2nr 1775 x 40 x 40 galv legs bedded in 400 x 400 conc footings</t>
  </si>
  <si>
    <t>Corten steel inset seat with Iroko HW seating slats; inset into 900mm high steel upstands/planters with integral frame</t>
  </si>
  <si>
    <t>Provide 1m wide temporary footpaths; 40mm DBM surface course; timber edgings; on 150mm 6F2/Exc &amp; C/A on completion</t>
  </si>
  <si>
    <t>EO burn off existing roadmarkings; min charge Â£</t>
  </si>
  <si>
    <t>EO drain trenches for breaking out existing tarmac footpath surface &amp; reinstating on completion; provisional</t>
  </si>
  <si>
    <t>Rake &amp; level surface of topsoil/fill</t>
  </si>
  <si>
    <t>Level &amp; compact surface of fill; vertical &amp; battered faces</t>
  </si>
  <si>
    <t>Tree pit; 1.2m dia M/H ring x 1.2m dp; filled with topsoil</t>
  </si>
  <si>
    <t>Corten steel Planterline cube planter; 800 x 800 x 500mm high; bolted to concrete foundation; str</t>
  </si>
  <si>
    <t>Imported granular fill; topsoil; general purpose standard grade; filling to planters</t>
  </si>
  <si>
    <t>Temporary drain to prevent run off</t>
  </si>
  <si>
    <t>Cast in roof drainage outlet; flush soffit, Caroflow 100/VT 100mm dia with threaded adaptor</t>
  </si>
  <si>
    <t>D400 cover &amp; frame; 600 x 600/450; inc 3 courses of brickwork</t>
  </si>
  <si>
    <t>PC copings; triangular 700 x 700; bedded on cm</t>
  </si>
  <si>
    <t>3 pile (600dia); 2700x2500x1400; Exc, C/A, EWS, W/S, L&amp;C, 50 blinding, C40 conc, fwk, 120kg/m3 rebar, cut down piles</t>
  </si>
  <si>
    <t>Compressible filler; 300 thk x 500mm wide</t>
  </si>
  <si>
    <t>Cast in sleeve with waterstop puddle flange; 975mm dia thro' wall ne 500mm thk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</si>
</sst>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x14ac:knownFonts="1">
    <font>
      <color theme="1"/>
      <family val="2"/>
      <scheme val="minor"/>
      <sz val="11"/>
      <name val="Calibri"/>
    </font>
    <font>
      <b/>
      <u/>
      <sz val="11"/>
      <name val="Arial"/>
    </font>
    <font>
      <b/>
      <color rgb="FFFFFF"/>
    </font>
    <font>
      <b/>
      <sz val="11"/>
      <name val="Arial"/>
    </font>
    <font>
      <sz val="11"/>
      <name val="Arial"/>
    </font>
    <font>
      <b/>
      <color rgb="FFFFFFFF"/>
      <sz val="11"/>
      <name val="Arial"/>
    </font>
    <font>
      <color rgb="FF000000"/>
      <sz val="11"/>
      <name val="Arial"/>
    </font>
    <font>
      <b/>
      <color rgb="FF000000"/>
      <sz val="11"/>
      <name val="Arial"/>
    </font>
  </fonts>
  <fills count="12">
    <fill>
      <patternFill patternType="none"/>
    </fill>
    <fill>
      <patternFill patternType="gray125"/>
    </fill>
    <fill>
      <patternFill patternType="solid">
        <fgColor rgb="1565C0"/>
      </patternFill>
    </fill>
    <fill>
      <patternFill patternType="solid">
        <fgColor rgb="388E3C"/>
      </patternFill>
    </fill>
    <fill>
      <patternFill patternType="solid">
        <fgColor rgb="D32F2F"/>
      </patternFill>
    </fill>
    <fill>
      <patternFill patternType="solid">
        <fgColor rgb="7B1FA2"/>
      </patternFill>
    </fill>
    <fill>
      <patternFill patternType="solid">
        <fgColor rgb="FFF08080"/>
      </patternFill>
    </fill>
    <fill>
      <patternFill patternType="solid">
        <fgColor rgb="FF1E90FF"/>
      </patternFill>
    </fill>
    <fill>
      <patternFill patternType="solid">
        <fgColor rgb="E3F2FD"/>
      </patternFill>
    </fill>
    <fill>
      <patternFill patternType="solid">
        <fgColor rgb="FFE0B2"/>
      </patternFill>
    </fill>
    <fill>
      <patternFill patternType="solid">
        <fgColor rgb="FFEBEE"/>
      </patternFill>
    </fill>
    <fill>
      <patternFill patternType="solid">
        <fgColor rgb="F3E5F5"/>
      </patternFill>
    </fill>
  </fills>
  <borders count="11">
    <border>
      <left/>
      <right/>
      <top/>
      <bottom/>
      <diagonal/>
    </border>
    <border>
      <left style="medium"/>
      <right style="medium"/>
      <top style="medium"/>
      <bottom style="medium"/>
      <diagonal/>
    </border>
    <border>
      <left style="thin"/>
      <right style="thin"/>
      <top style="thin"/>
      <bottom style="thin"/>
      <diagonal/>
    </border>
    <border>
      <left style="thin"/>
      <right/>
      <top style="thin"/>
      <bottom style="thin"/>
      <diagonal/>
    </border>
    <border>
      <left/>
      <right/>
      <top style="thin"/>
      <bottom style="thin"/>
      <diagonal/>
    </border>
    <border>
      <left/>
      <right style="thin"/>
      <top/>
      <bottom/>
      <diagonal/>
    </border>
    <border>
      <left style="thin"/>
      <right style="thin"/>
      <top/>
      <bottom/>
      <diagonal/>
    </border>
    <border>
      <left/>
      <right/>
      <top/>
      <bottom style="thin"/>
      <diagonal/>
    </border>
    <border>
      <left/>
      <right style="thin"/>
      <top/>
      <bottom style="thin"/>
      <diagonal/>
    </border>
    <border>
      <left style="thin"/>
      <right style="thin"/>
      <top/>
      <bottom style="thin"/>
      <diagonal/>
    </border>
    <border>
      <left/>
      <right/>
      <top style="thin"/>
      <bottom/>
      <diagonal/>
    </border>
  </borders>
  <cellStyleXfs count="1">
    <xf numFmtId="0" fontId="0" fillId="0" borderId="0"/>
  </cellStyleXfs>
  <cellXfs count="58">
    <xf numFmtId="0" fontId="0" fillId="0" borderId="0" xfId="0"/>
    <xf numFmtId="49" fontId="1" fillId="0" borderId="0" xfId="0" applyNumberFormat="1"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2" xfId="0" applyFont="1" applyFill="1" applyBorder="1" applyAlignment="1">
      <alignment horizontal="center"/>
    </xf>
    <xf numFmtId="0" fontId="3" fillId="0" borderId="2" xfId="0" applyFont="1" applyBorder="1" applyAlignment="1">
      <alignment horizontal="right"/>
    </xf>
    <xf numFmtId="4" fontId="4" fillId="0" borderId="2" xfId="0" applyNumberFormat="1" applyFont="1" applyBorder="1" applyAlignment="1">
      <alignment horizontal="center"/>
    </xf>
    <xf numFmtId="49" fontId="4" fillId="0" borderId="2" xfId="0" applyNumberFormat="1" applyFont="1" applyBorder="1" applyAlignment="1">
      <alignment horizontal="center" wrapText="1"/>
    </xf>
    <xf numFmtId="0" fontId="3" fillId="0" borderId="3" xfId="0" applyFont="1" applyBorder="1"/>
    <xf numFmtId="0" fontId="3" fillId="0" borderId="4" xfId="0" applyFont="1" applyBorder="1"/>
    <xf numFmtId="0" fontId="5" fillId="0" borderId="4" xfId="0" applyFont="1" applyBorder="1"/>
    <xf numFmtId="0" fontId="3" fillId="0" borderId="2" xfId="0" applyFont="1" applyBorder="1"/>
    <xf numFmtId="49" fontId="4" fillId="0" borderId="0" xfId="0" applyNumberFormat="1" applyFont="1"/>
    <xf numFmtId="0" fontId="4" fillId="0" borderId="5" xfId="0" applyFont="1" applyBorder="1"/>
    <xf numFmtId="49" fontId="4" fillId="0" borderId="6" xfId="0" applyNumberFormat="1" applyFont="1" applyBorder="1"/>
    <xf numFmtId="49" fontId="4" fillId="0" borderId="6" xfId="0" applyNumberFormat="1" applyFont="1" applyBorder="1" applyAlignment="1">
      <alignment wrapText="1"/>
    </xf>
    <xf numFmtId="164" fontId="4" fillId="0" borderId="6" xfId="0" applyNumberFormat="1" applyFont="1" applyBorder="1" applyAlignment="1">
      <alignment horizontal="right"/>
    </xf>
    <xf numFmtId="4" fontId="6" fillId="0" borderId="6" xfId="0" applyNumberFormat="1" applyFont="1" applyBorder="1" applyAlignment="1">
      <alignment horizontal="right"/>
    </xf>
    <xf numFmtId="49" fontId="4" fillId="7" borderId="0" xfId="0" applyNumberFormat="1" applyFont="1" applyFill="1"/>
    <xf numFmtId="0" fontId="4" fillId="7" borderId="0" xfId="0" applyFont="1" applyFill="1"/>
    <xf numFmtId="0" fontId="3" fillId="7" borderId="5" xfId="0" applyFont="1" applyFill="1" applyBorder="1"/>
    <xf numFmtId="49" fontId="3" fillId="7" borderId="6" xfId="0" applyNumberFormat="1" applyFont="1" applyFill="1" applyBorder="1"/>
    <xf numFmtId="49" fontId="3" fillId="7" borderId="6" xfId="0" applyNumberFormat="1" applyFont="1" applyFill="1" applyBorder="1" applyAlignment="1">
      <alignment wrapText="1"/>
    </xf>
    <xf numFmtId="164" fontId="3" fillId="7" borderId="6" xfId="0" applyNumberFormat="1" applyFont="1" applyFill="1" applyBorder="1" applyAlignment="1">
      <alignment horizontal="right"/>
    </xf>
    <xf numFmtId="4" fontId="7" fillId="7" borderId="6" xfId="0" applyNumberFormat="1" applyFont="1" applyFill="1" applyBorder="1" applyAlignment="1">
      <alignment horizontal="right"/>
    </xf>
    <xf numFmtId="4" fontId="3" fillId="7" borderId="6" xfId="0" applyNumberFormat="1" applyFont="1" applyFill="1" applyBorder="1" applyAlignment="1">
      <alignment horizontal="right"/>
    </xf>
    <xf numFmtId="49" fontId="4" fillId="7" borderId="7" xfId="0" applyNumberFormat="1" applyFont="1" applyFill="1" applyBorder="1"/>
    <xf numFmtId="0" fontId="4" fillId="7" borderId="7" xfId="0" applyFont="1" applyFill="1" applyBorder="1"/>
    <xf numFmtId="0" fontId="3" fillId="7" borderId="8" xfId="0" applyFont="1" applyFill="1" applyBorder="1"/>
    <xf numFmtId="49" fontId="3" fillId="7" borderId="9" xfId="0" applyNumberFormat="1" applyFont="1" applyFill="1" applyBorder="1"/>
    <xf numFmtId="49" fontId="3" fillId="7" borderId="9" xfId="0" applyNumberFormat="1" applyFont="1" applyFill="1" applyBorder="1" applyAlignment="1">
      <alignment wrapText="1"/>
    </xf>
    <xf numFmtId="164" fontId="3" fillId="7" borderId="9" xfId="0" applyNumberFormat="1" applyFont="1" applyFill="1" applyBorder="1" applyAlignment="1">
      <alignment horizontal="right"/>
    </xf>
    <xf numFmtId="4" fontId="7" fillId="7" borderId="9" xfId="0" applyNumberFormat="1" applyFont="1" applyFill="1" applyBorder="1" applyAlignment="1">
      <alignment horizontal="right"/>
    </xf>
    <xf numFmtId="4" fontId="3" fillId="7" borderId="9" xfId="0" applyNumberFormat="1" applyFont="1" applyFill="1" applyBorder="1" applyAlignment="1">
      <alignment horizontal="right"/>
    </xf>
    <xf numFmtId="0" fontId="1" fillId="0" borderId="0" xfId="0" applyFont="1"/>
    <xf numFmtId="0" fontId="3" fillId="0" borderId="0" xfId="0" applyFont="1"/>
    <xf numFmtId="0" fontId="4" fillId="0" borderId="10" xfId="0" applyFont="1" applyBorder="1"/>
    <xf numFmtId="0" fontId="4" fillId="0" borderId="2" xfId="0" applyFont="1" applyBorder="1"/>
    <xf numFmtId="10" fontId="4" fillId="0" borderId="6" xfId="0" applyNumberFormat="1" applyFont="1" applyBorder="1"/>
    <xf numFmtId="10" fontId="4" fillId="0" borderId="9" xfId="0" applyNumberFormat="1" applyFont="1" applyBorder="1"/>
    <xf numFmtId="49" fontId="4" fillId="0" borderId="3" xfId="0" applyNumberFormat="1" applyFont="1" applyBorder="1"/>
    <xf numFmtId="4" fontId="4" fillId="0" borderId="9" xfId="0" applyNumberFormat="1" applyFont="1" applyBorder="1"/>
    <xf numFmtId="0" fontId="3" fillId="0" borderId="2" xfId="0" applyFont="1" applyBorder="1" applyAlignment="1">
      <alignment horizontal="center"/>
    </xf>
    <xf numFmtId="0" fontId="4" fillId="0" borderId="10" xfId="0" applyFont="1" applyBorder="1" applyAlignment="1">
      <alignment horizontal="right" vertical="center"/>
    </xf>
    <xf numFmtId="0" fontId="4" fillId="0" borderId="9" xfId="0" applyFont="1" applyBorder="1" applyAlignment="1">
      <alignment wrapText="1"/>
    </xf>
    <xf numFmtId="4" fontId="4" fillId="0" borderId="6" xfId="0" applyNumberFormat="1" applyFont="1" applyBorder="1" applyAlignment="1">
      <alignment horizontal="right"/>
    </xf>
    <xf numFmtId="4" fontId="4" fillId="0" borderId="6" xfId="0" applyNumberFormat="1" applyFont="1" applyBorder="1" applyAlignment="1">
      <alignment horizontal="right" wrapText="1"/>
    </xf>
    <xf numFmtId="0" fontId="0" fillId="8" borderId="2" xfId="0" applyFill="1" applyBorder="1" applyAlignment="1">
      <alignment wrapText="1"/>
    </xf>
    <xf numFmtId="0" fontId="0" fillId="9" borderId="2" xfId="0" applyFill="1" applyBorder="1" applyAlignment="1">
      <alignment horizontal="center"/>
    </xf>
    <xf numFmtId="0" fontId="0" fillId="10" borderId="2" xfId="0" applyFill="1" applyBorder="1"/>
    <xf numFmtId="0" fontId="0" fillId="11" borderId="2" xfId="0" applyFill="1" applyBorder="1"/>
    <xf numFmtId="0" fontId="4" fillId="7" borderId="5" xfId="0" applyFont="1" applyFill="1" applyBorder="1"/>
    <xf numFmtId="49" fontId="4" fillId="7" borderId="6" xfId="0" applyNumberFormat="1" applyFont="1" applyFill="1" applyBorder="1"/>
    <xf numFmtId="49" fontId="4" fillId="7" borderId="6" xfId="0" applyNumberFormat="1" applyFont="1" applyFill="1" applyBorder="1" applyAlignment="1">
      <alignment wrapText="1"/>
    </xf>
    <xf numFmtId="4" fontId="4" fillId="7" borderId="6" xfId="0" applyNumberFormat="1" applyFont="1" applyFill="1" applyBorder="1" applyAlignment="1">
      <alignment horizontal="right"/>
    </xf>
    <xf numFmtId="4" fontId="4" fillId="7" borderId="6"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60"/>
  <sheetViews>
    <sheetView workbookViewId="0" zoomScale="100" zoomScaleNormal="100">
      <selection activeCell="A1" sqref="A1"/>
    </sheetView>
  </sheetViews>
  <sheetFormatPr defaultRowHeight="12.75" outlineLevelRow="0" outlineLevelCol="0" x14ac:dyDescent="0" defaultColWidth="9.140625" customHeight="1"/>
  <cols>
    <col min="1" max="1" width="2.2578125" customWidth="1"/>
    <col min="2" max="2" width="1.40234375" customWidth="1"/>
    <col min="3" max="3" width="2.1171875" customWidth="1"/>
    <col min="4" max="4" width="2.2578125" customWidth="1"/>
    <col min="5" max="5" width="2.1171875" customWidth="1"/>
    <col min="6" max="7" width="1.54296875" customWidth="1"/>
    <col min="8" max="8" width="4.70703125" customWidth="1"/>
    <col min="9" max="9" width="11.71875" customWidth="1"/>
    <col min="10" max="10" width="6.8671875" customWidth="1"/>
    <col min="11" max="11" width="4.84765625" customWidth="1"/>
    <col min="12" max="12" width="15.34765625" customWidth="1"/>
    <col min="13" max="13" width="97.65625" customWidth="1"/>
    <col min="14" max="14" width="11.17578125" customWidth="1"/>
    <col min="15" max="15" width="6.859375" customWidth="1"/>
    <col min="16" max="17" width="15.6640625" customWidth="1"/>
    <col min="19" max="19" width="45" customWidth="1"/>
    <col min="20" max="21" width="12" customWidth="1"/>
    <col min="22" max="22" width="10" customWidth="1"/>
  </cols>
  <sheetData>
    <row r="1" spans="1:22" x14ac:dyDescent="0.25">
      <c r="A1" s="1" t="s">
        <v>0</v>
      </c>
      <c r="B1" s="1"/>
      <c r="C1" s="1"/>
      <c r="D1" s="1"/>
      <c r="E1" s="1"/>
      <c r="F1" s="1"/>
      <c r="G1" s="1"/>
      <c r="H1" s="1"/>
      <c r="I1" t="s">
        <v>1</v>
      </c>
      <c r="S1" s="2" t="s">
        <v>2</v>
      </c>
      <c r="T1" s="3" t="s">
        <v>3</v>
      </c>
      <c r="U1" s="4" t="s">
        <v>4</v>
      </c>
      <c r="V1" s="5" t="s">
        <v>5</v>
      </c>
    </row>
    <row r="2" spans="1:9" x14ac:dyDescent="0.25">
      <c r="A2" s="1" t="s">
        <v>6</v>
      </c>
      <c r="B2" s="1"/>
      <c r="C2" s="1"/>
      <c r="D2" s="1"/>
      <c r="E2" s="1"/>
      <c r="F2" s="1"/>
      <c r="G2" s="1"/>
      <c r="H2" s="1"/>
      <c r="I2" t="s">
        <v>7</v>
      </c>
    </row>
    <row r="3" spans="1:9" x14ac:dyDescent="0.25">
      <c r="A3" s="1" t="s">
        <v>8</v>
      </c>
      <c r="B3" s="1"/>
      <c r="C3" s="1"/>
      <c r="D3" s="1"/>
      <c r="E3" s="1"/>
      <c r="F3" s="1"/>
      <c r="G3" s="1"/>
      <c r="H3" s="1"/>
      <c r="I3" t="s">
        <v>9</v>
      </c>
    </row>
    <row r="8" spans="1:17" x14ac:dyDescent="0.25">
      <c r="P8" s="6" t="s">
        <v>10</v>
      </c>
      <c r="Q8" s="6"/>
    </row>
    <row r="9" spans="1:17" x14ac:dyDescent="0.25">
      <c r="A9" s="7" t="s">
        <v>11</v>
      </c>
      <c r="B9" s="7"/>
      <c r="C9" s="7"/>
      <c r="D9" s="7"/>
      <c r="E9" s="7"/>
      <c r="F9" s="7"/>
      <c r="G9" s="7"/>
      <c r="H9" s="7"/>
      <c r="I9" s="7"/>
      <c r="J9" s="7"/>
      <c r="K9" s="7"/>
      <c r="L9" s="7"/>
      <c r="M9" s="7"/>
      <c r="N9" s="7"/>
      <c r="O9" s="7"/>
      <c r="P9" s="8" t="s">
        <v>12</v>
      </c>
      <c r="Q9" s="8"/>
    </row>
    <row r="10" spans="1:17" x14ac:dyDescent="0.25">
      <c r="A10" s="7" t="s">
        <v>13</v>
      </c>
      <c r="B10" s="7"/>
      <c r="C10" s="7"/>
      <c r="D10" s="7"/>
      <c r="E10" s="7"/>
      <c r="F10" s="7"/>
      <c r="G10" s="7"/>
      <c r="H10" s="7"/>
      <c r="I10" s="7"/>
      <c r="J10" s="7"/>
      <c r="K10" s="7"/>
      <c r="L10" s="7"/>
      <c r="M10" s="7"/>
      <c r="N10" s="7"/>
      <c r="O10" s="7"/>
      <c r="P10" s="8">
        <v>0</v>
      </c>
      <c r="Q10" s="8"/>
    </row>
    <row r="11" spans="1:17" x14ac:dyDescent="0.25">
      <c r="A11" s="7" t="s">
        <v>14</v>
      </c>
      <c r="B11" s="7"/>
      <c r="C11" s="7"/>
      <c r="D11" s="7"/>
      <c r="E11" s="7"/>
      <c r="F11" s="7"/>
      <c r="G11" s="7"/>
      <c r="H11" s="7"/>
      <c r="I11" s="7"/>
      <c r="J11" s="7"/>
      <c r="K11" s="7"/>
      <c r="L11" s="7"/>
      <c r="M11" s="7"/>
      <c r="N11" s="7"/>
      <c r="O11" s="7"/>
      <c r="P11" s="8">
        <v>0</v>
      </c>
      <c r="Q11" s="8"/>
    </row>
    <row r="12" spans="1:17" x14ac:dyDescent="0.25">
      <c r="A12" s="7" t="s">
        <v>15</v>
      </c>
      <c r="B12" s="7"/>
      <c r="C12" s="7"/>
      <c r="D12" s="7"/>
      <c r="E12" s="7"/>
      <c r="F12" s="7"/>
      <c r="G12" s="7"/>
      <c r="H12" s="7"/>
      <c r="I12" s="7"/>
      <c r="J12" s="7"/>
      <c r="K12" s="7"/>
      <c r="L12" s="7"/>
      <c r="M12" s="7"/>
      <c r="N12" s="7"/>
      <c r="O12" s="7"/>
      <c r="P12" s="8">
        <v>0</v>
      </c>
      <c r="Q12" s="8"/>
    </row>
    <row r="13" spans="1:17" x14ac:dyDescent="0.25">
      <c r="A13" s="7" t="s">
        <v>16</v>
      </c>
      <c r="B13" s="7"/>
      <c r="C13" s="7"/>
      <c r="D13" s="7"/>
      <c r="E13" s="7"/>
      <c r="F13" s="7"/>
      <c r="G13" s="7"/>
      <c r="H13" s="7"/>
      <c r="I13" s="7"/>
      <c r="J13" s="7"/>
      <c r="K13" s="7"/>
      <c r="L13" s="7"/>
      <c r="M13" s="7"/>
      <c r="N13" s="7"/>
      <c r="O13" s="7"/>
      <c r="P13" s="8">
        <v>0</v>
      </c>
      <c r="Q13" s="8"/>
    </row>
    <row r="14" spans="1:17" x14ac:dyDescent="0.25">
      <c r="A14" s="7" t="s">
        <v>17</v>
      </c>
      <c r="B14" s="7"/>
      <c r="C14" s="7"/>
      <c r="D14" s="7"/>
      <c r="E14" s="7"/>
      <c r="F14" s="7"/>
      <c r="G14" s="7"/>
      <c r="H14" s="7"/>
      <c r="I14" s="7"/>
      <c r="J14" s="7"/>
      <c r="K14" s="7"/>
      <c r="L14" s="7"/>
      <c r="M14" s="7"/>
      <c r="N14" s="7"/>
      <c r="O14" s="7"/>
      <c r="P14" s="8">
        <v>0</v>
      </c>
      <c r="Q14" s="8"/>
    </row>
    <row r="15" spans="1:17" x14ac:dyDescent="0.25">
      <c r="A15" s="7" t="s">
        <v>18</v>
      </c>
      <c r="B15" s="7"/>
      <c r="C15" s="7"/>
      <c r="D15" s="7"/>
      <c r="E15" s="7"/>
      <c r="F15" s="7"/>
      <c r="G15" s="7"/>
      <c r="H15" s="7"/>
      <c r="I15" s="7"/>
      <c r="J15" s="7"/>
      <c r="K15" s="7"/>
      <c r="L15" s="7"/>
      <c r="M15" s="7"/>
      <c r="N15" s="7"/>
      <c r="O15" s="7"/>
      <c r="P15" s="8">
        <v>0</v>
      </c>
      <c r="Q15" s="8"/>
    </row>
    <row r="16" spans="1:17" x14ac:dyDescent="0.25">
      <c r="A16" s="7" t="s">
        <v>19</v>
      </c>
      <c r="B16" s="7"/>
      <c r="C16" s="7"/>
      <c r="D16" s="7"/>
      <c r="E16" s="7"/>
      <c r="F16" s="7"/>
      <c r="G16" s="7"/>
      <c r="H16" s="7"/>
      <c r="I16" s="7"/>
      <c r="J16" s="7"/>
      <c r="K16" s="7"/>
      <c r="L16" s="7"/>
      <c r="M16" s="7"/>
      <c r="N16" s="7"/>
      <c r="O16" s="7"/>
      <c r="P16" s="8">
        <v>0</v>
      </c>
      <c r="Q16" s="8"/>
    </row>
    <row r="17" spans="1:17" x14ac:dyDescent="0.25">
      <c r="A17" s="7" t="s">
        <v>20</v>
      </c>
      <c r="B17" s="7"/>
      <c r="C17" s="7"/>
      <c r="D17" s="7"/>
      <c r="E17" s="7"/>
      <c r="F17" s="7"/>
      <c r="G17" s="7"/>
      <c r="H17" s="7"/>
      <c r="I17" s="7"/>
      <c r="J17" s="7"/>
      <c r="K17" s="7"/>
      <c r="L17" s="7"/>
      <c r="M17" s="7"/>
      <c r="N17" s="7"/>
      <c r="O17" s="7"/>
      <c r="P17" s="8">
        <v>0</v>
      </c>
      <c r="Q17" s="8"/>
    </row>
    <row r="18" spans="1:17" x14ac:dyDescent="0.25">
      <c r="A18" s="7" t="s">
        <v>21</v>
      </c>
      <c r="B18" s="7"/>
      <c r="C18" s="7"/>
      <c r="D18" s="7"/>
      <c r="E18" s="7"/>
      <c r="F18" s="7"/>
      <c r="G18" s="7"/>
      <c r="H18" s="7"/>
      <c r="I18" s="7"/>
      <c r="J18" s="7"/>
      <c r="K18" s="7"/>
      <c r="L18" s="7"/>
      <c r="M18" s="7"/>
      <c r="N18" s="7"/>
      <c r="O18" s="7"/>
      <c r="P18" s="9"/>
      <c r="Q18" s="9"/>
    </row>
    <row r="19" spans="1:17" x14ac:dyDescent="0.25">
      <c r="A19" s="7" t="s">
        <v>22</v>
      </c>
      <c r="B19" s="7"/>
      <c r="C19" s="7"/>
      <c r="D19" s="7"/>
      <c r="E19" s="7"/>
      <c r="F19" s="7"/>
      <c r="G19" s="7"/>
      <c r="H19" s="7"/>
      <c r="I19" s="7"/>
      <c r="J19" s="7"/>
      <c r="K19" s="7"/>
      <c r="L19" s="7"/>
      <c r="M19" s="7"/>
      <c r="N19" s="7"/>
      <c r="O19" s="7"/>
      <c r="P19" s="8">
        <v>0</v>
      </c>
      <c r="Q19" s="8"/>
    </row>
    <row r="20" spans="1:17" x14ac:dyDescent="0.25">
      <c r="A20" s="10" t="s">
        <v>23</v>
      </c>
      <c r="B20" s="11" t="s">
        <v>24</v>
      </c>
      <c r="C20" s="11" t="s">
        <v>25</v>
      </c>
      <c r="D20" s="11" t="s">
        <v>26</v>
      </c>
      <c r="E20" s="11" t="s">
        <v>27</v>
      </c>
      <c r="F20" s="12" t="s">
        <v>28</v>
      </c>
      <c r="G20" s="12" t="s">
        <v>28</v>
      </c>
      <c r="H20" s="13" t="s">
        <v>29</v>
      </c>
      <c r="I20" s="13" t="s">
        <v>30</v>
      </c>
      <c r="J20" s="13" t="s">
        <v>31</v>
      </c>
      <c r="K20" s="13" t="s">
        <v>32</v>
      </c>
      <c r="L20" s="13" t="s">
        <v>33</v>
      </c>
      <c r="M20" s="13" t="s">
        <v>34</v>
      </c>
      <c r="N20" s="13" t="s">
        <v>35</v>
      </c>
      <c r="O20" s="13" t="s">
        <v>5</v>
      </c>
      <c r="P20" s="13" t="s">
        <v>36</v>
      </c>
      <c r="Q20" s="13" t="s">
        <v>37</v>
      </c>
    </row>
    <row r="21" spans="1:17" x14ac:dyDescent="0.25">
      <c r="A21" s="14"/>
      <c r="G21" s="15"/>
      <c r="H21" s="16">
        <v>8</v>
      </c>
      <c r="I21" s="16">
        <v>2</v>
      </c>
      <c r="J21" s="16">
        <v>1</v>
      </c>
      <c r="K21" s="16" t="s">
        <v>38</v>
      </c>
      <c r="L21" s="17" t="s">
        <v>39</v>
      </c>
      <c r="M21" s="17" t="s">
        <v>40</v>
      </c>
      <c r="N21" s="18">
        <v>92</v>
      </c>
      <c r="O21" s="16" t="s">
        <v>41</v>
      </c>
      <c r="P21" s="19">
        <v>0</v>
      </c>
      <c r="Q21" s="19">
        <f>IF(ISTEXT(P21),P21,P21*N21)</f>
      </c>
    </row>
    <row r="22" spans="1:17" x14ac:dyDescent="0.25">
      <c r="A22" s="14"/>
      <c r="G22" s="15"/>
      <c r="H22" s="16">
        <v>8</v>
      </c>
      <c r="I22" s="16">
        <v>2</v>
      </c>
      <c r="J22" s="16">
        <v>1</v>
      </c>
      <c r="K22" s="16" t="s">
        <v>42</v>
      </c>
      <c r="L22" s="17" t="s">
        <v>39</v>
      </c>
      <c r="M22" s="17" t="s">
        <v>43</v>
      </c>
      <c r="N22" s="18">
        <v>46</v>
      </c>
      <c r="O22" s="16" t="s">
        <v>41</v>
      </c>
      <c r="P22" s="19">
        <v>0</v>
      </c>
      <c r="Q22" s="19">
        <f>IF(ISTEXT(P22),P22,P22*N22)</f>
      </c>
    </row>
    <row r="23" spans="1:17" x14ac:dyDescent="0.25">
      <c r="A23" s="14"/>
      <c r="G23" s="15"/>
      <c r="H23" s="16">
        <v>8</v>
      </c>
      <c r="I23" s="16">
        <v>2</v>
      </c>
      <c r="J23" s="16">
        <v>1</v>
      </c>
      <c r="K23" s="16" t="s">
        <v>44</v>
      </c>
      <c r="L23" s="17" t="s">
        <v>39</v>
      </c>
      <c r="M23" s="17" t="s">
        <v>45</v>
      </c>
      <c r="N23" s="18">
        <v>39</v>
      </c>
      <c r="O23" s="16" t="s">
        <v>41</v>
      </c>
      <c r="P23" s="19">
        <v>0</v>
      </c>
      <c r="Q23" s="19">
        <f>IF(ISTEXT(P23),P23,P23*N23)</f>
      </c>
    </row>
    <row r="24" spans="1:17" x14ac:dyDescent="0.25">
      <c r="A24" s="20"/>
      <c r="B24" s="21"/>
      <c r="C24" s="21"/>
      <c r="D24" s="21"/>
      <c r="E24" s="21"/>
      <c r="F24" s="21"/>
      <c r="G24" s="22"/>
      <c r="H24" s="23"/>
      <c r="I24" s="23"/>
      <c r="J24" s="23"/>
      <c r="K24" s="23"/>
      <c r="L24" s="24"/>
      <c r="M24" s="24"/>
      <c r="N24" s="25"/>
      <c r="O24" s="23"/>
      <c r="P24" s="26" t="s">
        <v>46</v>
      </c>
      <c r="Q24" s="27">
        <v>0</v>
      </c>
    </row>
    <row r="25" spans="1:17" x14ac:dyDescent="0.25">
      <c r="A25" s="14"/>
      <c r="G25" s="15"/>
      <c r="H25" s="16">
        <v>8</v>
      </c>
      <c r="I25" s="16">
        <v>2</v>
      </c>
      <c r="J25" s="16">
        <v>2</v>
      </c>
      <c r="K25" s="16" t="s">
        <v>38</v>
      </c>
      <c r="L25" s="17" t="s">
        <v>39</v>
      </c>
      <c r="M25" s="17" t="s">
        <v>47</v>
      </c>
      <c r="N25" s="18">
        <v>307</v>
      </c>
      <c r="O25" s="16" t="s">
        <v>48</v>
      </c>
      <c r="P25" s="19">
        <v>0</v>
      </c>
      <c r="Q25" s="19">
        <f>IF(ISTEXT(P25),P25,P25*N25)</f>
      </c>
    </row>
    <row r="26" spans="1:17" x14ac:dyDescent="0.25">
      <c r="A26" s="14"/>
      <c r="G26" s="15"/>
      <c r="H26" s="16">
        <v>8</v>
      </c>
      <c r="I26" s="16">
        <v>2</v>
      </c>
      <c r="J26" s="16">
        <v>2</v>
      </c>
      <c r="K26" s="16" t="s">
        <v>42</v>
      </c>
      <c r="L26" s="17" t="s">
        <v>39</v>
      </c>
      <c r="M26" s="17" t="s">
        <v>49</v>
      </c>
      <c r="N26" s="18">
        <v>17</v>
      </c>
      <c r="O26" s="16" t="s">
        <v>48</v>
      </c>
      <c r="P26" s="19">
        <v>0</v>
      </c>
      <c r="Q26" s="19">
        <f>IF(ISTEXT(P26),P26,P26*N26)</f>
      </c>
    </row>
    <row r="27" spans="1:17" x14ac:dyDescent="0.25">
      <c r="A27" s="14"/>
      <c r="G27" s="15"/>
      <c r="H27" s="16">
        <v>8</v>
      </c>
      <c r="I27" s="16">
        <v>2</v>
      </c>
      <c r="J27" s="16">
        <v>2</v>
      </c>
      <c r="K27" s="16" t="s">
        <v>44</v>
      </c>
      <c r="L27" s="17" t="s">
        <v>39</v>
      </c>
      <c r="M27" s="17" t="s">
        <v>50</v>
      </c>
      <c r="N27" s="18">
        <v>919.9999999999999</v>
      </c>
      <c r="O27" s="16" t="s">
        <v>48</v>
      </c>
      <c r="P27" s="19">
        <v>0</v>
      </c>
      <c r="Q27" s="19">
        <f>IF(ISTEXT(P27),P27,P27*N27)</f>
      </c>
    </row>
    <row r="28" spans="1:17" x14ac:dyDescent="0.25">
      <c r="A28" s="14"/>
      <c r="G28" s="15"/>
      <c r="H28" s="16">
        <v>8</v>
      </c>
      <c r="I28" s="16">
        <v>2</v>
      </c>
      <c r="J28" s="16">
        <v>2</v>
      </c>
      <c r="K28" s="16" t="s">
        <v>51</v>
      </c>
      <c r="L28" s="17" t="s">
        <v>39</v>
      </c>
      <c r="M28" s="17" t="s">
        <v>52</v>
      </c>
      <c r="N28" s="18">
        <v>21</v>
      </c>
      <c r="O28" s="16" t="s">
        <v>41</v>
      </c>
      <c r="P28" s="19">
        <v>0</v>
      </c>
      <c r="Q28" s="19">
        <f>IF(ISTEXT(P28),P28,P28*N28)</f>
      </c>
    </row>
    <row r="29" spans="1:17" x14ac:dyDescent="0.25">
      <c r="A29" s="20"/>
      <c r="B29" s="21"/>
      <c r="C29" s="21"/>
      <c r="D29" s="21"/>
      <c r="E29" s="21"/>
      <c r="F29" s="21"/>
      <c r="G29" s="22"/>
      <c r="H29" s="23"/>
      <c r="I29" s="23"/>
      <c r="J29" s="23"/>
      <c r="K29" s="23"/>
      <c r="L29" s="24"/>
      <c r="M29" s="24"/>
      <c r="N29" s="25"/>
      <c r="O29" s="23"/>
      <c r="P29" s="26" t="s">
        <v>53</v>
      </c>
      <c r="Q29" s="27">
        <v>0</v>
      </c>
    </row>
    <row r="30" spans="1:17" x14ac:dyDescent="0.25">
      <c r="A30" s="14"/>
      <c r="G30" s="15"/>
      <c r="H30" s="16">
        <v>8</v>
      </c>
      <c r="I30" s="16">
        <v>2</v>
      </c>
      <c r="J30" s="16">
        <v>3</v>
      </c>
      <c r="K30" s="16" t="s">
        <v>38</v>
      </c>
      <c r="L30" s="17" t="s">
        <v>39</v>
      </c>
      <c r="M30" s="17" t="s">
        <v>43</v>
      </c>
      <c r="N30" s="18">
        <v>11</v>
      </c>
      <c r="O30" s="16" t="s">
        <v>41</v>
      </c>
      <c r="P30" s="19">
        <v>0</v>
      </c>
      <c r="Q30" s="19">
        <f>IF(ISTEXT(P30),P30,P30*N30)</f>
      </c>
    </row>
    <row r="31" spans="1:17" x14ac:dyDescent="0.25">
      <c r="A31" s="14"/>
      <c r="G31" s="15"/>
      <c r="H31" s="16">
        <v>8</v>
      </c>
      <c r="I31" s="16">
        <v>2</v>
      </c>
      <c r="J31" s="16">
        <v>3</v>
      </c>
      <c r="K31" s="16" t="s">
        <v>42</v>
      </c>
      <c r="L31" s="17" t="s">
        <v>39</v>
      </c>
      <c r="M31" s="17" t="s">
        <v>45</v>
      </c>
      <c r="N31" s="18">
        <v>9</v>
      </c>
      <c r="O31" s="16" t="s">
        <v>41</v>
      </c>
      <c r="P31" s="19">
        <v>0</v>
      </c>
      <c r="Q31" s="19">
        <f>IF(ISTEXT(P31),P31,P31*N31)</f>
      </c>
    </row>
    <row r="32" spans="1:17" x14ac:dyDescent="0.25">
      <c r="A32" s="14"/>
      <c r="G32" s="15"/>
      <c r="H32" s="16">
        <v>8</v>
      </c>
      <c r="I32" s="16">
        <v>2</v>
      </c>
      <c r="J32" s="16">
        <v>3</v>
      </c>
      <c r="K32" s="16" t="s">
        <v>44</v>
      </c>
      <c r="L32" s="17" t="s">
        <v>39</v>
      </c>
      <c r="M32" s="17" t="s">
        <v>54</v>
      </c>
      <c r="N32" s="18">
        <v>67</v>
      </c>
      <c r="O32" s="16" t="s">
        <v>48</v>
      </c>
      <c r="P32" s="19">
        <v>0</v>
      </c>
      <c r="Q32" s="19">
        <f>IF(ISTEXT(P32),P32,P32*N32)</f>
      </c>
    </row>
    <row r="33" spans="1:17" x14ac:dyDescent="0.25">
      <c r="A33" s="14"/>
      <c r="G33" s="15"/>
      <c r="H33" s="16">
        <v>8</v>
      </c>
      <c r="I33" s="16">
        <v>2</v>
      </c>
      <c r="J33" s="16">
        <v>3</v>
      </c>
      <c r="K33" s="16" t="s">
        <v>51</v>
      </c>
      <c r="L33" s="17" t="s">
        <v>39</v>
      </c>
      <c r="M33" s="17" t="s">
        <v>50</v>
      </c>
      <c r="N33" s="18">
        <v>200.99999999999997</v>
      </c>
      <c r="O33" s="16" t="s">
        <v>48</v>
      </c>
      <c r="P33" s="19">
        <v>0</v>
      </c>
      <c r="Q33" s="19">
        <f>IF(ISTEXT(P33),P33,P33*N33)</f>
      </c>
    </row>
    <row r="34" spans="1:17" x14ac:dyDescent="0.25">
      <c r="A34" s="20"/>
      <c r="B34" s="21"/>
      <c r="C34" s="21"/>
      <c r="D34" s="21"/>
      <c r="E34" s="21"/>
      <c r="F34" s="21"/>
      <c r="G34" s="22"/>
      <c r="H34" s="23"/>
      <c r="I34" s="23"/>
      <c r="J34" s="23"/>
      <c r="K34" s="23"/>
      <c r="L34" s="24"/>
      <c r="M34" s="24"/>
      <c r="N34" s="25"/>
      <c r="O34" s="23"/>
      <c r="P34" s="26" t="s">
        <v>55</v>
      </c>
      <c r="Q34" s="27">
        <v>0</v>
      </c>
    </row>
    <row r="35" spans="1:17" x14ac:dyDescent="0.25">
      <c r="A35" s="14"/>
      <c r="G35" s="15"/>
      <c r="H35" s="16">
        <v>8</v>
      </c>
      <c r="I35" s="16">
        <v>2</v>
      </c>
      <c r="J35" s="16">
        <v>4</v>
      </c>
      <c r="K35" s="16" t="s">
        <v>38</v>
      </c>
      <c r="L35" s="17" t="s">
        <v>39</v>
      </c>
      <c r="M35" s="17" t="s">
        <v>56</v>
      </c>
      <c r="N35" s="18">
        <v>19</v>
      </c>
      <c r="O35" s="16" t="s">
        <v>41</v>
      </c>
      <c r="P35" s="19">
        <v>0</v>
      </c>
      <c r="Q35" s="19">
        <f>IF(ISTEXT(P35),P35,P35*N35)</f>
      </c>
    </row>
    <row r="36" spans="1:17" x14ac:dyDescent="0.25">
      <c r="A36" s="14"/>
      <c r="G36" s="15"/>
      <c r="H36" s="16">
        <v>8</v>
      </c>
      <c r="I36" s="16">
        <v>2</v>
      </c>
      <c r="J36" s="16">
        <v>4</v>
      </c>
      <c r="K36" s="16" t="s">
        <v>42</v>
      </c>
      <c r="L36" s="17" t="s">
        <v>39</v>
      </c>
      <c r="M36" s="17" t="s">
        <v>43</v>
      </c>
      <c r="N36" s="18">
        <v>16</v>
      </c>
      <c r="O36" s="16" t="s">
        <v>41</v>
      </c>
      <c r="P36" s="19">
        <v>0</v>
      </c>
      <c r="Q36" s="19">
        <f>IF(ISTEXT(P36),P36,P36*N36)</f>
      </c>
    </row>
    <row r="37" spans="1:17" x14ac:dyDescent="0.25">
      <c r="A37" s="14"/>
      <c r="G37" s="15"/>
      <c r="H37" s="16">
        <v>8</v>
      </c>
      <c r="I37" s="16">
        <v>2</v>
      </c>
      <c r="J37" s="16">
        <v>4</v>
      </c>
      <c r="K37" s="16" t="s">
        <v>44</v>
      </c>
      <c r="L37" s="17" t="s">
        <v>39</v>
      </c>
      <c r="M37" s="17" t="s">
        <v>57</v>
      </c>
      <c r="N37" s="18">
        <v>64</v>
      </c>
      <c r="O37" s="16" t="s">
        <v>48</v>
      </c>
      <c r="P37" s="19">
        <v>0</v>
      </c>
      <c r="Q37" s="19">
        <f>IF(ISTEXT(P37),P37,P37*N37)</f>
      </c>
    </row>
    <row r="38" spans="1:17" x14ac:dyDescent="0.25">
      <c r="A38" s="14"/>
      <c r="G38" s="15"/>
      <c r="H38" s="16">
        <v>8</v>
      </c>
      <c r="I38" s="16">
        <v>2</v>
      </c>
      <c r="J38" s="16">
        <v>4</v>
      </c>
      <c r="K38" s="16" t="s">
        <v>51</v>
      </c>
      <c r="L38" s="17" t="s">
        <v>39</v>
      </c>
      <c r="M38" s="17" t="s">
        <v>58</v>
      </c>
      <c r="N38" s="18">
        <v>55.00000000000001</v>
      </c>
      <c r="O38" s="16" t="s">
        <v>48</v>
      </c>
      <c r="P38" s="19">
        <v>0</v>
      </c>
      <c r="Q38" s="19">
        <f>IF(ISTEXT(P38),P38,P38*N38)</f>
      </c>
    </row>
    <row r="39" spans="1:17" x14ac:dyDescent="0.25">
      <c r="A39" s="20"/>
      <c r="B39" s="21"/>
      <c r="C39" s="21"/>
      <c r="D39" s="21"/>
      <c r="E39" s="21"/>
      <c r="F39" s="21"/>
      <c r="G39" s="22"/>
      <c r="H39" s="23"/>
      <c r="I39" s="23"/>
      <c r="J39" s="23"/>
      <c r="K39" s="23"/>
      <c r="L39" s="24"/>
      <c r="M39" s="24"/>
      <c r="N39" s="25"/>
      <c r="O39" s="23"/>
      <c r="P39" s="26" t="s">
        <v>59</v>
      </c>
      <c r="Q39" s="27">
        <v>0</v>
      </c>
    </row>
    <row r="40" spans="1:17" x14ac:dyDescent="0.25">
      <c r="A40" s="14"/>
      <c r="G40" s="15"/>
      <c r="H40" s="16">
        <v>8</v>
      </c>
      <c r="I40" s="16">
        <v>2</v>
      </c>
      <c r="J40" s="16">
        <v>5</v>
      </c>
      <c r="K40" s="16" t="s">
        <v>38</v>
      </c>
      <c r="L40" s="17" t="s">
        <v>39</v>
      </c>
      <c r="M40" s="17" t="s">
        <v>60</v>
      </c>
      <c r="N40" s="18">
        <v>10</v>
      </c>
      <c r="O40" s="16" t="s">
        <v>41</v>
      </c>
      <c r="P40" s="19">
        <v>0</v>
      </c>
      <c r="Q40" s="19">
        <f>IF(ISTEXT(P40),P40,P40*N40)</f>
      </c>
    </row>
    <row r="41" spans="1:17" x14ac:dyDescent="0.25">
      <c r="A41" s="14"/>
      <c r="G41" s="15"/>
      <c r="H41" s="16">
        <v>8</v>
      </c>
      <c r="I41" s="16">
        <v>2</v>
      </c>
      <c r="J41" s="16">
        <v>5</v>
      </c>
      <c r="K41" s="16" t="s">
        <v>42</v>
      </c>
      <c r="L41" s="17" t="s">
        <v>39</v>
      </c>
      <c r="M41" s="17" t="s">
        <v>43</v>
      </c>
      <c r="N41" s="18">
        <v>5</v>
      </c>
      <c r="O41" s="16" t="s">
        <v>41</v>
      </c>
      <c r="P41" s="19">
        <v>0</v>
      </c>
      <c r="Q41" s="19">
        <f>IF(ISTEXT(P41),P41,P41*N41)</f>
      </c>
    </row>
    <row r="42" spans="1:17" x14ac:dyDescent="0.25">
      <c r="A42" s="14"/>
      <c r="G42" s="15"/>
      <c r="H42" s="16">
        <v>8</v>
      </c>
      <c r="I42" s="16">
        <v>2</v>
      </c>
      <c r="J42" s="16">
        <v>5</v>
      </c>
      <c r="K42" s="16" t="s">
        <v>44</v>
      </c>
      <c r="L42" s="17" t="s">
        <v>39</v>
      </c>
      <c r="M42" s="17" t="s">
        <v>45</v>
      </c>
      <c r="N42" s="18">
        <v>4</v>
      </c>
      <c r="O42" s="16" t="s">
        <v>41</v>
      </c>
      <c r="P42" s="19">
        <v>0</v>
      </c>
      <c r="Q42" s="19">
        <f>IF(ISTEXT(P42),P42,P42*N42)</f>
      </c>
    </row>
    <row r="43" spans="1:17" x14ac:dyDescent="0.25">
      <c r="A43" s="14"/>
      <c r="G43" s="15"/>
      <c r="H43" s="16">
        <v>8</v>
      </c>
      <c r="I43" s="16">
        <v>2</v>
      </c>
      <c r="J43" s="16">
        <v>5</v>
      </c>
      <c r="K43" s="16" t="s">
        <v>51</v>
      </c>
      <c r="L43" s="17" t="s">
        <v>39</v>
      </c>
      <c r="M43" s="17" t="s">
        <v>61</v>
      </c>
      <c r="N43" s="18">
        <v>32</v>
      </c>
      <c r="O43" s="16" t="s">
        <v>48</v>
      </c>
      <c r="P43" s="19">
        <v>0</v>
      </c>
      <c r="Q43" s="19">
        <f>IF(ISTEXT(P43),P43,P43*N43)</f>
      </c>
    </row>
    <row r="44" spans="1:17" x14ac:dyDescent="0.25">
      <c r="A44" s="20"/>
      <c r="B44" s="21"/>
      <c r="C44" s="21"/>
      <c r="D44" s="21"/>
      <c r="E44" s="21"/>
      <c r="F44" s="21"/>
      <c r="G44" s="22"/>
      <c r="H44" s="23"/>
      <c r="I44" s="23"/>
      <c r="J44" s="23"/>
      <c r="K44" s="23"/>
      <c r="L44" s="24"/>
      <c r="M44" s="24"/>
      <c r="N44" s="25"/>
      <c r="O44" s="23"/>
      <c r="P44" s="26" t="s">
        <v>62</v>
      </c>
      <c r="Q44" s="27">
        <v>0</v>
      </c>
    </row>
    <row r="45" spans="1:17" x14ac:dyDescent="0.25">
      <c r="A45" s="14"/>
      <c r="G45" s="15"/>
      <c r="H45" s="16">
        <v>8</v>
      </c>
      <c r="I45" s="16">
        <v>2</v>
      </c>
      <c r="J45" s="16">
        <v>6</v>
      </c>
      <c r="K45" s="16" t="s">
        <v>38</v>
      </c>
      <c r="L45" s="17" t="s">
        <v>39</v>
      </c>
      <c r="M45" s="17" t="s">
        <v>63</v>
      </c>
      <c r="N45" s="18">
        <v>32</v>
      </c>
      <c r="O45" s="16" t="s">
        <v>48</v>
      </c>
      <c r="P45" s="19">
        <v>0</v>
      </c>
      <c r="Q45" s="19">
        <f>IF(ISTEXT(P45),P45,P45*N45)</f>
      </c>
    </row>
    <row r="46" spans="1:17" x14ac:dyDescent="0.25">
      <c r="A46" s="14"/>
      <c r="G46" s="15"/>
      <c r="H46" s="16">
        <v>8</v>
      </c>
      <c r="I46" s="16">
        <v>2</v>
      </c>
      <c r="J46" s="16">
        <v>6</v>
      </c>
      <c r="K46" s="16" t="s">
        <v>42</v>
      </c>
      <c r="L46" s="17" t="s">
        <v>39</v>
      </c>
      <c r="M46" s="17" t="s">
        <v>64</v>
      </c>
      <c r="N46" s="18">
        <v>62</v>
      </c>
      <c r="O46" s="16" t="s">
        <v>48</v>
      </c>
      <c r="P46" s="19">
        <v>0</v>
      </c>
      <c r="Q46" s="19">
        <f>IF(ISTEXT(P46),P46,P46*N46)</f>
      </c>
    </row>
    <row r="47" spans="1:17" x14ac:dyDescent="0.25">
      <c r="A47" s="14"/>
      <c r="G47" s="15"/>
      <c r="H47" s="16">
        <v>8</v>
      </c>
      <c r="I47" s="16">
        <v>2</v>
      </c>
      <c r="J47" s="16">
        <v>6</v>
      </c>
      <c r="K47" s="16" t="s">
        <v>44</v>
      </c>
      <c r="L47" s="17" t="s">
        <v>39</v>
      </c>
      <c r="M47" s="17" t="s">
        <v>65</v>
      </c>
      <c r="N47" s="18">
        <v>4</v>
      </c>
      <c r="O47" s="16" t="s">
        <v>48</v>
      </c>
      <c r="P47" s="19">
        <v>0</v>
      </c>
      <c r="Q47" s="19">
        <f>IF(ISTEXT(P47),P47,P47*N47)</f>
      </c>
    </row>
    <row r="48" spans="1:17" x14ac:dyDescent="0.25">
      <c r="A48" s="20"/>
      <c r="B48" s="21"/>
      <c r="C48" s="21"/>
      <c r="D48" s="21"/>
      <c r="E48" s="21"/>
      <c r="F48" s="21"/>
      <c r="G48" s="22"/>
      <c r="H48" s="23"/>
      <c r="I48" s="23"/>
      <c r="J48" s="23"/>
      <c r="K48" s="23"/>
      <c r="L48" s="24"/>
      <c r="M48" s="24"/>
      <c r="N48" s="25"/>
      <c r="O48" s="23"/>
      <c r="P48" s="26" t="s">
        <v>66</v>
      </c>
      <c r="Q48" s="27">
        <v>0</v>
      </c>
    </row>
    <row r="49" spans="1:17" x14ac:dyDescent="0.25">
      <c r="A49" s="14"/>
      <c r="G49" s="15"/>
      <c r="H49" s="16">
        <v>8</v>
      </c>
      <c r="I49" s="16">
        <v>2</v>
      </c>
      <c r="J49" s="16">
        <v>7</v>
      </c>
      <c r="K49" s="16" t="s">
        <v>38</v>
      </c>
      <c r="L49" s="17" t="s">
        <v>39</v>
      </c>
      <c r="M49" s="17" t="s">
        <v>67</v>
      </c>
      <c r="N49" s="18">
        <v>13</v>
      </c>
      <c r="O49" s="16" t="s">
        <v>48</v>
      </c>
      <c r="P49" s="19">
        <v>0</v>
      </c>
      <c r="Q49" s="19">
        <f>IF(ISTEXT(P49),P49,P49*N49)</f>
      </c>
    </row>
    <row r="50" spans="1:17" x14ac:dyDescent="0.25">
      <c r="A50" s="14"/>
      <c r="G50" s="15"/>
      <c r="H50" s="16">
        <v>8</v>
      </c>
      <c r="I50" s="16">
        <v>2</v>
      </c>
      <c r="J50" s="16">
        <v>7</v>
      </c>
      <c r="K50" s="16" t="s">
        <v>42</v>
      </c>
      <c r="L50" s="17" t="s">
        <v>39</v>
      </c>
      <c r="M50" s="17" t="s">
        <v>68</v>
      </c>
      <c r="N50" s="18">
        <v>2</v>
      </c>
      <c r="O50" s="16" t="s">
        <v>48</v>
      </c>
      <c r="P50" s="19">
        <v>0</v>
      </c>
      <c r="Q50" s="19">
        <f>IF(ISTEXT(P50),P50,P50*N50)</f>
      </c>
    </row>
    <row r="51" spans="1:17" x14ac:dyDescent="0.25">
      <c r="A51" s="20"/>
      <c r="B51" s="21"/>
      <c r="C51" s="21"/>
      <c r="D51" s="21"/>
      <c r="E51" s="21"/>
      <c r="F51" s="21"/>
      <c r="G51" s="22"/>
      <c r="H51" s="23"/>
      <c r="I51" s="23"/>
      <c r="J51" s="23"/>
      <c r="K51" s="23"/>
      <c r="L51" s="24"/>
      <c r="M51" s="24"/>
      <c r="N51" s="25"/>
      <c r="O51" s="23"/>
      <c r="P51" s="26" t="s">
        <v>69</v>
      </c>
      <c r="Q51" s="27">
        <v>0</v>
      </c>
    </row>
    <row r="52" spans="1:17" x14ac:dyDescent="0.25">
      <c r="A52" s="14"/>
      <c r="G52" s="15"/>
      <c r="H52" s="16">
        <v>8</v>
      </c>
      <c r="I52" s="16">
        <v>2</v>
      </c>
      <c r="J52" s="16">
        <v>8</v>
      </c>
      <c r="K52" s="16" t="s">
        <v>38</v>
      </c>
      <c r="L52" s="17" t="s">
        <v>39</v>
      </c>
      <c r="M52" s="17" t="s">
        <v>70</v>
      </c>
      <c r="N52" s="18">
        <v>73</v>
      </c>
      <c r="O52" s="16" t="s">
        <v>41</v>
      </c>
      <c r="P52" s="19">
        <v>0</v>
      </c>
      <c r="Q52" s="19">
        <f>IF(ISTEXT(P52),P52,P52*N52)</f>
      </c>
    </row>
    <row r="53" spans="1:17" x14ac:dyDescent="0.25">
      <c r="A53" s="14"/>
      <c r="G53" s="15"/>
      <c r="H53" s="16">
        <v>8</v>
      </c>
      <c r="I53" s="16">
        <v>2</v>
      </c>
      <c r="J53" s="16">
        <v>8</v>
      </c>
      <c r="K53" s="16" t="s">
        <v>42</v>
      </c>
      <c r="L53" s="17" t="s">
        <v>39</v>
      </c>
      <c r="M53" s="17" t="s">
        <v>43</v>
      </c>
      <c r="N53" s="18">
        <v>61</v>
      </c>
      <c r="O53" s="16" t="s">
        <v>41</v>
      </c>
      <c r="P53" s="19">
        <v>0</v>
      </c>
      <c r="Q53" s="19">
        <f>IF(ISTEXT(P53),P53,P53*N53)</f>
      </c>
    </row>
    <row r="54" spans="1:17" x14ac:dyDescent="0.25">
      <c r="A54" s="14"/>
      <c r="G54" s="15"/>
      <c r="H54" s="16">
        <v>8</v>
      </c>
      <c r="I54" s="16">
        <v>2</v>
      </c>
      <c r="J54" s="16">
        <v>8</v>
      </c>
      <c r="K54" s="16" t="s">
        <v>44</v>
      </c>
      <c r="L54" s="17" t="s">
        <v>39</v>
      </c>
      <c r="M54" s="17" t="s">
        <v>57</v>
      </c>
      <c r="N54" s="18">
        <v>243.00000000000003</v>
      </c>
      <c r="O54" s="16" t="s">
        <v>48</v>
      </c>
      <c r="P54" s="19">
        <v>0</v>
      </c>
      <c r="Q54" s="19">
        <f>IF(ISTEXT(P54),P54,P54*N54)</f>
      </c>
    </row>
    <row r="55" spans="1:17" x14ac:dyDescent="0.25">
      <c r="A55" s="14"/>
      <c r="G55" s="15"/>
      <c r="H55" s="16">
        <v>8</v>
      </c>
      <c r="I55" s="16">
        <v>2</v>
      </c>
      <c r="J55" s="16">
        <v>8</v>
      </c>
      <c r="K55" s="16" t="s">
        <v>51</v>
      </c>
      <c r="L55" s="17" t="s">
        <v>39</v>
      </c>
      <c r="M55" s="17" t="s">
        <v>58</v>
      </c>
      <c r="N55" s="18">
        <v>41</v>
      </c>
      <c r="O55" s="16" t="s">
        <v>48</v>
      </c>
      <c r="P55" s="19">
        <v>0</v>
      </c>
      <c r="Q55" s="19">
        <f>IF(ISTEXT(P55),P55,P55*N55)</f>
      </c>
    </row>
    <row r="56" spans="1:17" x14ac:dyDescent="0.25">
      <c r="A56" s="20"/>
      <c r="B56" s="21"/>
      <c r="C56" s="21"/>
      <c r="D56" s="21"/>
      <c r="E56" s="21"/>
      <c r="F56" s="21"/>
      <c r="G56" s="22"/>
      <c r="H56" s="23"/>
      <c r="I56" s="23"/>
      <c r="J56" s="23"/>
      <c r="K56" s="23"/>
      <c r="L56" s="24"/>
      <c r="M56" s="24"/>
      <c r="N56" s="25"/>
      <c r="O56" s="23"/>
      <c r="P56" s="26" t="s">
        <v>71</v>
      </c>
      <c r="Q56" s="27">
        <v>0</v>
      </c>
    </row>
    <row r="57" spans="1:17" x14ac:dyDescent="0.25">
      <c r="A57" s="14"/>
      <c r="G57" s="15"/>
      <c r="H57" s="16">
        <v>8</v>
      </c>
      <c r="I57" s="16">
        <v>2</v>
      </c>
      <c r="J57" s="16">
        <v>9</v>
      </c>
      <c r="K57" s="16" t="s">
        <v>38</v>
      </c>
      <c r="L57" s="17" t="s">
        <v>39</v>
      </c>
      <c r="M57" s="17" t="s">
        <v>72</v>
      </c>
      <c r="N57" s="18">
        <v>9</v>
      </c>
      <c r="O57" s="16" t="s">
        <v>41</v>
      </c>
      <c r="P57" s="19">
        <v>0</v>
      </c>
      <c r="Q57" s="19">
        <f>IF(ISTEXT(P57),P57,P57*N57)</f>
      </c>
    </row>
    <row r="58" spans="1:17" x14ac:dyDescent="0.25">
      <c r="A58" s="14"/>
      <c r="G58" s="15"/>
      <c r="H58" s="16">
        <v>8</v>
      </c>
      <c r="I58" s="16">
        <v>2</v>
      </c>
      <c r="J58" s="16">
        <v>9</v>
      </c>
      <c r="K58" s="16" t="s">
        <v>42</v>
      </c>
      <c r="L58" s="17" t="s">
        <v>39</v>
      </c>
      <c r="M58" s="17" t="s">
        <v>43</v>
      </c>
      <c r="N58" s="18">
        <v>9</v>
      </c>
      <c r="O58" s="16" t="s">
        <v>41</v>
      </c>
      <c r="P58" s="19">
        <v>0</v>
      </c>
      <c r="Q58" s="19">
        <f>IF(ISTEXT(P58),P58,P58*N58)</f>
      </c>
    </row>
    <row r="59" spans="1:17" x14ac:dyDescent="0.25">
      <c r="A59" s="14"/>
      <c r="G59" s="15"/>
      <c r="H59" s="16">
        <v>8</v>
      </c>
      <c r="I59" s="16">
        <v>2</v>
      </c>
      <c r="J59" s="16">
        <v>9</v>
      </c>
      <c r="K59" s="16" t="s">
        <v>44</v>
      </c>
      <c r="L59" s="17" t="s">
        <v>39</v>
      </c>
      <c r="M59" s="17" t="s">
        <v>73</v>
      </c>
      <c r="N59" s="18">
        <v>28.999999999999996</v>
      </c>
      <c r="O59" s="16" t="s">
        <v>48</v>
      </c>
      <c r="P59" s="19">
        <v>0</v>
      </c>
      <c r="Q59" s="19">
        <f>IF(ISTEXT(P59),P59,P59*N59)</f>
      </c>
    </row>
    <row r="60" spans="1:17" x14ac:dyDescent="0.25">
      <c r="A60" s="20"/>
      <c r="B60" s="21"/>
      <c r="C60" s="21"/>
      <c r="D60" s="21"/>
      <c r="E60" s="21"/>
      <c r="F60" s="21"/>
      <c r="G60" s="22"/>
      <c r="H60" s="23"/>
      <c r="I60" s="23"/>
      <c r="J60" s="23"/>
      <c r="K60" s="23"/>
      <c r="L60" s="24"/>
      <c r="M60" s="24"/>
      <c r="N60" s="25"/>
      <c r="O60" s="23"/>
      <c r="P60" s="26" t="s">
        <v>74</v>
      </c>
      <c r="Q60" s="27">
        <v>0</v>
      </c>
    </row>
    <row r="61" spans="1:17" x14ac:dyDescent="0.25">
      <c r="A61" s="14"/>
      <c r="G61" s="15"/>
      <c r="H61" s="16">
        <v>8</v>
      </c>
      <c r="I61" s="16">
        <v>2</v>
      </c>
      <c r="J61" s="16">
        <v>10</v>
      </c>
      <c r="K61" s="16" t="s">
        <v>38</v>
      </c>
      <c r="L61" s="17" t="s">
        <v>75</v>
      </c>
      <c r="M61" s="17" t="s">
        <v>76</v>
      </c>
      <c r="N61" s="18">
        <v>9</v>
      </c>
      <c r="O61" s="16" t="s">
        <v>48</v>
      </c>
      <c r="P61" s="19">
        <v>0</v>
      </c>
      <c r="Q61" s="19">
        <f>IF(ISTEXT(P61),P61,P61*N61)</f>
      </c>
    </row>
    <row r="62" spans="1:17" x14ac:dyDescent="0.25">
      <c r="A62" s="14"/>
      <c r="G62" s="15"/>
      <c r="H62" s="16">
        <v>8</v>
      </c>
      <c r="I62" s="16">
        <v>2</v>
      </c>
      <c r="J62" s="16">
        <v>10</v>
      </c>
      <c r="K62" s="16" t="s">
        <v>42</v>
      </c>
      <c r="L62" s="17" t="s">
        <v>75</v>
      </c>
      <c r="M62" s="17" t="s">
        <v>77</v>
      </c>
      <c r="N62" s="18">
        <v>2</v>
      </c>
      <c r="O62" s="16" t="s">
        <v>48</v>
      </c>
      <c r="P62" s="19">
        <v>0</v>
      </c>
      <c r="Q62" s="19">
        <f>IF(ISTEXT(P62),P62,P62*N62)</f>
      </c>
    </row>
    <row r="63" spans="1:17" x14ac:dyDescent="0.25">
      <c r="A63" s="14"/>
      <c r="G63" s="15"/>
      <c r="H63" s="16">
        <v>8</v>
      </c>
      <c r="I63" s="16">
        <v>2</v>
      </c>
      <c r="J63" s="16">
        <v>10</v>
      </c>
      <c r="K63" s="16" t="s">
        <v>44</v>
      </c>
      <c r="L63" s="17" t="s">
        <v>75</v>
      </c>
      <c r="M63" s="17" t="s">
        <v>78</v>
      </c>
      <c r="N63" s="18">
        <v>8</v>
      </c>
      <c r="O63" s="16" t="s">
        <v>48</v>
      </c>
      <c r="P63" s="19">
        <v>0</v>
      </c>
      <c r="Q63" s="19">
        <f>IF(ISTEXT(P63),P63,P63*N63)</f>
      </c>
    </row>
    <row r="64" spans="1:17" x14ac:dyDescent="0.25">
      <c r="A64" s="20"/>
      <c r="B64" s="21"/>
      <c r="C64" s="21"/>
      <c r="D64" s="21"/>
      <c r="E64" s="21"/>
      <c r="F64" s="21"/>
      <c r="G64" s="22"/>
      <c r="H64" s="23"/>
      <c r="I64" s="23"/>
      <c r="J64" s="23"/>
      <c r="K64" s="23"/>
      <c r="L64" s="24"/>
      <c r="M64" s="24"/>
      <c r="N64" s="25"/>
      <c r="O64" s="23"/>
      <c r="P64" s="26" t="s">
        <v>79</v>
      </c>
      <c r="Q64" s="27">
        <v>0</v>
      </c>
    </row>
    <row r="65" spans="1:17" x14ac:dyDescent="0.25">
      <c r="A65" s="14"/>
      <c r="G65" s="15"/>
      <c r="H65" s="16">
        <v>8</v>
      </c>
      <c r="I65" s="16">
        <v>2</v>
      </c>
      <c r="J65" s="16">
        <v>11</v>
      </c>
      <c r="K65" s="16" t="s">
        <v>38</v>
      </c>
      <c r="L65" s="17" t="s">
        <v>75</v>
      </c>
      <c r="M65" s="17" t="s">
        <v>80</v>
      </c>
      <c r="N65" s="18">
        <v>11</v>
      </c>
      <c r="O65" s="16" t="s">
        <v>48</v>
      </c>
      <c r="P65" s="19">
        <v>0</v>
      </c>
      <c r="Q65" s="19">
        <f>IF(ISTEXT(P65),P65,P65*N65)</f>
      </c>
    </row>
    <row r="66" spans="1:17" x14ac:dyDescent="0.25">
      <c r="A66" s="14"/>
      <c r="G66" s="15"/>
      <c r="H66" s="16">
        <v>8</v>
      </c>
      <c r="I66" s="16">
        <v>2</v>
      </c>
      <c r="J66" s="16">
        <v>11</v>
      </c>
      <c r="K66" s="16" t="s">
        <v>42</v>
      </c>
      <c r="L66" s="17" t="s">
        <v>75</v>
      </c>
      <c r="M66" s="17" t="s">
        <v>81</v>
      </c>
      <c r="N66" s="18">
        <v>15</v>
      </c>
      <c r="O66" s="16" t="s">
        <v>41</v>
      </c>
      <c r="P66" s="19">
        <v>0</v>
      </c>
      <c r="Q66" s="19">
        <f>IF(ISTEXT(P66),P66,P66*N66)</f>
      </c>
    </row>
    <row r="67" spans="1:17" x14ac:dyDescent="0.25">
      <c r="A67" s="14"/>
      <c r="G67" s="15"/>
      <c r="H67" s="16">
        <v>8</v>
      </c>
      <c r="I67" s="16">
        <v>2</v>
      </c>
      <c r="J67" s="16">
        <v>11</v>
      </c>
      <c r="K67" s="16" t="s">
        <v>44</v>
      </c>
      <c r="L67" s="17" t="s">
        <v>75</v>
      </c>
      <c r="M67" s="17" t="s">
        <v>43</v>
      </c>
      <c r="N67" s="18">
        <v>15</v>
      </c>
      <c r="O67" s="16" t="s">
        <v>41</v>
      </c>
      <c r="P67" s="19">
        <v>0</v>
      </c>
      <c r="Q67" s="19">
        <f>IF(ISTEXT(P67),P67,P67*N67)</f>
      </c>
    </row>
    <row r="68" spans="1:17" x14ac:dyDescent="0.25">
      <c r="A68" s="20"/>
      <c r="B68" s="21"/>
      <c r="C68" s="21"/>
      <c r="D68" s="21"/>
      <c r="E68" s="21"/>
      <c r="F68" s="21"/>
      <c r="G68" s="22"/>
      <c r="H68" s="23"/>
      <c r="I68" s="23"/>
      <c r="J68" s="23"/>
      <c r="K68" s="23"/>
      <c r="L68" s="24"/>
      <c r="M68" s="24"/>
      <c r="N68" s="25"/>
      <c r="O68" s="23"/>
      <c r="P68" s="26" t="s">
        <v>82</v>
      </c>
      <c r="Q68" s="27">
        <v>0</v>
      </c>
    </row>
    <row r="69" spans="1:17" x14ac:dyDescent="0.25">
      <c r="A69" s="14"/>
      <c r="G69" s="15"/>
      <c r="H69" s="16">
        <v>8</v>
      </c>
      <c r="I69" s="16">
        <v>2</v>
      </c>
      <c r="J69" s="16">
        <v>12</v>
      </c>
      <c r="K69" s="16" t="s">
        <v>38</v>
      </c>
      <c r="L69" s="17" t="s">
        <v>75</v>
      </c>
      <c r="M69" s="17" t="s">
        <v>83</v>
      </c>
      <c r="N69" s="18">
        <v>50</v>
      </c>
      <c r="O69" s="16" t="s">
        <v>48</v>
      </c>
      <c r="P69" s="19">
        <v>0</v>
      </c>
      <c r="Q69" s="19">
        <f>IF(ISTEXT(P69),P69,P69*N69)</f>
      </c>
    </row>
    <row r="70" spans="1:17" x14ac:dyDescent="0.25">
      <c r="A70" s="14"/>
      <c r="G70" s="15"/>
      <c r="H70" s="16">
        <v>8</v>
      </c>
      <c r="I70" s="16">
        <v>2</v>
      </c>
      <c r="J70" s="16">
        <v>12</v>
      </c>
      <c r="K70" s="16" t="s">
        <v>42</v>
      </c>
      <c r="L70" s="17" t="s">
        <v>75</v>
      </c>
      <c r="M70" s="17" t="s">
        <v>84</v>
      </c>
      <c r="N70" s="18">
        <v>143</v>
      </c>
      <c r="O70" s="16" t="s">
        <v>85</v>
      </c>
      <c r="P70" s="19">
        <v>0</v>
      </c>
      <c r="Q70" s="19">
        <f>IF(ISTEXT(P70),P70,P70*N70)</f>
      </c>
    </row>
    <row r="71" spans="1:17" x14ac:dyDescent="0.25">
      <c r="A71" s="14"/>
      <c r="G71" s="15"/>
      <c r="H71" s="16">
        <v>8</v>
      </c>
      <c r="I71" s="16">
        <v>2</v>
      </c>
      <c r="J71" s="16">
        <v>12</v>
      </c>
      <c r="K71" s="16" t="s">
        <v>44</v>
      </c>
      <c r="L71" s="17" t="s">
        <v>75</v>
      </c>
      <c r="M71" s="17" t="s">
        <v>86</v>
      </c>
      <c r="N71" s="18">
        <v>7.000000000000001</v>
      </c>
      <c r="O71" s="16" t="s">
        <v>85</v>
      </c>
      <c r="P71" s="19">
        <v>0</v>
      </c>
      <c r="Q71" s="19">
        <f>IF(ISTEXT(P71),P71,P71*N71)</f>
      </c>
    </row>
    <row r="72" spans="1:17" x14ac:dyDescent="0.25">
      <c r="A72" s="20"/>
      <c r="B72" s="21"/>
      <c r="C72" s="21"/>
      <c r="D72" s="21"/>
      <c r="E72" s="21"/>
      <c r="F72" s="21"/>
      <c r="G72" s="22"/>
      <c r="H72" s="23"/>
      <c r="I72" s="23"/>
      <c r="J72" s="23"/>
      <c r="K72" s="23"/>
      <c r="L72" s="24"/>
      <c r="M72" s="24"/>
      <c r="N72" s="25"/>
      <c r="O72" s="23"/>
      <c r="P72" s="26" t="s">
        <v>87</v>
      </c>
      <c r="Q72" s="27">
        <v>0</v>
      </c>
    </row>
    <row r="73" spans="1:17" x14ac:dyDescent="0.25">
      <c r="A73" s="14"/>
      <c r="G73" s="15"/>
      <c r="H73" s="16">
        <v>8</v>
      </c>
      <c r="I73" s="16">
        <v>2</v>
      </c>
      <c r="J73" s="16">
        <v>13</v>
      </c>
      <c r="K73" s="16" t="s">
        <v>38</v>
      </c>
      <c r="L73" s="17" t="s">
        <v>75</v>
      </c>
      <c r="M73" s="17" t="s">
        <v>88</v>
      </c>
      <c r="N73" s="18">
        <v>13</v>
      </c>
      <c r="O73" s="16" t="s">
        <v>85</v>
      </c>
      <c r="P73" s="19">
        <v>0</v>
      </c>
      <c r="Q73" s="19">
        <f>IF(ISTEXT(P73),P73,P73*N73)</f>
      </c>
    </row>
    <row r="74" spans="1:17" x14ac:dyDescent="0.25">
      <c r="A74" s="14"/>
      <c r="G74" s="15"/>
      <c r="H74" s="16">
        <v>8</v>
      </c>
      <c r="I74" s="16">
        <v>2</v>
      </c>
      <c r="J74" s="16">
        <v>13</v>
      </c>
      <c r="K74" s="16" t="s">
        <v>42</v>
      </c>
      <c r="L74" s="17" t="s">
        <v>75</v>
      </c>
      <c r="M74" s="17" t="s">
        <v>89</v>
      </c>
      <c r="N74" s="18">
        <v>123</v>
      </c>
      <c r="O74" s="16" t="s">
        <v>85</v>
      </c>
      <c r="P74" s="19">
        <v>0</v>
      </c>
      <c r="Q74" s="19">
        <f>IF(ISTEXT(P74),P74,P74*N74)</f>
      </c>
    </row>
    <row r="75" spans="1:17" x14ac:dyDescent="0.25">
      <c r="A75" s="14"/>
      <c r="G75" s="15"/>
      <c r="H75" s="16">
        <v>8</v>
      </c>
      <c r="I75" s="16">
        <v>2</v>
      </c>
      <c r="J75" s="16">
        <v>13</v>
      </c>
      <c r="K75" s="16" t="s">
        <v>44</v>
      </c>
      <c r="L75" s="17" t="s">
        <v>75</v>
      </c>
      <c r="M75" s="17" t="s">
        <v>90</v>
      </c>
      <c r="N75" s="18">
        <v>30</v>
      </c>
      <c r="O75" s="16" t="s">
        <v>41</v>
      </c>
      <c r="P75" s="19">
        <v>0</v>
      </c>
      <c r="Q75" s="19">
        <f>IF(ISTEXT(P75),P75,P75*N75)</f>
      </c>
    </row>
    <row r="76" spans="1:17" x14ac:dyDescent="0.25">
      <c r="A76" s="20"/>
      <c r="B76" s="21"/>
      <c r="C76" s="21"/>
      <c r="D76" s="21"/>
      <c r="E76" s="21"/>
      <c r="F76" s="21"/>
      <c r="G76" s="22"/>
      <c r="H76" s="23"/>
      <c r="I76" s="23"/>
      <c r="J76" s="23"/>
      <c r="K76" s="23"/>
      <c r="L76" s="24"/>
      <c r="M76" s="24"/>
      <c r="N76" s="25"/>
      <c r="O76" s="23"/>
      <c r="P76" s="26" t="s">
        <v>91</v>
      </c>
      <c r="Q76" s="27">
        <v>0</v>
      </c>
    </row>
    <row r="77" spans="1:17" x14ac:dyDescent="0.25">
      <c r="A77" s="14"/>
      <c r="G77" s="15"/>
      <c r="H77" s="16">
        <v>8</v>
      </c>
      <c r="I77" s="16">
        <v>2</v>
      </c>
      <c r="J77" s="16">
        <v>14</v>
      </c>
      <c r="K77" s="16" t="s">
        <v>38</v>
      </c>
      <c r="L77" s="17" t="s">
        <v>75</v>
      </c>
      <c r="M77" s="17" t="s">
        <v>92</v>
      </c>
      <c r="N77" s="18">
        <v>200</v>
      </c>
      <c r="O77" s="16" t="s">
        <v>48</v>
      </c>
      <c r="P77" s="19">
        <v>0</v>
      </c>
      <c r="Q77" s="19">
        <f>IF(ISTEXT(P77),P77,P77*N77)</f>
      </c>
    </row>
    <row r="78" spans="1:17" x14ac:dyDescent="0.25">
      <c r="A78" s="14"/>
      <c r="G78" s="15"/>
      <c r="H78" s="16">
        <v>8</v>
      </c>
      <c r="I78" s="16">
        <v>2</v>
      </c>
      <c r="J78" s="16">
        <v>14</v>
      </c>
      <c r="K78" s="16" t="s">
        <v>42</v>
      </c>
      <c r="L78" s="17" t="s">
        <v>75</v>
      </c>
      <c r="M78" s="17" t="s">
        <v>93</v>
      </c>
      <c r="N78" s="18">
        <v>200</v>
      </c>
      <c r="O78" s="16" t="s">
        <v>48</v>
      </c>
      <c r="P78" s="19">
        <v>0</v>
      </c>
      <c r="Q78" s="19">
        <f>IF(ISTEXT(P78),P78,P78*N78)</f>
      </c>
    </row>
    <row r="79" spans="1:17" x14ac:dyDescent="0.25">
      <c r="A79" s="14"/>
      <c r="G79" s="15"/>
      <c r="H79" s="16">
        <v>8</v>
      </c>
      <c r="I79" s="16">
        <v>2</v>
      </c>
      <c r="J79" s="16">
        <v>14</v>
      </c>
      <c r="K79" s="16" t="s">
        <v>44</v>
      </c>
      <c r="L79" s="17" t="s">
        <v>75</v>
      </c>
      <c r="M79" s="17" t="s">
        <v>94</v>
      </c>
      <c r="N79" s="18">
        <v>200</v>
      </c>
      <c r="O79" s="16" t="s">
        <v>48</v>
      </c>
      <c r="P79" s="19">
        <v>0</v>
      </c>
      <c r="Q79" s="19">
        <f>IF(ISTEXT(P79),P79,P79*N79)</f>
      </c>
    </row>
    <row r="80" spans="1:17" x14ac:dyDescent="0.25">
      <c r="A80" s="20"/>
      <c r="B80" s="21"/>
      <c r="C80" s="21"/>
      <c r="D80" s="21"/>
      <c r="E80" s="21"/>
      <c r="F80" s="21"/>
      <c r="G80" s="22"/>
      <c r="H80" s="23"/>
      <c r="I80" s="23"/>
      <c r="J80" s="23"/>
      <c r="K80" s="23"/>
      <c r="L80" s="24"/>
      <c r="M80" s="24"/>
      <c r="N80" s="25"/>
      <c r="O80" s="23"/>
      <c r="P80" s="26" t="s">
        <v>95</v>
      </c>
      <c r="Q80" s="27">
        <v>0</v>
      </c>
    </row>
    <row r="81" spans="1:17" x14ac:dyDescent="0.25">
      <c r="A81" s="14"/>
      <c r="G81" s="15"/>
      <c r="H81" s="16">
        <v>8</v>
      </c>
      <c r="I81" s="16">
        <v>2</v>
      </c>
      <c r="J81" s="16">
        <v>15</v>
      </c>
      <c r="K81" s="16" t="s">
        <v>38</v>
      </c>
      <c r="L81" s="17" t="s">
        <v>75</v>
      </c>
      <c r="M81" s="17" t="s">
        <v>96</v>
      </c>
      <c r="N81" s="18">
        <v>2</v>
      </c>
      <c r="O81" s="16" t="s">
        <v>41</v>
      </c>
      <c r="P81" s="19">
        <v>0</v>
      </c>
      <c r="Q81" s="19">
        <f>IF(ISTEXT(P81),P81,P81*N81)</f>
      </c>
    </row>
    <row r="82" spans="1:17" x14ac:dyDescent="0.25">
      <c r="A82" s="14"/>
      <c r="G82" s="15"/>
      <c r="H82" s="16">
        <v>8</v>
      </c>
      <c r="I82" s="16">
        <v>2</v>
      </c>
      <c r="J82" s="16">
        <v>15</v>
      </c>
      <c r="K82" s="16" t="s">
        <v>42</v>
      </c>
      <c r="L82" s="17" t="s">
        <v>75</v>
      </c>
      <c r="M82" s="17" t="s">
        <v>97</v>
      </c>
      <c r="N82" s="18">
        <v>4</v>
      </c>
      <c r="O82" s="16" t="s">
        <v>85</v>
      </c>
      <c r="P82" s="19">
        <v>0</v>
      </c>
      <c r="Q82" s="19">
        <f>IF(ISTEXT(P82),P82,P82*N82)</f>
      </c>
    </row>
    <row r="83" spans="1:17" x14ac:dyDescent="0.25">
      <c r="A83" s="14"/>
      <c r="G83" s="15"/>
      <c r="H83" s="16">
        <v>8</v>
      </c>
      <c r="I83" s="16">
        <v>2</v>
      </c>
      <c r="J83" s="16">
        <v>15</v>
      </c>
      <c r="K83" s="16" t="s">
        <v>44</v>
      </c>
      <c r="L83" s="17" t="s">
        <v>75</v>
      </c>
      <c r="M83" s="17" t="s">
        <v>98</v>
      </c>
      <c r="N83" s="18">
        <v>13</v>
      </c>
      <c r="O83" s="16" t="s">
        <v>85</v>
      </c>
      <c r="P83" s="19">
        <v>0</v>
      </c>
      <c r="Q83" s="19">
        <f>IF(ISTEXT(P83),P83,P83*N83)</f>
      </c>
    </row>
    <row r="84" spans="1:17" x14ac:dyDescent="0.25">
      <c r="A84" s="14"/>
      <c r="G84" s="15"/>
      <c r="H84" s="16">
        <v>8</v>
      </c>
      <c r="I84" s="16">
        <v>2</v>
      </c>
      <c r="J84" s="16">
        <v>15</v>
      </c>
      <c r="K84" s="16" t="s">
        <v>51</v>
      </c>
      <c r="L84" s="17" t="s">
        <v>75</v>
      </c>
      <c r="M84" s="17" t="s">
        <v>99</v>
      </c>
      <c r="N84" s="18">
        <v>5</v>
      </c>
      <c r="O84" s="16" t="s">
        <v>48</v>
      </c>
      <c r="P84" s="19">
        <v>0</v>
      </c>
      <c r="Q84" s="19">
        <f>IF(ISTEXT(P84),P84,P84*N84)</f>
      </c>
    </row>
    <row r="85" spans="1:17" x14ac:dyDescent="0.25">
      <c r="A85" s="14"/>
      <c r="G85" s="15"/>
      <c r="H85" s="16">
        <v>8</v>
      </c>
      <c r="I85" s="16">
        <v>2</v>
      </c>
      <c r="J85" s="16">
        <v>15</v>
      </c>
      <c r="K85" s="16" t="s">
        <v>100</v>
      </c>
      <c r="L85" s="17" t="s">
        <v>75</v>
      </c>
      <c r="M85" s="17" t="s">
        <v>101</v>
      </c>
      <c r="N85" s="18">
        <v>5</v>
      </c>
      <c r="O85" s="16" t="s">
        <v>48</v>
      </c>
      <c r="P85" s="19">
        <v>0</v>
      </c>
      <c r="Q85" s="19">
        <f>IF(ISTEXT(P85),P85,P85*N85)</f>
      </c>
    </row>
    <row r="86" spans="1:17" x14ac:dyDescent="0.25">
      <c r="A86" s="20"/>
      <c r="B86" s="21"/>
      <c r="C86" s="21"/>
      <c r="D86" s="21"/>
      <c r="E86" s="21"/>
      <c r="F86" s="21"/>
      <c r="G86" s="22"/>
      <c r="H86" s="23"/>
      <c r="I86" s="23"/>
      <c r="J86" s="23"/>
      <c r="K86" s="23"/>
      <c r="L86" s="24"/>
      <c r="M86" s="24"/>
      <c r="N86" s="25"/>
      <c r="O86" s="23"/>
      <c r="P86" s="26" t="s">
        <v>102</v>
      </c>
      <c r="Q86" s="27">
        <v>0</v>
      </c>
    </row>
    <row r="87" spans="1:17" x14ac:dyDescent="0.25">
      <c r="A87" s="14"/>
      <c r="G87" s="15"/>
      <c r="H87" s="16">
        <v>8</v>
      </c>
      <c r="I87" s="16">
        <v>2</v>
      </c>
      <c r="J87" s="16">
        <v>16</v>
      </c>
      <c r="K87" s="16" t="s">
        <v>38</v>
      </c>
      <c r="L87" s="17" t="s">
        <v>75</v>
      </c>
      <c r="M87" s="17" t="s">
        <v>103</v>
      </c>
      <c r="N87" s="18">
        <v>2</v>
      </c>
      <c r="O87" s="16" t="s">
        <v>41</v>
      </c>
      <c r="P87" s="19">
        <v>0</v>
      </c>
      <c r="Q87" s="19">
        <f>IF(ISTEXT(P87),P87,P87*N87)</f>
      </c>
    </row>
    <row r="88" spans="1:17" x14ac:dyDescent="0.25">
      <c r="A88" s="14"/>
      <c r="G88" s="15"/>
      <c r="H88" s="16">
        <v>8</v>
      </c>
      <c r="I88" s="16">
        <v>2</v>
      </c>
      <c r="J88" s="16">
        <v>16</v>
      </c>
      <c r="K88" s="16" t="s">
        <v>42</v>
      </c>
      <c r="L88" s="17" t="s">
        <v>75</v>
      </c>
      <c r="M88" s="17" t="s">
        <v>104</v>
      </c>
      <c r="N88" s="18">
        <v>13</v>
      </c>
      <c r="O88" s="16" t="s">
        <v>85</v>
      </c>
      <c r="P88" s="19">
        <v>0</v>
      </c>
      <c r="Q88" s="19">
        <f>IF(ISTEXT(P88),P88,P88*N88)</f>
      </c>
    </row>
    <row r="89" spans="1:17" x14ac:dyDescent="0.25">
      <c r="A89" s="14"/>
      <c r="G89" s="15"/>
      <c r="H89" s="16">
        <v>8</v>
      </c>
      <c r="I89" s="16">
        <v>2</v>
      </c>
      <c r="J89" s="16">
        <v>16</v>
      </c>
      <c r="K89" s="16" t="s">
        <v>44</v>
      </c>
      <c r="L89" s="17" t="s">
        <v>75</v>
      </c>
      <c r="M89" s="17" t="s">
        <v>105</v>
      </c>
      <c r="N89" s="18">
        <v>13</v>
      </c>
      <c r="O89" s="16" t="s">
        <v>85</v>
      </c>
      <c r="P89" s="19">
        <v>0</v>
      </c>
      <c r="Q89" s="19">
        <f>IF(ISTEXT(P89),P89,P89*N89)</f>
      </c>
    </row>
    <row r="90" spans="1:17" x14ac:dyDescent="0.25">
      <c r="A90" s="14"/>
      <c r="G90" s="15"/>
      <c r="H90" s="16">
        <v>8</v>
      </c>
      <c r="I90" s="16">
        <v>2</v>
      </c>
      <c r="J90" s="16">
        <v>16</v>
      </c>
      <c r="K90" s="16" t="s">
        <v>51</v>
      </c>
      <c r="L90" s="17" t="s">
        <v>75</v>
      </c>
      <c r="M90" s="17" t="s">
        <v>106</v>
      </c>
      <c r="N90" s="18">
        <v>2</v>
      </c>
      <c r="O90" s="16" t="s">
        <v>41</v>
      </c>
      <c r="P90" s="19">
        <v>0</v>
      </c>
      <c r="Q90" s="19">
        <f>IF(ISTEXT(P90),P90,P90*N90)</f>
      </c>
    </row>
    <row r="91" spans="1:17" x14ac:dyDescent="0.25">
      <c r="A91" s="20"/>
      <c r="B91" s="21"/>
      <c r="C91" s="21"/>
      <c r="D91" s="21"/>
      <c r="E91" s="21"/>
      <c r="F91" s="21"/>
      <c r="G91" s="22"/>
      <c r="H91" s="23"/>
      <c r="I91" s="23"/>
      <c r="J91" s="23"/>
      <c r="K91" s="23"/>
      <c r="L91" s="24"/>
      <c r="M91" s="24"/>
      <c r="N91" s="25"/>
      <c r="O91" s="23"/>
      <c r="P91" s="26" t="s">
        <v>107</v>
      </c>
      <c r="Q91" s="27">
        <v>0</v>
      </c>
    </row>
    <row r="92" spans="1:17" x14ac:dyDescent="0.25">
      <c r="A92" s="14"/>
      <c r="G92" s="15"/>
      <c r="H92" s="16">
        <v>8</v>
      </c>
      <c r="I92" s="16">
        <v>2</v>
      </c>
      <c r="J92" s="16">
        <v>17</v>
      </c>
      <c r="K92" s="16" t="s">
        <v>38</v>
      </c>
      <c r="L92" s="17" t="s">
        <v>75</v>
      </c>
      <c r="M92" s="17" t="s">
        <v>97</v>
      </c>
      <c r="N92" s="18">
        <v>8</v>
      </c>
      <c r="O92" s="16" t="s">
        <v>85</v>
      </c>
      <c r="P92" s="19">
        <v>0</v>
      </c>
      <c r="Q92" s="19">
        <f>IF(ISTEXT(P92),P92,P92*N92)</f>
      </c>
    </row>
    <row r="93" spans="1:17" x14ac:dyDescent="0.25">
      <c r="A93" s="14"/>
      <c r="G93" s="15"/>
      <c r="H93" s="16">
        <v>8</v>
      </c>
      <c r="I93" s="16">
        <v>2</v>
      </c>
      <c r="J93" s="16">
        <v>17</v>
      </c>
      <c r="K93" s="16" t="s">
        <v>42</v>
      </c>
      <c r="L93" s="17" t="s">
        <v>75</v>
      </c>
      <c r="M93" s="17" t="s">
        <v>108</v>
      </c>
      <c r="N93" s="18">
        <v>19</v>
      </c>
      <c r="O93" s="16" t="s">
        <v>85</v>
      </c>
      <c r="P93" s="19">
        <v>0</v>
      </c>
      <c r="Q93" s="19">
        <f>IF(ISTEXT(P93),P93,P93*N93)</f>
      </c>
    </row>
    <row r="94" spans="1:17" x14ac:dyDescent="0.25">
      <c r="A94" s="14"/>
      <c r="G94" s="15"/>
      <c r="H94" s="16">
        <v>8</v>
      </c>
      <c r="I94" s="16">
        <v>2</v>
      </c>
      <c r="J94" s="16">
        <v>17</v>
      </c>
      <c r="K94" s="16" t="s">
        <v>44</v>
      </c>
      <c r="L94" s="17" t="s">
        <v>75</v>
      </c>
      <c r="M94" s="17" t="s">
        <v>99</v>
      </c>
      <c r="N94" s="18">
        <v>8</v>
      </c>
      <c r="O94" s="16" t="s">
        <v>48</v>
      </c>
      <c r="P94" s="19">
        <v>0</v>
      </c>
      <c r="Q94" s="19">
        <f>IF(ISTEXT(P94),P94,P94*N94)</f>
      </c>
    </row>
    <row r="95" spans="1:17" x14ac:dyDescent="0.25">
      <c r="A95" s="14"/>
      <c r="G95" s="15"/>
      <c r="H95" s="16">
        <v>8</v>
      </c>
      <c r="I95" s="16">
        <v>2</v>
      </c>
      <c r="J95" s="16">
        <v>17</v>
      </c>
      <c r="K95" s="16" t="s">
        <v>51</v>
      </c>
      <c r="L95" s="17" t="s">
        <v>75</v>
      </c>
      <c r="M95" s="17" t="s">
        <v>101</v>
      </c>
      <c r="N95" s="18">
        <v>8</v>
      </c>
      <c r="O95" s="16" t="s">
        <v>48</v>
      </c>
      <c r="P95" s="19">
        <v>0</v>
      </c>
      <c r="Q95" s="19">
        <f>IF(ISTEXT(P95),P95,P95*N95)</f>
      </c>
    </row>
    <row r="96" spans="1:17" x14ac:dyDescent="0.25">
      <c r="A96" s="14"/>
      <c r="G96" s="15"/>
      <c r="H96" s="16">
        <v>8</v>
      </c>
      <c r="I96" s="16">
        <v>2</v>
      </c>
      <c r="J96" s="16">
        <v>17</v>
      </c>
      <c r="K96" s="16" t="s">
        <v>100</v>
      </c>
      <c r="L96" s="17" t="s">
        <v>75</v>
      </c>
      <c r="M96" s="17" t="s">
        <v>103</v>
      </c>
      <c r="N96" s="18">
        <v>3</v>
      </c>
      <c r="O96" s="16" t="s">
        <v>41</v>
      </c>
      <c r="P96" s="19">
        <v>0</v>
      </c>
      <c r="Q96" s="19">
        <f>IF(ISTEXT(P96),P96,P96*N96)</f>
      </c>
    </row>
    <row r="97" spans="1:17" x14ac:dyDescent="0.25">
      <c r="A97" s="20"/>
      <c r="B97" s="21"/>
      <c r="C97" s="21"/>
      <c r="D97" s="21"/>
      <c r="E97" s="21"/>
      <c r="F97" s="21"/>
      <c r="G97" s="22"/>
      <c r="H97" s="23"/>
      <c r="I97" s="23"/>
      <c r="J97" s="23"/>
      <c r="K97" s="23"/>
      <c r="L97" s="24"/>
      <c r="M97" s="24"/>
      <c r="N97" s="25"/>
      <c r="O97" s="23"/>
      <c r="P97" s="26" t="s">
        <v>109</v>
      </c>
      <c r="Q97" s="27">
        <v>0</v>
      </c>
    </row>
    <row r="98" spans="1:17" x14ac:dyDescent="0.25">
      <c r="A98" s="14"/>
      <c r="G98" s="15"/>
      <c r="H98" s="16">
        <v>8</v>
      </c>
      <c r="I98" s="16">
        <v>2</v>
      </c>
      <c r="J98" s="16">
        <v>18</v>
      </c>
      <c r="K98" s="16" t="s">
        <v>38</v>
      </c>
      <c r="L98" s="17" t="s">
        <v>75</v>
      </c>
      <c r="M98" s="17" t="s">
        <v>110</v>
      </c>
      <c r="N98" s="18">
        <v>2</v>
      </c>
      <c r="O98" s="16" t="s">
        <v>48</v>
      </c>
      <c r="P98" s="19">
        <v>0</v>
      </c>
      <c r="Q98" s="19">
        <f>IF(ISTEXT(P98),P98,P98*N98)</f>
      </c>
    </row>
    <row r="99" spans="1:17" x14ac:dyDescent="0.25">
      <c r="A99" s="14"/>
      <c r="G99" s="15"/>
      <c r="H99" s="16">
        <v>8</v>
      </c>
      <c r="I99" s="16">
        <v>2</v>
      </c>
      <c r="J99" s="16">
        <v>18</v>
      </c>
      <c r="K99" s="16" t="s">
        <v>42</v>
      </c>
      <c r="L99" s="17" t="s">
        <v>75</v>
      </c>
      <c r="M99" s="17" t="s">
        <v>111</v>
      </c>
      <c r="N99" s="18">
        <v>20</v>
      </c>
      <c r="O99" s="16" t="s">
        <v>85</v>
      </c>
      <c r="P99" s="19">
        <v>0</v>
      </c>
      <c r="Q99" s="19">
        <f>IF(ISTEXT(P99),P99,P99*N99)</f>
      </c>
    </row>
    <row r="100" spans="1:17" x14ac:dyDescent="0.25">
      <c r="A100" s="14"/>
      <c r="G100" s="15"/>
      <c r="H100" s="16">
        <v>8</v>
      </c>
      <c r="I100" s="16">
        <v>2</v>
      </c>
      <c r="J100" s="16">
        <v>18</v>
      </c>
      <c r="K100" s="16" t="s">
        <v>44</v>
      </c>
      <c r="L100" s="17" t="s">
        <v>75</v>
      </c>
      <c r="M100" s="17" t="s">
        <v>112</v>
      </c>
      <c r="N100" s="18">
        <v>19</v>
      </c>
      <c r="O100" s="16" t="s">
        <v>85</v>
      </c>
      <c r="P100" s="19">
        <v>0</v>
      </c>
      <c r="Q100" s="19">
        <f>IF(ISTEXT(P100),P100,P100*N100)</f>
      </c>
    </row>
    <row r="101" spans="1:17" x14ac:dyDescent="0.25">
      <c r="A101" s="14"/>
      <c r="G101" s="15"/>
      <c r="H101" s="16">
        <v>8</v>
      </c>
      <c r="I101" s="16">
        <v>2</v>
      </c>
      <c r="J101" s="16">
        <v>18</v>
      </c>
      <c r="K101" s="16" t="s">
        <v>51</v>
      </c>
      <c r="L101" s="17" t="s">
        <v>75</v>
      </c>
      <c r="M101" s="17" t="s">
        <v>113</v>
      </c>
      <c r="N101" s="18">
        <v>4</v>
      </c>
      <c r="O101" s="16" t="s">
        <v>41</v>
      </c>
      <c r="P101" s="19">
        <v>0</v>
      </c>
      <c r="Q101" s="19">
        <f>IF(ISTEXT(P101),P101,P101*N101)</f>
      </c>
    </row>
    <row r="102" spans="1:17" x14ac:dyDescent="0.25">
      <c r="A102" s="14"/>
      <c r="G102" s="15"/>
      <c r="H102" s="16">
        <v>8</v>
      </c>
      <c r="I102" s="16">
        <v>2</v>
      </c>
      <c r="J102" s="16">
        <v>18</v>
      </c>
      <c r="K102" s="16" t="s">
        <v>100</v>
      </c>
      <c r="L102" s="17" t="s">
        <v>75</v>
      </c>
      <c r="M102" s="17" t="s">
        <v>114</v>
      </c>
      <c r="N102" s="18">
        <v>17</v>
      </c>
      <c r="O102" s="16" t="s">
        <v>85</v>
      </c>
      <c r="P102" s="19">
        <v>0</v>
      </c>
      <c r="Q102" s="19">
        <f>IF(ISTEXT(P102),P102,P102*N102)</f>
      </c>
    </row>
    <row r="103" spans="1:17" x14ac:dyDescent="0.25">
      <c r="A103" s="20"/>
      <c r="B103" s="21"/>
      <c r="C103" s="21"/>
      <c r="D103" s="21"/>
      <c r="E103" s="21"/>
      <c r="F103" s="21"/>
      <c r="G103" s="22"/>
      <c r="H103" s="23"/>
      <c r="I103" s="23"/>
      <c r="J103" s="23"/>
      <c r="K103" s="23"/>
      <c r="L103" s="24"/>
      <c r="M103" s="24"/>
      <c r="N103" s="25"/>
      <c r="O103" s="23"/>
      <c r="P103" s="26" t="s">
        <v>115</v>
      </c>
      <c r="Q103" s="27">
        <v>0</v>
      </c>
    </row>
    <row r="104" spans="1:17" x14ac:dyDescent="0.25">
      <c r="A104" s="14"/>
      <c r="G104" s="15"/>
      <c r="H104" s="16">
        <v>8</v>
      </c>
      <c r="I104" s="16">
        <v>2</v>
      </c>
      <c r="J104" s="16">
        <v>19</v>
      </c>
      <c r="K104" s="16" t="s">
        <v>38</v>
      </c>
      <c r="L104" s="17" t="s">
        <v>75</v>
      </c>
      <c r="M104" s="17" t="s">
        <v>116</v>
      </c>
      <c r="N104" s="18">
        <v>17</v>
      </c>
      <c r="O104" s="16" t="s">
        <v>48</v>
      </c>
      <c r="P104" s="19">
        <v>0</v>
      </c>
      <c r="Q104" s="19">
        <f>IF(ISTEXT(P104),P104,P104*N104)</f>
      </c>
    </row>
    <row r="105" spans="1:17" x14ac:dyDescent="0.25">
      <c r="A105" s="14"/>
      <c r="G105" s="15"/>
      <c r="H105" s="16">
        <v>8</v>
      </c>
      <c r="I105" s="16">
        <v>2</v>
      </c>
      <c r="J105" s="16">
        <v>19</v>
      </c>
      <c r="K105" s="16" t="s">
        <v>42</v>
      </c>
      <c r="L105" s="17" t="s">
        <v>75</v>
      </c>
      <c r="M105" s="17" t="s">
        <v>101</v>
      </c>
      <c r="N105" s="18">
        <v>17</v>
      </c>
      <c r="O105" s="16" t="s">
        <v>48</v>
      </c>
      <c r="P105" s="19">
        <v>0</v>
      </c>
      <c r="Q105" s="19">
        <f>IF(ISTEXT(P105),P105,P105*N105)</f>
      </c>
    </row>
    <row r="106" spans="1:17" x14ac:dyDescent="0.25">
      <c r="A106" s="14"/>
      <c r="G106" s="15"/>
      <c r="H106" s="16">
        <v>8</v>
      </c>
      <c r="I106" s="16">
        <v>2</v>
      </c>
      <c r="J106" s="16">
        <v>19</v>
      </c>
      <c r="K106" s="16" t="s">
        <v>44</v>
      </c>
      <c r="L106" s="17" t="s">
        <v>75</v>
      </c>
      <c r="M106" s="17" t="s">
        <v>103</v>
      </c>
      <c r="N106" s="18">
        <v>6</v>
      </c>
      <c r="O106" s="16" t="s">
        <v>41</v>
      </c>
      <c r="P106" s="19">
        <v>0</v>
      </c>
      <c r="Q106" s="19">
        <f>IF(ISTEXT(P106),P106,P106*N106)</f>
      </c>
    </row>
    <row r="107" spans="1:17" x14ac:dyDescent="0.25">
      <c r="A107" s="14"/>
      <c r="G107" s="15"/>
      <c r="H107" s="16">
        <v>8</v>
      </c>
      <c r="I107" s="16">
        <v>2</v>
      </c>
      <c r="J107" s="16">
        <v>19</v>
      </c>
      <c r="K107" s="16" t="s">
        <v>51</v>
      </c>
      <c r="L107" s="17" t="s">
        <v>75</v>
      </c>
      <c r="M107" s="17" t="s">
        <v>117</v>
      </c>
      <c r="N107" s="18">
        <v>1</v>
      </c>
      <c r="O107" s="16" t="s">
        <v>118</v>
      </c>
      <c r="P107" s="19">
        <v>0</v>
      </c>
      <c r="Q107" s="19">
        <f>IF(ISTEXT(P107),P107,P107*N107)</f>
      </c>
    </row>
    <row r="108" spans="1:17" x14ac:dyDescent="0.25">
      <c r="A108" s="14"/>
      <c r="G108" s="15"/>
      <c r="H108" s="16">
        <v>8</v>
      </c>
      <c r="I108" s="16">
        <v>2</v>
      </c>
      <c r="J108" s="16">
        <v>19</v>
      </c>
      <c r="K108" s="16" t="s">
        <v>100</v>
      </c>
      <c r="L108" s="17" t="s">
        <v>75</v>
      </c>
      <c r="M108" s="17" t="s">
        <v>119</v>
      </c>
      <c r="N108" s="18">
        <v>1</v>
      </c>
      <c r="O108" s="16" t="s">
        <v>118</v>
      </c>
      <c r="P108" s="19">
        <v>0</v>
      </c>
      <c r="Q108" s="19">
        <f>IF(ISTEXT(P108),P108,P108*N108)</f>
      </c>
    </row>
    <row r="109" spans="1:17" x14ac:dyDescent="0.25">
      <c r="A109" s="20"/>
      <c r="B109" s="21"/>
      <c r="C109" s="21"/>
      <c r="D109" s="21"/>
      <c r="E109" s="21"/>
      <c r="F109" s="21"/>
      <c r="G109" s="22"/>
      <c r="H109" s="23"/>
      <c r="I109" s="23"/>
      <c r="J109" s="23"/>
      <c r="K109" s="23"/>
      <c r="L109" s="24"/>
      <c r="M109" s="24"/>
      <c r="N109" s="25"/>
      <c r="O109" s="23"/>
      <c r="P109" s="26" t="s">
        <v>120</v>
      </c>
      <c r="Q109" s="27">
        <v>0</v>
      </c>
    </row>
    <row r="110" spans="1:17" x14ac:dyDescent="0.25">
      <c r="A110" s="14"/>
      <c r="G110" s="15"/>
      <c r="H110" s="16">
        <v>8</v>
      </c>
      <c r="I110" s="16">
        <v>2</v>
      </c>
      <c r="J110" s="16">
        <v>20</v>
      </c>
      <c r="K110" s="16" t="s">
        <v>38</v>
      </c>
      <c r="L110" s="17" t="s">
        <v>121</v>
      </c>
      <c r="M110" s="17" t="s">
        <v>122</v>
      </c>
      <c r="N110" s="18">
        <v>10</v>
      </c>
      <c r="O110" s="16" t="s">
        <v>48</v>
      </c>
      <c r="P110" s="19">
        <v>0</v>
      </c>
      <c r="Q110" s="19">
        <f>IF(ISTEXT(P110),P110,P110*N110)</f>
      </c>
    </row>
    <row r="111" spans="1:17" x14ac:dyDescent="0.25">
      <c r="A111" s="14"/>
      <c r="G111" s="15"/>
      <c r="H111" s="16">
        <v>8</v>
      </c>
      <c r="I111" s="16">
        <v>2</v>
      </c>
      <c r="J111" s="16">
        <v>20</v>
      </c>
      <c r="K111" s="16" t="s">
        <v>42</v>
      </c>
      <c r="L111" s="17" t="s">
        <v>121</v>
      </c>
      <c r="M111" s="17" t="s">
        <v>123</v>
      </c>
      <c r="N111" s="18">
        <v>2</v>
      </c>
      <c r="O111" s="16" t="s">
        <v>41</v>
      </c>
      <c r="P111" s="19">
        <v>0</v>
      </c>
      <c r="Q111" s="19">
        <f>IF(ISTEXT(P111),P111,P111*N111)</f>
      </c>
    </row>
    <row r="112" spans="1:17" x14ac:dyDescent="0.25">
      <c r="A112" s="14"/>
      <c r="G112" s="15"/>
      <c r="H112" s="16">
        <v>8</v>
      </c>
      <c r="I112" s="16">
        <v>2</v>
      </c>
      <c r="J112" s="16">
        <v>20</v>
      </c>
      <c r="K112" s="16" t="s">
        <v>44</v>
      </c>
      <c r="L112" s="17" t="s">
        <v>121</v>
      </c>
      <c r="M112" s="17" t="s">
        <v>124</v>
      </c>
      <c r="N112" s="18">
        <v>2</v>
      </c>
      <c r="O112" s="16" t="s">
        <v>41</v>
      </c>
      <c r="P112" s="19">
        <v>0</v>
      </c>
      <c r="Q112" s="19">
        <f>IF(ISTEXT(P112),P112,P112*N112)</f>
      </c>
    </row>
    <row r="113" spans="1:17" x14ac:dyDescent="0.25">
      <c r="A113" s="20"/>
      <c r="B113" s="21"/>
      <c r="C113" s="21"/>
      <c r="D113" s="21"/>
      <c r="E113" s="21"/>
      <c r="F113" s="21"/>
      <c r="G113" s="22"/>
      <c r="H113" s="23"/>
      <c r="I113" s="23"/>
      <c r="J113" s="23"/>
      <c r="K113" s="23"/>
      <c r="L113" s="24"/>
      <c r="M113" s="24"/>
      <c r="N113" s="25"/>
      <c r="O113" s="23"/>
      <c r="P113" s="26" t="s">
        <v>125</v>
      </c>
      <c r="Q113" s="27">
        <v>0</v>
      </c>
    </row>
    <row r="114" spans="1:17" x14ac:dyDescent="0.25">
      <c r="A114" s="14"/>
      <c r="G114" s="15"/>
      <c r="H114" s="16">
        <v>8</v>
      </c>
      <c r="I114" s="16">
        <v>2</v>
      </c>
      <c r="J114" s="16">
        <v>21</v>
      </c>
      <c r="K114" s="16" t="s">
        <v>38</v>
      </c>
      <c r="L114" s="17" t="s">
        <v>121</v>
      </c>
      <c r="M114" s="17" t="s">
        <v>126</v>
      </c>
      <c r="N114" s="18">
        <v>10</v>
      </c>
      <c r="O114" s="16" t="s">
        <v>48</v>
      </c>
      <c r="P114" s="19">
        <v>0</v>
      </c>
      <c r="Q114" s="19">
        <f>IF(ISTEXT(P114),P114,P114*N114)</f>
      </c>
    </row>
    <row r="115" spans="1:17" x14ac:dyDescent="0.25">
      <c r="A115" s="14"/>
      <c r="G115" s="15"/>
      <c r="H115" s="16">
        <v>8</v>
      </c>
      <c r="I115" s="16">
        <v>2</v>
      </c>
      <c r="J115" s="16">
        <v>21</v>
      </c>
      <c r="K115" s="16" t="s">
        <v>42</v>
      </c>
      <c r="L115" s="17" t="s">
        <v>121</v>
      </c>
      <c r="M115" s="17" t="s">
        <v>127</v>
      </c>
      <c r="N115" s="18">
        <v>10</v>
      </c>
      <c r="O115" s="16" t="s">
        <v>48</v>
      </c>
      <c r="P115" s="19">
        <v>0</v>
      </c>
      <c r="Q115" s="19">
        <f>IF(ISTEXT(P115),P115,P115*N115)</f>
      </c>
    </row>
    <row r="116" spans="1:17" x14ac:dyDescent="0.25">
      <c r="A116" s="14"/>
      <c r="G116" s="15"/>
      <c r="H116" s="16">
        <v>8</v>
      </c>
      <c r="I116" s="16">
        <v>2</v>
      </c>
      <c r="J116" s="16">
        <v>21</v>
      </c>
      <c r="K116" s="16" t="s">
        <v>44</v>
      </c>
      <c r="L116" s="17" t="s">
        <v>121</v>
      </c>
      <c r="M116" s="17" t="s">
        <v>128</v>
      </c>
      <c r="N116" s="18">
        <v>10</v>
      </c>
      <c r="O116" s="16" t="s">
        <v>48</v>
      </c>
      <c r="P116" s="19">
        <v>0</v>
      </c>
      <c r="Q116" s="19">
        <f>IF(ISTEXT(P116),P116,P116*N116)</f>
      </c>
    </row>
    <row r="117" spans="1:17" x14ac:dyDescent="0.25">
      <c r="A117" s="14"/>
      <c r="G117" s="15"/>
      <c r="H117" s="16">
        <v>8</v>
      </c>
      <c r="I117" s="16">
        <v>2</v>
      </c>
      <c r="J117" s="16">
        <v>21</v>
      </c>
      <c r="K117" s="16" t="s">
        <v>51</v>
      </c>
      <c r="L117" s="17" t="s">
        <v>121</v>
      </c>
      <c r="M117" s="17" t="s">
        <v>129</v>
      </c>
      <c r="N117" s="18">
        <v>173.99999999999997</v>
      </c>
      <c r="O117" s="16" t="s">
        <v>48</v>
      </c>
      <c r="P117" s="19">
        <v>0</v>
      </c>
      <c r="Q117" s="19">
        <f>IF(ISTEXT(P117),P117,P117*N117)</f>
      </c>
    </row>
    <row r="118" spans="1:17" x14ac:dyDescent="0.25">
      <c r="A118" s="20"/>
      <c r="B118" s="21"/>
      <c r="C118" s="21"/>
      <c r="D118" s="21"/>
      <c r="E118" s="21"/>
      <c r="F118" s="21"/>
      <c r="G118" s="22"/>
      <c r="H118" s="23"/>
      <c r="I118" s="23"/>
      <c r="J118" s="23"/>
      <c r="K118" s="23"/>
      <c r="L118" s="24"/>
      <c r="M118" s="24"/>
      <c r="N118" s="25"/>
      <c r="O118" s="23"/>
      <c r="P118" s="26" t="s">
        <v>130</v>
      </c>
      <c r="Q118" s="27">
        <v>0</v>
      </c>
    </row>
    <row r="119" spans="1:17" x14ac:dyDescent="0.25">
      <c r="A119" s="14"/>
      <c r="G119" s="15"/>
      <c r="H119" s="16">
        <v>8</v>
      </c>
      <c r="I119" s="16">
        <v>2</v>
      </c>
      <c r="J119" s="16">
        <v>22</v>
      </c>
      <c r="K119" s="16" t="s">
        <v>38</v>
      </c>
      <c r="L119" s="17" t="s">
        <v>121</v>
      </c>
      <c r="M119" s="17" t="s">
        <v>131</v>
      </c>
      <c r="N119" s="18">
        <v>16</v>
      </c>
      <c r="O119" s="16" t="s">
        <v>48</v>
      </c>
      <c r="P119" s="19">
        <v>0</v>
      </c>
      <c r="Q119" s="19">
        <f>IF(ISTEXT(P119),P119,P119*N119)</f>
      </c>
    </row>
    <row r="120" spans="1:17" x14ac:dyDescent="0.25">
      <c r="A120" s="14"/>
      <c r="G120" s="15"/>
      <c r="H120" s="16">
        <v>8</v>
      </c>
      <c r="I120" s="16">
        <v>2</v>
      </c>
      <c r="J120" s="16">
        <v>22</v>
      </c>
      <c r="K120" s="16" t="s">
        <v>42</v>
      </c>
      <c r="L120" s="17" t="s">
        <v>121</v>
      </c>
      <c r="M120" s="17" t="s">
        <v>123</v>
      </c>
      <c r="N120" s="18">
        <v>3</v>
      </c>
      <c r="O120" s="16" t="s">
        <v>41</v>
      </c>
      <c r="P120" s="19">
        <v>0</v>
      </c>
      <c r="Q120" s="19">
        <f>IF(ISTEXT(P120),P120,P120*N120)</f>
      </c>
    </row>
    <row r="121" spans="1:17" x14ac:dyDescent="0.25">
      <c r="A121" s="14"/>
      <c r="G121" s="15"/>
      <c r="H121" s="16">
        <v>8</v>
      </c>
      <c r="I121" s="16">
        <v>2</v>
      </c>
      <c r="J121" s="16">
        <v>22</v>
      </c>
      <c r="K121" s="16" t="s">
        <v>44</v>
      </c>
      <c r="L121" s="17" t="s">
        <v>121</v>
      </c>
      <c r="M121" s="17" t="s">
        <v>127</v>
      </c>
      <c r="N121" s="18">
        <v>16</v>
      </c>
      <c r="O121" s="16" t="s">
        <v>48</v>
      </c>
      <c r="P121" s="19">
        <v>0</v>
      </c>
      <c r="Q121" s="19">
        <f>IF(ISTEXT(P121),P121,P121*N121)</f>
      </c>
    </row>
    <row r="122" spans="1:17" x14ac:dyDescent="0.25">
      <c r="A122" s="14"/>
      <c r="G122" s="15"/>
      <c r="H122" s="16">
        <v>8</v>
      </c>
      <c r="I122" s="16">
        <v>2</v>
      </c>
      <c r="J122" s="16">
        <v>22</v>
      </c>
      <c r="K122" s="16" t="s">
        <v>51</v>
      </c>
      <c r="L122" s="17" t="s">
        <v>121</v>
      </c>
      <c r="M122" s="17" t="s">
        <v>128</v>
      </c>
      <c r="N122" s="18">
        <v>16</v>
      </c>
      <c r="O122" s="16" t="s">
        <v>48</v>
      </c>
      <c r="P122" s="19">
        <v>0</v>
      </c>
      <c r="Q122" s="19">
        <f>IF(ISTEXT(P122),P122,P122*N122)</f>
      </c>
    </row>
    <row r="123" spans="1:17" x14ac:dyDescent="0.25">
      <c r="A123" s="20"/>
      <c r="B123" s="21"/>
      <c r="C123" s="21"/>
      <c r="D123" s="21"/>
      <c r="E123" s="21"/>
      <c r="F123" s="21"/>
      <c r="G123" s="22"/>
      <c r="H123" s="23"/>
      <c r="I123" s="23"/>
      <c r="J123" s="23"/>
      <c r="K123" s="23"/>
      <c r="L123" s="24"/>
      <c r="M123" s="24"/>
      <c r="N123" s="25"/>
      <c r="O123" s="23"/>
      <c r="P123" s="26" t="s">
        <v>132</v>
      </c>
      <c r="Q123" s="27">
        <v>0</v>
      </c>
    </row>
    <row r="124" spans="1:17" x14ac:dyDescent="0.25">
      <c r="A124" s="14"/>
      <c r="G124" s="15"/>
      <c r="H124" s="16">
        <v>8</v>
      </c>
      <c r="I124" s="16">
        <v>2</v>
      </c>
      <c r="J124" s="16">
        <v>23</v>
      </c>
      <c r="K124" s="16" t="s">
        <v>38</v>
      </c>
      <c r="L124" s="17" t="s">
        <v>121</v>
      </c>
      <c r="M124" s="17" t="s">
        <v>133</v>
      </c>
      <c r="N124" s="18">
        <v>1</v>
      </c>
      <c r="O124" s="16" t="s">
        <v>85</v>
      </c>
      <c r="P124" s="19">
        <v>0</v>
      </c>
      <c r="Q124" s="19">
        <f>IF(ISTEXT(P124),P124,P124*N124)</f>
      </c>
    </row>
    <row r="125" spans="1:17" x14ac:dyDescent="0.25">
      <c r="A125" s="14"/>
      <c r="G125" s="15"/>
      <c r="H125" s="16">
        <v>8</v>
      </c>
      <c r="I125" s="16">
        <v>2</v>
      </c>
      <c r="J125" s="16">
        <v>23</v>
      </c>
      <c r="K125" s="16" t="s">
        <v>42</v>
      </c>
      <c r="L125" s="17" t="s">
        <v>121</v>
      </c>
      <c r="M125" s="17" t="s">
        <v>134</v>
      </c>
      <c r="N125" s="18">
        <v>6</v>
      </c>
      <c r="O125" s="16" t="s">
        <v>85</v>
      </c>
      <c r="P125" s="19">
        <v>0</v>
      </c>
      <c r="Q125" s="19">
        <f>IF(ISTEXT(P125),P125,P125*N125)</f>
      </c>
    </row>
    <row r="126" spans="1:17" x14ac:dyDescent="0.25">
      <c r="A126" s="14"/>
      <c r="G126" s="15"/>
      <c r="H126" s="16">
        <v>8</v>
      </c>
      <c r="I126" s="16">
        <v>2</v>
      </c>
      <c r="J126" s="16">
        <v>23</v>
      </c>
      <c r="K126" s="16" t="s">
        <v>44</v>
      </c>
      <c r="L126" s="17" t="s">
        <v>121</v>
      </c>
      <c r="M126" s="17" t="s">
        <v>135</v>
      </c>
      <c r="N126" s="18">
        <v>1</v>
      </c>
      <c r="O126" s="16" t="s">
        <v>85</v>
      </c>
      <c r="P126" s="19">
        <v>0</v>
      </c>
      <c r="Q126" s="19">
        <f>IF(ISTEXT(P126),P126,P126*N126)</f>
      </c>
    </row>
    <row r="127" spans="1:17" x14ac:dyDescent="0.25">
      <c r="A127" s="14"/>
      <c r="G127" s="15"/>
      <c r="H127" s="16">
        <v>8</v>
      </c>
      <c r="I127" s="16">
        <v>2</v>
      </c>
      <c r="J127" s="16">
        <v>23</v>
      </c>
      <c r="K127" s="16" t="s">
        <v>51</v>
      </c>
      <c r="L127" s="17" t="s">
        <v>121</v>
      </c>
      <c r="M127" s="17" t="s">
        <v>136</v>
      </c>
      <c r="N127" s="18">
        <v>1</v>
      </c>
      <c r="O127" s="16" t="s">
        <v>85</v>
      </c>
      <c r="P127" s="19">
        <v>0</v>
      </c>
      <c r="Q127" s="19">
        <f>IF(ISTEXT(P127),P127,P127*N127)</f>
      </c>
    </row>
    <row r="128" spans="1:17" x14ac:dyDescent="0.25">
      <c r="A128" s="14"/>
      <c r="G128" s="15"/>
      <c r="H128" s="16">
        <v>8</v>
      </c>
      <c r="I128" s="16">
        <v>2</v>
      </c>
      <c r="J128" s="16">
        <v>23</v>
      </c>
      <c r="K128" s="16" t="s">
        <v>100</v>
      </c>
      <c r="L128" s="17" t="s">
        <v>121</v>
      </c>
      <c r="M128" s="17" t="s">
        <v>137</v>
      </c>
      <c r="N128" s="18">
        <v>6</v>
      </c>
      <c r="O128" s="16" t="s">
        <v>85</v>
      </c>
      <c r="P128" s="19">
        <v>0</v>
      </c>
      <c r="Q128" s="19">
        <f>IF(ISTEXT(P128),P128,P128*N128)</f>
      </c>
    </row>
    <row r="129" spans="1:17" x14ac:dyDescent="0.25">
      <c r="A129" s="14"/>
      <c r="G129" s="15"/>
      <c r="H129" s="16">
        <v>8</v>
      </c>
      <c r="I129" s="16">
        <v>2</v>
      </c>
      <c r="J129" s="16">
        <v>23</v>
      </c>
      <c r="K129" s="16" t="s">
        <v>23</v>
      </c>
      <c r="L129" s="17" t="s">
        <v>121</v>
      </c>
      <c r="M129" s="17" t="s">
        <v>138</v>
      </c>
      <c r="N129" s="18">
        <v>6</v>
      </c>
      <c r="O129" s="16" t="s">
        <v>48</v>
      </c>
      <c r="P129" s="19">
        <v>0</v>
      </c>
      <c r="Q129" s="19">
        <f>IF(ISTEXT(P129),P129,P129*N129)</f>
      </c>
    </row>
    <row r="130" spans="1:17" x14ac:dyDescent="0.25">
      <c r="A130" s="20"/>
      <c r="B130" s="21"/>
      <c r="C130" s="21"/>
      <c r="D130" s="21"/>
      <c r="E130" s="21"/>
      <c r="F130" s="21"/>
      <c r="G130" s="22"/>
      <c r="H130" s="23"/>
      <c r="I130" s="23"/>
      <c r="J130" s="23"/>
      <c r="K130" s="23"/>
      <c r="L130" s="24"/>
      <c r="M130" s="24"/>
      <c r="N130" s="25"/>
      <c r="O130" s="23"/>
      <c r="P130" s="26" t="s">
        <v>139</v>
      </c>
      <c r="Q130" s="27">
        <v>0</v>
      </c>
    </row>
    <row r="131" spans="1:17" x14ac:dyDescent="0.25">
      <c r="A131" s="14"/>
      <c r="G131" s="15"/>
      <c r="H131" s="16">
        <v>8</v>
      </c>
      <c r="I131" s="16">
        <v>2</v>
      </c>
      <c r="J131" s="16">
        <v>24</v>
      </c>
      <c r="K131" s="16" t="s">
        <v>38</v>
      </c>
      <c r="L131" s="17" t="s">
        <v>121</v>
      </c>
      <c r="M131" s="17" t="s">
        <v>140</v>
      </c>
      <c r="N131" s="18">
        <v>8</v>
      </c>
      <c r="O131" s="16" t="s">
        <v>48</v>
      </c>
      <c r="P131" s="19">
        <v>0</v>
      </c>
      <c r="Q131" s="19">
        <f>IF(ISTEXT(P131),P131,P131*N131)</f>
      </c>
    </row>
    <row r="132" spans="1:17" x14ac:dyDescent="0.25">
      <c r="A132" s="14"/>
      <c r="G132" s="15"/>
      <c r="H132" s="16">
        <v>8</v>
      </c>
      <c r="I132" s="16">
        <v>2</v>
      </c>
      <c r="J132" s="16">
        <v>24</v>
      </c>
      <c r="K132" s="16" t="s">
        <v>42</v>
      </c>
      <c r="L132" s="17" t="s">
        <v>121</v>
      </c>
      <c r="M132" s="17" t="s">
        <v>141</v>
      </c>
      <c r="N132" s="18">
        <v>1</v>
      </c>
      <c r="O132" s="16" t="s">
        <v>142</v>
      </c>
      <c r="P132" s="19">
        <v>0</v>
      </c>
      <c r="Q132" s="19">
        <f>IF(ISTEXT(P132),P132,P132*N132)</f>
      </c>
    </row>
    <row r="133" spans="1:17" x14ac:dyDescent="0.25">
      <c r="A133" s="14"/>
      <c r="G133" s="15"/>
      <c r="H133" s="16">
        <v>8</v>
      </c>
      <c r="I133" s="16">
        <v>2</v>
      </c>
      <c r="J133" s="16">
        <v>24</v>
      </c>
      <c r="K133" s="16" t="s">
        <v>44</v>
      </c>
      <c r="L133" s="17" t="s">
        <v>121</v>
      </c>
      <c r="M133" s="17" t="s">
        <v>143</v>
      </c>
      <c r="N133" s="18">
        <v>1</v>
      </c>
      <c r="O133" s="16" t="s">
        <v>142</v>
      </c>
      <c r="P133" s="19">
        <v>0</v>
      </c>
      <c r="Q133" s="19">
        <f>IF(ISTEXT(P133),P133,P133*N133)</f>
      </c>
    </row>
    <row r="134" spans="1:17" x14ac:dyDescent="0.25">
      <c r="A134" s="14"/>
      <c r="G134" s="15"/>
      <c r="H134" s="16">
        <v>8</v>
      </c>
      <c r="I134" s="16">
        <v>2</v>
      </c>
      <c r="J134" s="16">
        <v>24</v>
      </c>
      <c r="K134" s="16" t="s">
        <v>51</v>
      </c>
      <c r="L134" s="17" t="s">
        <v>121</v>
      </c>
      <c r="M134" s="17" t="s">
        <v>144</v>
      </c>
      <c r="N134" s="18">
        <v>28.000000000000004</v>
      </c>
      <c r="O134" s="16" t="s">
        <v>85</v>
      </c>
      <c r="P134" s="19">
        <v>0</v>
      </c>
      <c r="Q134" s="19">
        <f>IF(ISTEXT(P134),P134,P134*N134)</f>
      </c>
    </row>
    <row r="135" spans="1:17" x14ac:dyDescent="0.25">
      <c r="A135" s="14"/>
      <c r="G135" s="15"/>
      <c r="H135" s="16">
        <v>8</v>
      </c>
      <c r="I135" s="16">
        <v>2</v>
      </c>
      <c r="J135" s="16">
        <v>24</v>
      </c>
      <c r="K135" s="16" t="s">
        <v>100</v>
      </c>
      <c r="L135" s="17" t="s">
        <v>121</v>
      </c>
      <c r="M135" s="17" t="s">
        <v>145</v>
      </c>
      <c r="N135" s="18">
        <v>14.000000000000002</v>
      </c>
      <c r="O135" s="16" t="s">
        <v>85</v>
      </c>
      <c r="P135" s="19">
        <v>0</v>
      </c>
      <c r="Q135" s="19">
        <f>IF(ISTEXT(P135),P135,P135*N135)</f>
      </c>
    </row>
    <row r="136" spans="1:17" x14ac:dyDescent="0.25">
      <c r="A136" s="14"/>
      <c r="G136" s="15"/>
      <c r="H136" s="16">
        <v>8</v>
      </c>
      <c r="I136" s="16">
        <v>2</v>
      </c>
      <c r="J136" s="16">
        <v>24</v>
      </c>
      <c r="K136" s="16" t="s">
        <v>23</v>
      </c>
      <c r="L136" s="17" t="s">
        <v>121</v>
      </c>
      <c r="M136" s="17" t="s">
        <v>146</v>
      </c>
      <c r="N136" s="18">
        <v>16</v>
      </c>
      <c r="O136" s="16" t="s">
        <v>48</v>
      </c>
      <c r="P136" s="19">
        <v>0</v>
      </c>
      <c r="Q136" s="19">
        <f>IF(ISTEXT(P136),P136,P136*N136)</f>
      </c>
    </row>
    <row r="137" spans="1:17" x14ac:dyDescent="0.25">
      <c r="A137" s="14"/>
      <c r="G137" s="15"/>
      <c r="H137" s="16">
        <v>8</v>
      </c>
      <c r="I137" s="16">
        <v>2</v>
      </c>
      <c r="J137" s="16">
        <v>24</v>
      </c>
      <c r="K137" s="16" t="s">
        <v>147</v>
      </c>
      <c r="L137" s="17" t="s">
        <v>121</v>
      </c>
      <c r="M137" s="17" t="s">
        <v>148</v>
      </c>
      <c r="N137" s="18">
        <v>179</v>
      </c>
      <c r="O137" s="16" t="s">
        <v>48</v>
      </c>
      <c r="P137" s="19">
        <v>0</v>
      </c>
      <c r="Q137" s="19">
        <f>IF(ISTEXT(P137),P137,P137*N137)</f>
      </c>
    </row>
    <row r="138" spans="1:17" x14ac:dyDescent="0.25">
      <c r="A138" s="20"/>
      <c r="B138" s="21"/>
      <c r="C138" s="21"/>
      <c r="D138" s="21"/>
      <c r="E138" s="21"/>
      <c r="F138" s="21"/>
      <c r="G138" s="22"/>
      <c r="H138" s="23"/>
      <c r="I138" s="23"/>
      <c r="J138" s="23"/>
      <c r="K138" s="23"/>
      <c r="L138" s="24"/>
      <c r="M138" s="24"/>
      <c r="N138" s="25"/>
      <c r="O138" s="23"/>
      <c r="P138" s="26" t="s">
        <v>149</v>
      </c>
      <c r="Q138" s="27">
        <v>0</v>
      </c>
    </row>
    <row r="139" spans="1:17" x14ac:dyDescent="0.25">
      <c r="A139" s="14"/>
      <c r="G139" s="15"/>
      <c r="H139" s="16">
        <v>8</v>
      </c>
      <c r="I139" s="16">
        <v>3</v>
      </c>
      <c r="J139" s="16">
        <v>1</v>
      </c>
      <c r="K139" s="16" t="s">
        <v>38</v>
      </c>
      <c r="L139" s="17" t="s">
        <v>39</v>
      </c>
      <c r="M139" s="17" t="s">
        <v>150</v>
      </c>
      <c r="N139" s="18">
        <v>370.00000000000006</v>
      </c>
      <c r="O139" s="16" t="s">
        <v>41</v>
      </c>
      <c r="P139" s="19">
        <v>0</v>
      </c>
      <c r="Q139" s="19">
        <f>IF(ISTEXT(P139),P139,P139*N139)</f>
      </c>
    </row>
    <row r="140" spans="1:17" x14ac:dyDescent="0.25">
      <c r="A140" s="14"/>
      <c r="G140" s="15"/>
      <c r="H140" s="16">
        <v>8</v>
      </c>
      <c r="I140" s="16">
        <v>3</v>
      </c>
      <c r="J140" s="16">
        <v>1</v>
      </c>
      <c r="K140" s="16" t="s">
        <v>42</v>
      </c>
      <c r="L140" s="17" t="s">
        <v>39</v>
      </c>
      <c r="M140" s="17" t="s">
        <v>151</v>
      </c>
      <c r="N140" s="18">
        <v>641</v>
      </c>
      <c r="O140" s="16" t="s">
        <v>48</v>
      </c>
      <c r="P140" s="19">
        <v>0</v>
      </c>
      <c r="Q140" s="19">
        <f>IF(ISTEXT(P140),P140,P140*N140)</f>
      </c>
    </row>
    <row r="141" spans="1:17" x14ac:dyDescent="0.25">
      <c r="A141" s="14"/>
      <c r="G141" s="15"/>
      <c r="H141" s="16">
        <v>8</v>
      </c>
      <c r="I141" s="16">
        <v>3</v>
      </c>
      <c r="J141" s="16">
        <v>1</v>
      </c>
      <c r="K141" s="16" t="s">
        <v>44</v>
      </c>
      <c r="L141" s="17" t="s">
        <v>39</v>
      </c>
      <c r="M141" s="17" t="s">
        <v>152</v>
      </c>
      <c r="N141" s="18">
        <v>22</v>
      </c>
      <c r="O141" s="16" t="s">
        <v>41</v>
      </c>
      <c r="P141" s="19">
        <v>0</v>
      </c>
      <c r="Q141" s="19">
        <f>IF(ISTEXT(P141),P141,P141*N141)</f>
      </c>
    </row>
    <row r="142" spans="1:17" x14ac:dyDescent="0.25">
      <c r="A142" s="14"/>
      <c r="G142" s="15"/>
      <c r="H142" s="16">
        <v>8</v>
      </c>
      <c r="I142" s="16">
        <v>3</v>
      </c>
      <c r="J142" s="16">
        <v>1</v>
      </c>
      <c r="K142" s="16" t="s">
        <v>51</v>
      </c>
      <c r="L142" s="17" t="s">
        <v>39</v>
      </c>
      <c r="M142" s="17" t="s">
        <v>151</v>
      </c>
      <c r="N142" s="18">
        <v>22</v>
      </c>
      <c r="O142" s="16" t="s">
        <v>48</v>
      </c>
      <c r="P142" s="19">
        <v>0</v>
      </c>
      <c r="Q142" s="19">
        <f>IF(ISTEXT(P142),P142,P142*N142)</f>
      </c>
    </row>
    <row r="143" spans="1:17" x14ac:dyDescent="0.25">
      <c r="A143" s="20"/>
      <c r="B143" s="21"/>
      <c r="C143" s="21"/>
      <c r="D143" s="21"/>
      <c r="E143" s="21"/>
      <c r="F143" s="21"/>
      <c r="G143" s="22"/>
      <c r="H143" s="23"/>
      <c r="I143" s="23"/>
      <c r="J143" s="23"/>
      <c r="K143" s="23"/>
      <c r="L143" s="24"/>
      <c r="M143" s="24"/>
      <c r="N143" s="25"/>
      <c r="O143" s="23"/>
      <c r="P143" s="26" t="s">
        <v>153</v>
      </c>
      <c r="Q143" s="27">
        <v>0</v>
      </c>
    </row>
    <row r="144" spans="1:17" x14ac:dyDescent="0.25">
      <c r="A144" s="14"/>
      <c r="G144" s="15"/>
      <c r="H144" s="16">
        <v>8</v>
      </c>
      <c r="I144" s="16">
        <v>3</v>
      </c>
      <c r="J144" s="16">
        <v>9</v>
      </c>
      <c r="K144" s="16" t="s">
        <v>23</v>
      </c>
      <c r="L144" s="17" t="s">
        <v>39</v>
      </c>
      <c r="M144" s="17" t="s">
        <v>154</v>
      </c>
      <c r="N144" s="18">
        <v>14.000000000000002</v>
      </c>
      <c r="O144" s="16" t="s">
        <v>85</v>
      </c>
      <c r="P144" s="19">
        <v>0</v>
      </c>
      <c r="Q144" s="19">
        <f>IF(ISTEXT(P144),P144,P144*N144)</f>
      </c>
    </row>
    <row r="145" spans="1:17" x14ac:dyDescent="0.25">
      <c r="A145" s="20"/>
      <c r="B145" s="21"/>
      <c r="C145" s="21"/>
      <c r="D145" s="21"/>
      <c r="E145" s="21"/>
      <c r="F145" s="21"/>
      <c r="G145" s="22"/>
      <c r="H145" s="23"/>
      <c r="I145" s="23"/>
      <c r="J145" s="23"/>
      <c r="K145" s="23"/>
      <c r="L145" s="24"/>
      <c r="M145" s="24"/>
      <c r="N145" s="25"/>
      <c r="O145" s="23"/>
      <c r="P145" s="26" t="s">
        <v>155</v>
      </c>
      <c r="Q145" s="27">
        <v>0</v>
      </c>
    </row>
    <row r="146" spans="1:17" x14ac:dyDescent="0.25">
      <c r="A146" s="14"/>
      <c r="G146" s="15"/>
      <c r="H146" s="16">
        <v>8</v>
      </c>
      <c r="I146" s="16">
        <v>3</v>
      </c>
      <c r="J146" s="16">
        <v>10</v>
      </c>
      <c r="K146" s="16" t="s">
        <v>38</v>
      </c>
      <c r="L146" s="17" t="s">
        <v>75</v>
      </c>
      <c r="M146" s="17" t="s">
        <v>156</v>
      </c>
      <c r="N146" s="18">
        <v>11</v>
      </c>
      <c r="O146" s="16" t="s">
        <v>85</v>
      </c>
      <c r="P146" s="19">
        <v>0</v>
      </c>
      <c r="Q146" s="19">
        <f>IF(ISTEXT(P146),P146,P146*N146)</f>
      </c>
    </row>
    <row r="147" spans="1:17" x14ac:dyDescent="0.25">
      <c r="A147" s="14"/>
      <c r="G147" s="15"/>
      <c r="H147" s="16">
        <v>8</v>
      </c>
      <c r="I147" s="16">
        <v>3</v>
      </c>
      <c r="J147" s="16">
        <v>10</v>
      </c>
      <c r="K147" s="16" t="s">
        <v>42</v>
      </c>
      <c r="L147" s="17" t="s">
        <v>75</v>
      </c>
      <c r="M147" s="17" t="s">
        <v>157</v>
      </c>
      <c r="N147" s="18">
        <v>5</v>
      </c>
      <c r="O147" s="16" t="s">
        <v>41</v>
      </c>
      <c r="P147" s="19">
        <v>0</v>
      </c>
      <c r="Q147" s="19">
        <f>IF(ISTEXT(P147),P147,P147*N147)</f>
      </c>
    </row>
    <row r="148" spans="1:17" x14ac:dyDescent="0.25">
      <c r="A148" s="14"/>
      <c r="G148" s="15"/>
      <c r="H148" s="16">
        <v>8</v>
      </c>
      <c r="I148" s="16">
        <v>3</v>
      </c>
      <c r="J148" s="16">
        <v>10</v>
      </c>
      <c r="K148" s="16" t="s">
        <v>44</v>
      </c>
      <c r="L148" s="17" t="s">
        <v>75</v>
      </c>
      <c r="M148" s="17" t="s">
        <v>158</v>
      </c>
      <c r="N148" s="18">
        <v>2</v>
      </c>
      <c r="O148" s="16" t="s">
        <v>41</v>
      </c>
      <c r="P148" s="19">
        <v>0</v>
      </c>
      <c r="Q148" s="19">
        <f>IF(ISTEXT(P148),P148,P148*N148)</f>
      </c>
    </row>
    <row r="149" spans="1:17" x14ac:dyDescent="0.25">
      <c r="A149" s="14"/>
      <c r="G149" s="15"/>
      <c r="H149" s="16">
        <v>8</v>
      </c>
      <c r="I149" s="16">
        <v>3</v>
      </c>
      <c r="J149" s="16">
        <v>10</v>
      </c>
      <c r="K149" s="16" t="s">
        <v>51</v>
      </c>
      <c r="L149" s="17" t="s">
        <v>75</v>
      </c>
      <c r="M149" s="17" t="s">
        <v>159</v>
      </c>
      <c r="N149" s="18">
        <v>27</v>
      </c>
      <c r="O149" s="16" t="s">
        <v>48</v>
      </c>
      <c r="P149" s="19">
        <v>0</v>
      </c>
      <c r="Q149" s="19">
        <f>IF(ISTEXT(P149),P149,P149*N149)</f>
      </c>
    </row>
    <row r="150" spans="1:17" x14ac:dyDescent="0.25">
      <c r="A150" s="14"/>
      <c r="G150" s="15"/>
      <c r="H150" s="16">
        <v>8</v>
      </c>
      <c r="I150" s="16">
        <v>3</v>
      </c>
      <c r="J150" s="16">
        <v>10</v>
      </c>
      <c r="K150" s="16" t="s">
        <v>100</v>
      </c>
      <c r="L150" s="17" t="s">
        <v>75</v>
      </c>
      <c r="M150" s="17" t="s">
        <v>160</v>
      </c>
      <c r="N150" s="18">
        <v>33</v>
      </c>
      <c r="O150" s="16" t="s">
        <v>48</v>
      </c>
      <c r="P150" s="19">
        <v>0</v>
      </c>
      <c r="Q150" s="19">
        <f>IF(ISTEXT(P150),P150,P150*N150)</f>
      </c>
    </row>
    <row r="151" spans="1:17" x14ac:dyDescent="0.25">
      <c r="A151" s="20"/>
      <c r="B151" s="21"/>
      <c r="C151" s="21"/>
      <c r="D151" s="21"/>
      <c r="E151" s="21"/>
      <c r="F151" s="21"/>
      <c r="G151" s="22"/>
      <c r="H151" s="23"/>
      <c r="I151" s="23"/>
      <c r="J151" s="23"/>
      <c r="K151" s="23"/>
      <c r="L151" s="24"/>
      <c r="M151" s="24"/>
      <c r="N151" s="25"/>
      <c r="O151" s="23"/>
      <c r="P151" s="26" t="s">
        <v>161</v>
      </c>
      <c r="Q151" s="27">
        <v>0</v>
      </c>
    </row>
    <row r="152" spans="1:17" x14ac:dyDescent="0.25">
      <c r="A152" s="14"/>
      <c r="G152" s="15"/>
      <c r="H152" s="16">
        <v>8</v>
      </c>
      <c r="I152" s="16">
        <v>3</v>
      </c>
      <c r="J152" s="16">
        <v>11</v>
      </c>
      <c r="K152" s="16" t="s">
        <v>38</v>
      </c>
      <c r="L152" s="17" t="s">
        <v>75</v>
      </c>
      <c r="M152" s="17" t="s">
        <v>162</v>
      </c>
      <c r="N152" s="18">
        <v>2</v>
      </c>
      <c r="O152" s="16" t="s">
        <v>142</v>
      </c>
      <c r="P152" s="19">
        <v>0</v>
      </c>
      <c r="Q152" s="19">
        <f>IF(ISTEXT(P152),P152,P152*N152)</f>
      </c>
    </row>
    <row r="153" spans="1:17" x14ac:dyDescent="0.25">
      <c r="A153" s="14"/>
      <c r="G153" s="15"/>
      <c r="H153" s="16">
        <v>8</v>
      </c>
      <c r="I153" s="16">
        <v>3</v>
      </c>
      <c r="J153" s="16">
        <v>11</v>
      </c>
      <c r="K153" s="16" t="s">
        <v>42</v>
      </c>
      <c r="L153" s="17" t="s">
        <v>75</v>
      </c>
      <c r="M153" s="17" t="s">
        <v>163</v>
      </c>
      <c r="N153" s="18">
        <v>3</v>
      </c>
      <c r="O153" s="16" t="s">
        <v>142</v>
      </c>
      <c r="P153" s="19">
        <v>0</v>
      </c>
      <c r="Q153" s="19">
        <f>IF(ISTEXT(P153),P153,P153*N153)</f>
      </c>
    </row>
    <row r="154" spans="1:17" x14ac:dyDescent="0.25">
      <c r="A154" s="14"/>
      <c r="G154" s="15"/>
      <c r="H154" s="16">
        <v>8</v>
      </c>
      <c r="I154" s="16">
        <v>3</v>
      </c>
      <c r="J154" s="16">
        <v>11</v>
      </c>
      <c r="K154" s="16" t="s">
        <v>44</v>
      </c>
      <c r="L154" s="17" t="s">
        <v>75</v>
      </c>
      <c r="M154" s="17" t="s">
        <v>164</v>
      </c>
      <c r="N154" s="18">
        <v>3</v>
      </c>
      <c r="O154" s="16" t="s">
        <v>142</v>
      </c>
      <c r="P154" s="19">
        <v>0</v>
      </c>
      <c r="Q154" s="19">
        <f>IF(ISTEXT(P154),P154,P154*N154)</f>
      </c>
    </row>
    <row r="155" spans="1:17" x14ac:dyDescent="0.25">
      <c r="A155" s="14"/>
      <c r="G155" s="15"/>
      <c r="H155" s="16">
        <v>8</v>
      </c>
      <c r="I155" s="16">
        <v>3</v>
      </c>
      <c r="J155" s="16">
        <v>11</v>
      </c>
      <c r="K155" s="16" t="s">
        <v>51</v>
      </c>
      <c r="L155" s="17" t="s">
        <v>75</v>
      </c>
      <c r="M155" s="17" t="s">
        <v>165</v>
      </c>
      <c r="N155" s="18">
        <v>3</v>
      </c>
      <c r="O155" s="16" t="s">
        <v>142</v>
      </c>
      <c r="P155" s="19">
        <v>0</v>
      </c>
      <c r="Q155" s="19">
        <f>IF(ISTEXT(P155),P155,P155*N155)</f>
      </c>
    </row>
    <row r="156" spans="1:17" x14ac:dyDescent="0.25">
      <c r="A156" s="14"/>
      <c r="G156" s="15"/>
      <c r="H156" s="16">
        <v>8</v>
      </c>
      <c r="I156" s="16">
        <v>3</v>
      </c>
      <c r="J156" s="16">
        <v>11</v>
      </c>
      <c r="K156" s="16" t="s">
        <v>100</v>
      </c>
      <c r="L156" s="17" t="s">
        <v>75</v>
      </c>
      <c r="M156" s="17" t="s">
        <v>166</v>
      </c>
      <c r="N156" s="18">
        <v>1</v>
      </c>
      <c r="O156" s="16" t="s">
        <v>142</v>
      </c>
      <c r="P156" s="19">
        <v>0</v>
      </c>
      <c r="Q156" s="19">
        <f>IF(ISTEXT(P156),P156,P156*N156)</f>
      </c>
    </row>
    <row r="157" spans="1:17" x14ac:dyDescent="0.25">
      <c r="A157" s="14"/>
      <c r="G157" s="15"/>
      <c r="H157" s="16">
        <v>8</v>
      </c>
      <c r="I157" s="16">
        <v>3</v>
      </c>
      <c r="J157" s="16">
        <v>11</v>
      </c>
      <c r="K157" s="16" t="s">
        <v>23</v>
      </c>
      <c r="L157" s="17" t="s">
        <v>75</v>
      </c>
      <c r="M157" s="17" t="s">
        <v>167</v>
      </c>
      <c r="N157" s="18">
        <v>1</v>
      </c>
      <c r="O157" s="16" t="s">
        <v>142</v>
      </c>
      <c r="P157" s="19">
        <v>0</v>
      </c>
      <c r="Q157" s="19">
        <f>IF(ISTEXT(P157),P157,P157*N157)</f>
      </c>
    </row>
    <row r="158" spans="1:17" x14ac:dyDescent="0.25">
      <c r="A158" s="14"/>
      <c r="G158" s="15"/>
      <c r="H158" s="16">
        <v>8</v>
      </c>
      <c r="I158" s="16">
        <v>3</v>
      </c>
      <c r="J158" s="16">
        <v>11</v>
      </c>
      <c r="K158" s="16" t="s">
        <v>147</v>
      </c>
      <c r="L158" s="17" t="s">
        <v>75</v>
      </c>
      <c r="M158" s="17" t="s">
        <v>168</v>
      </c>
      <c r="N158" s="18">
        <v>4</v>
      </c>
      <c r="O158" s="16" t="s">
        <v>142</v>
      </c>
      <c r="P158" s="19">
        <v>0</v>
      </c>
      <c r="Q158" s="19">
        <f>IF(ISTEXT(P158),P158,P158*N158)</f>
      </c>
    </row>
    <row r="159" spans="1:17" x14ac:dyDescent="0.25">
      <c r="A159" s="14"/>
      <c r="G159" s="15"/>
      <c r="H159" s="16">
        <v>8</v>
      </c>
      <c r="I159" s="16">
        <v>3</v>
      </c>
      <c r="J159" s="16">
        <v>11</v>
      </c>
      <c r="K159" s="16" t="s">
        <v>169</v>
      </c>
      <c r="L159" s="17" t="s">
        <v>75</v>
      </c>
      <c r="M159" s="17" t="s">
        <v>170</v>
      </c>
      <c r="N159" s="18">
        <v>1</v>
      </c>
      <c r="O159" s="16" t="s">
        <v>142</v>
      </c>
      <c r="P159" s="19">
        <v>0</v>
      </c>
      <c r="Q159" s="19">
        <f>IF(ISTEXT(P159),P159,P159*N159)</f>
      </c>
    </row>
    <row r="160" spans="1:17" x14ac:dyDescent="0.25">
      <c r="A160" s="28"/>
      <c r="B160" s="29"/>
      <c r="C160" s="29"/>
      <c r="D160" s="29"/>
      <c r="E160" s="29"/>
      <c r="F160" s="29"/>
      <c r="G160" s="30"/>
      <c r="H160" s="31"/>
      <c r="I160" s="31"/>
      <c r="J160" s="31"/>
      <c r="K160" s="31"/>
      <c r="L160" s="32"/>
      <c r="M160" s="32"/>
      <c r="N160" s="33"/>
      <c r="O160" s="31"/>
      <c r="P160" s="34" t="s">
        <v>171</v>
      </c>
      <c r="Q160" s="35">
        <v>0</v>
      </c>
    </row>
  </sheetData>
  <mergeCells count="26">
    <mergeCell ref="A1:H1"/>
    <mergeCell ref="A2:H2"/>
    <mergeCell ref="A3:H3"/>
    <mergeCell ref="P8:Q8"/>
    <mergeCell ref="A9:O9"/>
    <mergeCell ref="P9:Q9"/>
    <mergeCell ref="A10:O10"/>
    <mergeCell ref="P10:Q10"/>
    <mergeCell ref="A11:O11"/>
    <mergeCell ref="P11:Q11"/>
    <mergeCell ref="A12:O12"/>
    <mergeCell ref="P12:Q12"/>
    <mergeCell ref="A13:O13"/>
    <mergeCell ref="P13:Q13"/>
    <mergeCell ref="A14:O14"/>
    <mergeCell ref="P14:Q14"/>
    <mergeCell ref="A15:O15"/>
    <mergeCell ref="P15:Q15"/>
    <mergeCell ref="A16:O16"/>
    <mergeCell ref="P16:Q16"/>
    <mergeCell ref="A17:O17"/>
    <mergeCell ref="P17:Q17"/>
    <mergeCell ref="A18:O18"/>
    <mergeCell ref="P18:Q18"/>
    <mergeCell ref="A19:O19"/>
    <mergeCell ref="P19:Q19"/>
  </mergeCells>
  <pageSetup orientation="portrait" horizontalDpi="4294967295" verticalDpi="4294967295" scale="100" fitToWidth="1" fitToHeight="0"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workbookViewId="0" zoomScale="100" zoomScaleNormal="100">
      <selection activeCell="A1" sqref="A1"/>
    </sheetView>
  </sheetViews>
  <sheetFormatPr defaultRowHeight="12.75" outlineLevelRow="0" outlineLevelCol="0" x14ac:dyDescent="0" defaultColWidth="11.42578125" customHeight="1"/>
  <cols>
    <col min="2" max="2" width="15.48828125" customWidth="1"/>
    <col min="3" max="3" width="39.0625" customWidth="1"/>
    <col min="4" max="4" width="11.17578125" customWidth="1"/>
    <col min="6" max="6" width="6.29296875" customWidth="1"/>
    <col min="7" max="7" width="6.859375" customWidth="1"/>
    <col min="9" max="9" width="45" customWidth="1"/>
    <col min="10" max="10" width="12" customWidth="1"/>
  </cols>
  <sheetData>
    <row r="3" spans="1:2" x14ac:dyDescent="0.25">
      <c r="B3" s="36" t="s">
        <v>172</v>
      </c>
    </row>
    <row r="5" spans="1:2" x14ac:dyDescent="0.25">
      <c r="B5" s="37" t="s">
        <v>173</v>
      </c>
    </row>
    <row r="6" spans="1:10" x14ac:dyDescent="0.25">
      <c r="B6" t="s">
        <v>10</v>
      </c>
      <c r="C6" s="13" t="s">
        <v>174</v>
      </c>
      <c r="D6" s="13" t="s">
        <v>35</v>
      </c>
      <c r="E6" s="13" t="s">
        <v>5</v>
      </c>
      <c r="F6" s="13" t="s">
        <v>36</v>
      </c>
      <c r="G6" s="13" t="s">
        <v>175</v>
      </c>
      <c r="I6" s="2" t="s">
        <v>2</v>
      </c>
      <c r="J6" s="3" t="s">
        <v>3</v>
      </c>
    </row>
    <row r="7" spans="1:7" x14ac:dyDescent="0.25">
      <c r="C7" s="38"/>
      <c r="D7" s="38"/>
      <c r="E7" s="38"/>
      <c r="F7" s="38"/>
      <c r="G7" s="38"/>
    </row>
  </sheetData>
  <pageSetup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zoomScale="100" zoomScaleNormal="100">
      <selection activeCell="A1" sqref="A1"/>
    </sheetView>
  </sheetViews>
  <sheetFormatPr defaultRowHeight="12.75" outlineLevelRow="0" outlineLevelCol="0" x14ac:dyDescent="0" defaultColWidth="11.42578125" customHeight="1"/>
  <cols>
    <col min="2" max="2" width="16.3515625" customWidth="1"/>
    <col min="3" max="3" width="4.55859375" customWidth="1"/>
    <col min="5" max="5" width="45" customWidth="1"/>
    <col min="6" max="7" width="12" customWidth="1"/>
    <col min="8" max="8" width="10" customWidth="1"/>
  </cols>
  <sheetData>
    <row r="1" spans="5:8" x14ac:dyDescent="0.25">
      <c r="E1" s="2" t="s">
        <v>2</v>
      </c>
      <c r="F1" s="3" t="s">
        <v>3</v>
      </c>
      <c r="G1" s="4" t="s">
        <v>4</v>
      </c>
      <c r="H1" s="5" t="s">
        <v>5</v>
      </c>
    </row>
    <row r="3" spans="1:2" x14ac:dyDescent="0.25">
      <c r="B3" s="36" t="s">
        <v>176</v>
      </c>
    </row>
    <row r="4" spans="1:3" x14ac:dyDescent="0.25">
      <c r="C4" s="13" t="s">
        <v>10</v>
      </c>
    </row>
    <row r="5" spans="1:3" x14ac:dyDescent="0.25">
      <c r="B5" s="39" t="s">
        <v>177</v>
      </c>
      <c r="C5" s="40">
        <v>0</v>
      </c>
    </row>
    <row r="6" spans="1:3" x14ac:dyDescent="0.25">
      <c r="B6" s="39" t="s">
        <v>178</v>
      </c>
      <c r="C6" s="41">
        <v>0</v>
      </c>
    </row>
    <row r="8" spans="1:2" x14ac:dyDescent="0.25">
      <c r="B8" s="36" t="s">
        <v>179</v>
      </c>
    </row>
    <row r="9" spans="1:3" x14ac:dyDescent="0.25">
      <c r="C9" s="13" t="s">
        <v>10</v>
      </c>
    </row>
    <row r="10" spans="1:3" x14ac:dyDescent="0.25">
      <c r="B10" s="42" t="s">
        <v>180</v>
      </c>
      <c r="C10" s="43">
        <v>0</v>
      </c>
    </row>
  </sheetData>
  <pageSetup orientation="portrait"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0"/>
  <sheetViews>
    <sheetView workbookViewId="0" zoomScale="100" zoomScaleNormal="100">
      <selection activeCell="A1" sqref="A1"/>
    </sheetView>
  </sheetViews>
  <sheetFormatPr defaultRowHeight="12.75" outlineLevelRow="0" outlineLevelCol="0" x14ac:dyDescent="0" defaultColWidth="11.42578125" customHeight="1"/>
  <cols>
    <col min="1" max="7" width="2.734375" customWidth="1"/>
    <col min="9" max="9" width="11.71875" customWidth="1"/>
    <col min="13" max="13" width="97.65625" customWidth="1"/>
    <col min="16" max="16" width="97.65625" customWidth="1"/>
    <col min="18" max="18" width="45" customWidth="1"/>
    <col min="19" max="20" width="12" customWidth="1"/>
    <col min="21" max="21" width="10" customWidth="1"/>
  </cols>
  <sheetData>
    <row r="1" spans="1:21" x14ac:dyDescent="0.25">
      <c r="A1" s="1" t="s">
        <v>0</v>
      </c>
      <c r="B1" s="1"/>
      <c r="C1" s="1"/>
      <c r="D1" s="1"/>
      <c r="E1" s="1"/>
      <c r="F1" s="1"/>
      <c r="G1" s="1"/>
      <c r="H1" s="1"/>
      <c r="I1" t="s">
        <v>1</v>
      </c>
      <c r="R1" s="2" t="s">
        <v>2</v>
      </c>
      <c r="S1" s="3" t="s">
        <v>3</v>
      </c>
      <c r="T1" s="4" t="s">
        <v>4</v>
      </c>
      <c r="U1" s="5" t="s">
        <v>5</v>
      </c>
    </row>
    <row r="2" spans="1:9" x14ac:dyDescent="0.25">
      <c r="A2" s="1" t="s">
        <v>6</v>
      </c>
      <c r="B2" s="1"/>
      <c r="C2" s="1"/>
      <c r="D2" s="1"/>
      <c r="E2" s="1"/>
      <c r="F2" s="1"/>
      <c r="G2" s="1"/>
      <c r="H2" s="1"/>
      <c r="I2" t="s">
        <v>7</v>
      </c>
    </row>
    <row r="3" spans="1:9" x14ac:dyDescent="0.25">
      <c r="A3" s="1" t="s">
        <v>8</v>
      </c>
      <c r="B3" s="1"/>
      <c r="C3" s="1"/>
      <c r="D3" s="1"/>
      <c r="E3" s="1"/>
      <c r="F3" s="1"/>
      <c r="G3" s="1"/>
      <c r="H3" s="1"/>
      <c r="I3" t="s">
        <v>9</v>
      </c>
    </row>
    <row r="8" spans="1:16" x14ac:dyDescent="0.25">
      <c r="P8" s="44" t="s">
        <v>10</v>
      </c>
    </row>
    <row r="9" spans="1:16" x14ac:dyDescent="0.25">
      <c r="A9" s="45" t="s">
        <v>21</v>
      </c>
      <c r="B9" s="45"/>
      <c r="C9" s="45"/>
      <c r="D9" s="45"/>
      <c r="E9" s="45"/>
      <c r="F9" s="45"/>
      <c r="G9" s="45"/>
      <c r="H9" s="45"/>
      <c r="I9" s="45"/>
      <c r="J9" s="45"/>
      <c r="K9" s="45"/>
      <c r="L9" s="45"/>
      <c r="M9" s="45"/>
      <c r="N9" s="45"/>
      <c r="O9" s="45"/>
      <c r="P9" s="46"/>
    </row>
    <row r="10" spans="1:16" x14ac:dyDescent="0.25">
      <c r="A10" s="45"/>
      <c r="B10" s="45"/>
      <c r="C10" s="45"/>
      <c r="D10" s="45"/>
      <c r="E10" s="45"/>
      <c r="F10" s="45"/>
      <c r="G10" s="45"/>
      <c r="H10" s="45"/>
      <c r="I10" s="45"/>
      <c r="J10" s="45"/>
      <c r="K10" s="45"/>
      <c r="L10" s="45"/>
      <c r="M10" s="45"/>
      <c r="N10" s="45"/>
      <c r="O10" s="45"/>
      <c r="P10" s="46"/>
    </row>
    <row r="11" spans="1:16" x14ac:dyDescent="0.25">
      <c r="A11" s="45"/>
      <c r="B11" s="45"/>
      <c r="C11" s="45"/>
      <c r="D11" s="45"/>
      <c r="E11" s="45"/>
      <c r="F11" s="45"/>
      <c r="G11" s="45"/>
      <c r="H11" s="45"/>
      <c r="I11" s="45"/>
      <c r="J11" s="45"/>
      <c r="K11" s="45"/>
      <c r="L11" s="45"/>
      <c r="M11" s="45"/>
      <c r="N11" s="45"/>
      <c r="O11" s="45"/>
      <c r="P11" s="46"/>
    </row>
    <row r="12" spans="1:16" x14ac:dyDescent="0.25">
      <c r="A12" s="45"/>
      <c r="B12" s="45"/>
      <c r="C12" s="45"/>
      <c r="D12" s="45"/>
      <c r="E12" s="45"/>
      <c r="F12" s="45"/>
      <c r="G12" s="45"/>
      <c r="H12" s="45"/>
      <c r="I12" s="45"/>
      <c r="J12" s="45"/>
      <c r="K12" s="45"/>
      <c r="L12" s="45"/>
      <c r="M12" s="45"/>
      <c r="N12" s="45"/>
      <c r="O12" s="45"/>
      <c r="P12" s="46"/>
    </row>
    <row r="13" spans="1:16" x14ac:dyDescent="0.25">
      <c r="A13" s="45"/>
      <c r="B13" s="45"/>
      <c r="C13" s="45"/>
      <c r="D13" s="45"/>
      <c r="E13" s="45"/>
      <c r="F13" s="45"/>
      <c r="G13" s="45"/>
      <c r="H13" s="45"/>
      <c r="I13" s="45"/>
      <c r="J13" s="45"/>
      <c r="K13" s="45"/>
      <c r="L13" s="45"/>
      <c r="M13" s="45"/>
      <c r="N13" s="45"/>
      <c r="O13" s="45"/>
      <c r="P13" s="46"/>
    </row>
    <row r="14" spans="1:16" x14ac:dyDescent="0.25">
      <c r="A14" s="45"/>
      <c r="B14" s="45"/>
      <c r="C14" s="45"/>
      <c r="D14" s="45"/>
      <c r="E14" s="45"/>
      <c r="F14" s="45"/>
      <c r="G14" s="45"/>
      <c r="H14" s="45"/>
      <c r="I14" s="45"/>
      <c r="J14" s="45"/>
      <c r="K14" s="45"/>
      <c r="L14" s="45"/>
      <c r="M14" s="45"/>
      <c r="N14" s="45"/>
      <c r="O14" s="45"/>
      <c r="P14" s="46"/>
    </row>
    <row r="15" spans="1:16" x14ac:dyDescent="0.25">
      <c r="A15" s="45"/>
      <c r="B15" s="45"/>
      <c r="C15" s="45"/>
      <c r="D15" s="45"/>
      <c r="E15" s="45"/>
      <c r="F15" s="45"/>
      <c r="G15" s="45"/>
      <c r="H15" s="45"/>
      <c r="I15" s="45"/>
      <c r="J15" s="45"/>
      <c r="K15" s="45"/>
      <c r="L15" s="45"/>
      <c r="M15" s="45"/>
      <c r="N15" s="45"/>
      <c r="O15" s="45"/>
      <c r="P15" s="46"/>
    </row>
    <row r="16" spans="1:16" x14ac:dyDescent="0.25">
      <c r="A16" s="45"/>
      <c r="B16" s="45"/>
      <c r="C16" s="45"/>
      <c r="D16" s="45"/>
      <c r="E16" s="45"/>
      <c r="F16" s="45"/>
      <c r="G16" s="45"/>
      <c r="H16" s="45"/>
      <c r="I16" s="45"/>
      <c r="J16" s="45"/>
      <c r="K16" s="45"/>
      <c r="L16" s="45"/>
      <c r="M16" s="45"/>
      <c r="N16" s="45"/>
      <c r="O16" s="45"/>
      <c r="P16" s="46"/>
    </row>
    <row r="17" spans="1:16" x14ac:dyDescent="0.25">
      <c r="A17" s="45"/>
      <c r="B17" s="45"/>
      <c r="C17" s="45"/>
      <c r="D17" s="45"/>
      <c r="E17" s="45"/>
      <c r="F17" s="45"/>
      <c r="G17" s="45"/>
      <c r="H17" s="45"/>
      <c r="I17" s="45"/>
      <c r="J17" s="45"/>
      <c r="K17" s="45"/>
      <c r="L17" s="45"/>
      <c r="M17" s="45"/>
      <c r="N17" s="45"/>
      <c r="O17" s="45"/>
      <c r="P17" s="46"/>
    </row>
    <row r="18" spans="1:16" x14ac:dyDescent="0.25">
      <c r="A18" s="45"/>
      <c r="B18" s="45"/>
      <c r="C18" s="45"/>
      <c r="D18" s="45"/>
      <c r="E18" s="45"/>
      <c r="F18" s="45"/>
      <c r="G18" s="45"/>
      <c r="H18" s="45"/>
      <c r="I18" s="45"/>
      <c r="J18" s="45"/>
      <c r="K18" s="45"/>
      <c r="L18" s="45"/>
      <c r="M18" s="45"/>
      <c r="N18" s="45"/>
      <c r="O18" s="45"/>
      <c r="P18" s="46"/>
    </row>
    <row r="19" spans="1:16" x14ac:dyDescent="0.25">
      <c r="A19" s="10" t="s">
        <v>23</v>
      </c>
      <c r="B19" s="11" t="s">
        <v>24</v>
      </c>
      <c r="C19" s="11" t="s">
        <v>25</v>
      </c>
      <c r="D19" s="11" t="s">
        <v>26</v>
      </c>
      <c r="E19" s="11" t="s">
        <v>27</v>
      </c>
      <c r="F19" s="12" t="s">
        <v>28</v>
      </c>
      <c r="G19" s="12" t="s">
        <v>28</v>
      </c>
      <c r="H19" s="13" t="s">
        <v>29</v>
      </c>
      <c r="I19" s="13" t="s">
        <v>30</v>
      </c>
      <c r="J19" s="13" t="s">
        <v>31</v>
      </c>
      <c r="K19" s="13" t="s">
        <v>32</v>
      </c>
      <c r="L19" s="13" t="s">
        <v>33</v>
      </c>
      <c r="M19" s="13" t="s">
        <v>34</v>
      </c>
      <c r="N19" s="13" t="s">
        <v>35</v>
      </c>
      <c r="O19" s="13" t="s">
        <v>5</v>
      </c>
      <c r="P19" s="44" t="s">
        <v>181</v>
      </c>
    </row>
    <row r="20" spans="1:21" x14ac:dyDescent="0.25">
      <c r="A20" s="14"/>
      <c r="G20" s="15"/>
      <c r="H20" s="16">
        <v>8</v>
      </c>
      <c r="I20" s="16">
        <v>2</v>
      </c>
      <c r="J20" s="16">
        <v>1</v>
      </c>
      <c r="K20" s="16" t="s">
        <v>38</v>
      </c>
      <c r="L20" s="17" t="s">
        <v>39</v>
      </c>
      <c r="M20" s="17" t="s">
        <v>40</v>
      </c>
      <c r="N20" s="47">
        <v>92</v>
      </c>
      <c r="O20" s="16" t="s">
        <v>41</v>
      </c>
      <c r="P20" s="48"/>
      <c r="Q20" s="14"/>
      <c r="R20" s="49" t="s">
        <v>182</v>
      </c>
      <c r="S20" s="50">
        <v>53</v>
      </c>
      <c r="T20" s="51">
        <v>75.5</v>
      </c>
      <c r="U20" s="52" t="s">
        <v>183</v>
      </c>
    </row>
    <row r="21" spans="1:21" x14ac:dyDescent="0.25">
      <c r="A21" s="14"/>
      <c r="G21" s="15"/>
      <c r="H21" s="16">
        <v>8</v>
      </c>
      <c r="I21" s="16">
        <v>2</v>
      </c>
      <c r="J21" s="16">
        <v>1</v>
      </c>
      <c r="K21" s="16" t="s">
        <v>42</v>
      </c>
      <c r="L21" s="17" t="s">
        <v>39</v>
      </c>
      <c r="M21" s="17" t="s">
        <v>43</v>
      </c>
      <c r="N21" s="47">
        <v>46</v>
      </c>
      <c r="O21" s="16" t="s">
        <v>41</v>
      </c>
      <c r="P21" s="48"/>
      <c r="Q21" s="14"/>
      <c r="R21" s="49" t="s">
        <v>184</v>
      </c>
      <c r="S21" s="50">
        <v>50</v>
      </c>
      <c r="T21" s="51">
        <v>3528.02</v>
      </c>
      <c r="U21" s="52" t="s">
        <v>183</v>
      </c>
    </row>
    <row r="22" spans="1:21" x14ac:dyDescent="0.25">
      <c r="A22" s="14"/>
      <c r="G22" s="15"/>
      <c r="H22" s="16">
        <v>8</v>
      </c>
      <c r="I22" s="16">
        <v>2</v>
      </c>
      <c r="J22" s="16">
        <v>1</v>
      </c>
      <c r="K22" s="16" t="s">
        <v>44</v>
      </c>
      <c r="L22" s="17" t="s">
        <v>39</v>
      </c>
      <c r="M22" s="17" t="s">
        <v>45</v>
      </c>
      <c r="N22" s="47">
        <v>39</v>
      </c>
      <c r="O22" s="16" t="s">
        <v>41</v>
      </c>
      <c r="P22" s="48"/>
      <c r="Q22" s="14"/>
      <c r="R22" s="49" t="s">
        <v>185</v>
      </c>
      <c r="S22" s="50">
        <v>49</v>
      </c>
      <c r="T22" s="51">
        <v>88.4</v>
      </c>
      <c r="U22" s="52" t="s">
        <v>183</v>
      </c>
    </row>
    <row r="23" spans="1:17" x14ac:dyDescent="0.25">
      <c r="A23" s="20"/>
      <c r="B23" s="21"/>
      <c r="C23" s="21"/>
      <c r="D23" s="21"/>
      <c r="E23" s="21"/>
      <c r="F23" s="21"/>
      <c r="G23" s="53"/>
      <c r="H23" s="54"/>
      <c r="I23" s="54"/>
      <c r="J23" s="54"/>
      <c r="K23" s="54"/>
      <c r="L23" s="55"/>
      <c r="M23" s="55"/>
      <c r="N23" s="56"/>
      <c r="O23" s="54"/>
      <c r="P23" s="57"/>
      <c r="Q23" s="14"/>
    </row>
    <row r="24" spans="1:21" x14ac:dyDescent="0.25">
      <c r="A24" s="14"/>
      <c r="G24" s="15"/>
      <c r="H24" s="16">
        <v>8</v>
      </c>
      <c r="I24" s="16">
        <v>2</v>
      </c>
      <c r="J24" s="16">
        <v>2</v>
      </c>
      <c r="K24" s="16" t="s">
        <v>38</v>
      </c>
      <c r="L24" s="17" t="s">
        <v>39</v>
      </c>
      <c r="M24" s="17" t="s">
        <v>47</v>
      </c>
      <c r="N24" s="47">
        <v>307</v>
      </c>
      <c r="O24" s="16" t="s">
        <v>48</v>
      </c>
      <c r="P24" s="48"/>
      <c r="Q24" s="14"/>
      <c r="R24" s="49" t="s">
        <v>186</v>
      </c>
      <c r="S24" s="50">
        <v>54</v>
      </c>
      <c r="T24" s="51">
        <v>56.22</v>
      </c>
      <c r="U24" s="52" t="s">
        <v>183</v>
      </c>
    </row>
    <row r="25" spans="1:21" x14ac:dyDescent="0.25">
      <c r="A25" s="14"/>
      <c r="G25" s="15"/>
      <c r="H25" s="16">
        <v>8</v>
      </c>
      <c r="I25" s="16">
        <v>2</v>
      </c>
      <c r="J25" s="16">
        <v>2</v>
      </c>
      <c r="K25" s="16" t="s">
        <v>42</v>
      </c>
      <c r="L25" s="17" t="s">
        <v>39</v>
      </c>
      <c r="M25" s="17" t="s">
        <v>49</v>
      </c>
      <c r="N25" s="47">
        <v>17</v>
      </c>
      <c r="O25" s="16" t="s">
        <v>48</v>
      </c>
      <c r="P25" s="48"/>
      <c r="Q25" s="14"/>
      <c r="R25" s="49" t="s">
        <v>187</v>
      </c>
      <c r="S25" s="50">
        <v>50</v>
      </c>
      <c r="T25" s="51">
        <v>30.79</v>
      </c>
      <c r="U25" s="52" t="s">
        <v>183</v>
      </c>
    </row>
    <row r="26" spans="1:21" x14ac:dyDescent="0.25">
      <c r="A26" s="14"/>
      <c r="G26" s="15"/>
      <c r="H26" s="16">
        <v>8</v>
      </c>
      <c r="I26" s="16">
        <v>2</v>
      </c>
      <c r="J26" s="16">
        <v>2</v>
      </c>
      <c r="K26" s="16" t="s">
        <v>44</v>
      </c>
      <c r="L26" s="17" t="s">
        <v>39</v>
      </c>
      <c r="M26" s="17" t="s">
        <v>50</v>
      </c>
      <c r="N26" s="47">
        <v>919.9999999999999</v>
      </c>
      <c r="O26" s="16" t="s">
        <v>48</v>
      </c>
      <c r="P26" s="48"/>
      <c r="Q26" s="14"/>
      <c r="R26" s="49" t="s">
        <v>188</v>
      </c>
      <c r="S26" s="50">
        <v>47</v>
      </c>
      <c r="T26" s="51">
        <v>2.59</v>
      </c>
      <c r="U26" s="52" t="s">
        <v>183</v>
      </c>
    </row>
    <row r="27" spans="1:21" x14ac:dyDescent="0.25">
      <c r="A27" s="14"/>
      <c r="G27" s="15"/>
      <c r="H27" s="16">
        <v>8</v>
      </c>
      <c r="I27" s="16">
        <v>2</v>
      </c>
      <c r="J27" s="16">
        <v>2</v>
      </c>
      <c r="K27" s="16" t="s">
        <v>51</v>
      </c>
      <c r="L27" s="17" t="s">
        <v>39</v>
      </c>
      <c r="M27" s="17" t="s">
        <v>52</v>
      </c>
      <c r="N27" s="47">
        <v>21</v>
      </c>
      <c r="O27" s="16" t="s">
        <v>41</v>
      </c>
      <c r="P27" s="48"/>
      <c r="Q27" s="14"/>
      <c r="R27" s="49" t="s">
        <v>189</v>
      </c>
      <c r="S27" s="50">
        <v>53</v>
      </c>
      <c r="T27" s="51">
        <v>20.38</v>
      </c>
      <c r="U27" s="52" t="s">
        <v>183</v>
      </c>
    </row>
    <row r="28" spans="1:17" x14ac:dyDescent="0.25">
      <c r="A28" s="20"/>
      <c r="B28" s="21"/>
      <c r="C28" s="21"/>
      <c r="D28" s="21"/>
      <c r="E28" s="21"/>
      <c r="F28" s="21"/>
      <c r="G28" s="53"/>
      <c r="H28" s="54"/>
      <c r="I28" s="54"/>
      <c r="J28" s="54"/>
      <c r="K28" s="54"/>
      <c r="L28" s="55"/>
      <c r="M28" s="55"/>
      <c r="N28" s="56"/>
      <c r="O28" s="54"/>
      <c r="P28" s="57"/>
      <c r="Q28" s="14"/>
    </row>
    <row r="29" spans="1:21" x14ac:dyDescent="0.25">
      <c r="A29" s="14"/>
      <c r="G29" s="15"/>
      <c r="H29" s="16">
        <v>8</v>
      </c>
      <c r="I29" s="16">
        <v>2</v>
      </c>
      <c r="J29" s="16">
        <v>3</v>
      </c>
      <c r="K29" s="16" t="s">
        <v>38</v>
      </c>
      <c r="L29" s="17" t="s">
        <v>39</v>
      </c>
      <c r="M29" s="17" t="s">
        <v>43</v>
      </c>
      <c r="N29" s="47">
        <v>11</v>
      </c>
      <c r="O29" s="16" t="s">
        <v>41</v>
      </c>
      <c r="P29" s="48"/>
      <c r="Q29" s="14"/>
      <c r="R29" s="49" t="s">
        <v>184</v>
      </c>
      <c r="S29" s="50">
        <v>50</v>
      </c>
      <c r="T29" s="51">
        <v>3528.02</v>
      </c>
      <c r="U29" s="52" t="s">
        <v>183</v>
      </c>
    </row>
    <row r="30" spans="1:21" x14ac:dyDescent="0.25">
      <c r="A30" s="14"/>
      <c r="G30" s="15"/>
      <c r="H30" s="16">
        <v>8</v>
      </c>
      <c r="I30" s="16">
        <v>2</v>
      </c>
      <c r="J30" s="16">
        <v>3</v>
      </c>
      <c r="K30" s="16" t="s">
        <v>42</v>
      </c>
      <c r="L30" s="17" t="s">
        <v>39</v>
      </c>
      <c r="M30" s="17" t="s">
        <v>45</v>
      </c>
      <c r="N30" s="47">
        <v>9</v>
      </c>
      <c r="O30" s="16" t="s">
        <v>41</v>
      </c>
      <c r="P30" s="48"/>
      <c r="Q30" s="14"/>
      <c r="R30" s="49" t="s">
        <v>185</v>
      </c>
      <c r="S30" s="50">
        <v>49</v>
      </c>
      <c r="T30" s="51">
        <v>88.4</v>
      </c>
      <c r="U30" s="52" t="s">
        <v>183</v>
      </c>
    </row>
    <row r="31" spans="1:21" x14ac:dyDescent="0.25">
      <c r="A31" s="14"/>
      <c r="G31" s="15"/>
      <c r="H31" s="16">
        <v>8</v>
      </c>
      <c r="I31" s="16">
        <v>2</v>
      </c>
      <c r="J31" s="16">
        <v>3</v>
      </c>
      <c r="K31" s="16" t="s">
        <v>44</v>
      </c>
      <c r="L31" s="17" t="s">
        <v>39</v>
      </c>
      <c r="M31" s="17" t="s">
        <v>54</v>
      </c>
      <c r="N31" s="47">
        <v>67</v>
      </c>
      <c r="O31" s="16" t="s">
        <v>48</v>
      </c>
      <c r="P31" s="48"/>
      <c r="Q31" s="14"/>
      <c r="R31" s="49" t="s">
        <v>186</v>
      </c>
      <c r="S31" s="50">
        <v>53</v>
      </c>
      <c r="T31" s="51">
        <v>56.22</v>
      </c>
      <c r="U31" s="52" t="s">
        <v>183</v>
      </c>
    </row>
    <row r="32" spans="1:21" x14ac:dyDescent="0.25">
      <c r="A32" s="14"/>
      <c r="G32" s="15"/>
      <c r="H32" s="16">
        <v>8</v>
      </c>
      <c r="I32" s="16">
        <v>2</v>
      </c>
      <c r="J32" s="16">
        <v>3</v>
      </c>
      <c r="K32" s="16" t="s">
        <v>51</v>
      </c>
      <c r="L32" s="17" t="s">
        <v>39</v>
      </c>
      <c r="M32" s="17" t="s">
        <v>50</v>
      </c>
      <c r="N32" s="47">
        <v>200.99999999999997</v>
      </c>
      <c r="O32" s="16" t="s">
        <v>48</v>
      </c>
      <c r="P32" s="48"/>
      <c r="Q32" s="14"/>
      <c r="R32" s="49" t="s">
        <v>188</v>
      </c>
      <c r="S32" s="50">
        <v>47</v>
      </c>
      <c r="T32" s="51">
        <v>2.59</v>
      </c>
      <c r="U32" s="52" t="s">
        <v>183</v>
      </c>
    </row>
    <row r="33" spans="1:17" x14ac:dyDescent="0.25">
      <c r="A33" s="20"/>
      <c r="B33" s="21"/>
      <c r="C33" s="21"/>
      <c r="D33" s="21"/>
      <c r="E33" s="21"/>
      <c r="F33" s="21"/>
      <c r="G33" s="53"/>
      <c r="H33" s="54"/>
      <c r="I33" s="54"/>
      <c r="J33" s="54"/>
      <c r="K33" s="54"/>
      <c r="L33" s="55"/>
      <c r="M33" s="55"/>
      <c r="N33" s="56"/>
      <c r="O33" s="54"/>
      <c r="P33" s="57"/>
      <c r="Q33" s="14"/>
    </row>
    <row r="34" spans="1:21" x14ac:dyDescent="0.25">
      <c r="A34" s="14"/>
      <c r="G34" s="15"/>
      <c r="H34" s="16">
        <v>8</v>
      </c>
      <c r="I34" s="16">
        <v>2</v>
      </c>
      <c r="J34" s="16">
        <v>4</v>
      </c>
      <c r="K34" s="16" t="s">
        <v>38</v>
      </c>
      <c r="L34" s="17" t="s">
        <v>39</v>
      </c>
      <c r="M34" s="17" t="s">
        <v>56</v>
      </c>
      <c r="N34" s="47">
        <v>19</v>
      </c>
      <c r="O34" s="16" t="s">
        <v>41</v>
      </c>
      <c r="P34" s="48"/>
      <c r="Q34" s="14"/>
      <c r="R34" s="49" t="s">
        <v>190</v>
      </c>
      <c r="S34" s="50">
        <v>53</v>
      </c>
      <c r="T34" s="51">
        <v>50.1</v>
      </c>
      <c r="U34" s="52" t="s">
        <v>183</v>
      </c>
    </row>
    <row r="35" spans="1:21" x14ac:dyDescent="0.25">
      <c r="A35" s="14"/>
      <c r="G35" s="15"/>
      <c r="H35" s="16">
        <v>8</v>
      </c>
      <c r="I35" s="16">
        <v>2</v>
      </c>
      <c r="J35" s="16">
        <v>4</v>
      </c>
      <c r="K35" s="16" t="s">
        <v>42</v>
      </c>
      <c r="L35" s="17" t="s">
        <v>39</v>
      </c>
      <c r="M35" s="17" t="s">
        <v>43</v>
      </c>
      <c r="N35" s="47">
        <v>16</v>
      </c>
      <c r="O35" s="16" t="s">
        <v>41</v>
      </c>
      <c r="P35" s="48"/>
      <c r="Q35" s="14"/>
      <c r="R35" s="49" t="s">
        <v>184</v>
      </c>
      <c r="S35" s="50">
        <v>50</v>
      </c>
      <c r="T35" s="51">
        <v>3528.02</v>
      </c>
      <c r="U35" s="52" t="s">
        <v>183</v>
      </c>
    </row>
    <row r="36" spans="1:21" x14ac:dyDescent="0.25">
      <c r="A36" s="14"/>
      <c r="G36" s="15"/>
      <c r="H36" s="16">
        <v>8</v>
      </c>
      <c r="I36" s="16">
        <v>2</v>
      </c>
      <c r="J36" s="16">
        <v>4</v>
      </c>
      <c r="K36" s="16" t="s">
        <v>44</v>
      </c>
      <c r="L36" s="17" t="s">
        <v>39</v>
      </c>
      <c r="M36" s="17" t="s">
        <v>57</v>
      </c>
      <c r="N36" s="47">
        <v>64</v>
      </c>
      <c r="O36" s="16" t="s">
        <v>48</v>
      </c>
      <c r="P36" s="48"/>
      <c r="Q36" s="14"/>
      <c r="R36" s="49" t="s">
        <v>186</v>
      </c>
      <c r="S36" s="50">
        <v>57</v>
      </c>
      <c r="T36" s="51">
        <v>56.22</v>
      </c>
      <c r="U36" s="52" t="s">
        <v>183</v>
      </c>
    </row>
    <row r="37" spans="1:21" x14ac:dyDescent="0.25">
      <c r="A37" s="14"/>
      <c r="G37" s="15"/>
      <c r="H37" s="16">
        <v>8</v>
      </c>
      <c r="I37" s="16">
        <v>2</v>
      </c>
      <c r="J37" s="16">
        <v>4</v>
      </c>
      <c r="K37" s="16" t="s">
        <v>51</v>
      </c>
      <c r="L37" s="17" t="s">
        <v>39</v>
      </c>
      <c r="M37" s="17" t="s">
        <v>58</v>
      </c>
      <c r="N37" s="47">
        <v>55.00000000000001</v>
      </c>
      <c r="O37" s="16" t="s">
        <v>48</v>
      </c>
      <c r="P37" s="48"/>
      <c r="Q37" s="14"/>
      <c r="R37" s="49" t="s">
        <v>187</v>
      </c>
      <c r="S37" s="50">
        <v>49</v>
      </c>
      <c r="T37" s="51">
        <v>30.79</v>
      </c>
      <c r="U37" s="52" t="s">
        <v>183</v>
      </c>
    </row>
    <row r="38" spans="1:17" x14ac:dyDescent="0.25">
      <c r="A38" s="20"/>
      <c r="B38" s="21"/>
      <c r="C38" s="21"/>
      <c r="D38" s="21"/>
      <c r="E38" s="21"/>
      <c r="F38" s="21"/>
      <c r="G38" s="53"/>
      <c r="H38" s="54"/>
      <c r="I38" s="54"/>
      <c r="J38" s="54"/>
      <c r="K38" s="54"/>
      <c r="L38" s="55"/>
      <c r="M38" s="55"/>
      <c r="N38" s="56"/>
      <c r="O38" s="54"/>
      <c r="P38" s="57"/>
      <c r="Q38" s="14"/>
    </row>
    <row r="39" spans="1:21" x14ac:dyDescent="0.25">
      <c r="A39" s="14"/>
      <c r="G39" s="15"/>
      <c r="H39" s="16">
        <v>8</v>
      </c>
      <c r="I39" s="16">
        <v>2</v>
      </c>
      <c r="J39" s="16">
        <v>5</v>
      </c>
      <c r="K39" s="16" t="s">
        <v>38</v>
      </c>
      <c r="L39" s="17" t="s">
        <v>39</v>
      </c>
      <c r="M39" s="17" t="s">
        <v>60</v>
      </c>
      <c r="N39" s="47">
        <v>10</v>
      </c>
      <c r="O39" s="16" t="s">
        <v>41</v>
      </c>
      <c r="P39" s="48"/>
      <c r="Q39" s="14"/>
      <c r="R39" s="49" t="s">
        <v>191</v>
      </c>
      <c r="S39" s="50">
        <v>53</v>
      </c>
      <c r="T39" s="51">
        <v>76.21</v>
      </c>
      <c r="U39" s="52" t="s">
        <v>183</v>
      </c>
    </row>
    <row r="40" spans="1:21" x14ac:dyDescent="0.25">
      <c r="A40" s="14"/>
      <c r="G40" s="15"/>
      <c r="H40" s="16">
        <v>8</v>
      </c>
      <c r="I40" s="16">
        <v>2</v>
      </c>
      <c r="J40" s="16">
        <v>5</v>
      </c>
      <c r="K40" s="16" t="s">
        <v>42</v>
      </c>
      <c r="L40" s="17" t="s">
        <v>39</v>
      </c>
      <c r="M40" s="17" t="s">
        <v>43</v>
      </c>
      <c r="N40" s="47">
        <v>5</v>
      </c>
      <c r="O40" s="16" t="s">
        <v>41</v>
      </c>
      <c r="P40" s="48"/>
      <c r="Q40" s="14"/>
      <c r="R40" s="49" t="s">
        <v>184</v>
      </c>
      <c r="S40" s="50">
        <v>50</v>
      </c>
      <c r="T40" s="51">
        <v>3528.02</v>
      </c>
      <c r="U40" s="52" t="s">
        <v>183</v>
      </c>
    </row>
    <row r="41" spans="1:21" x14ac:dyDescent="0.25">
      <c r="A41" s="14"/>
      <c r="G41" s="15"/>
      <c r="H41" s="16">
        <v>8</v>
      </c>
      <c r="I41" s="16">
        <v>2</v>
      </c>
      <c r="J41" s="16">
        <v>5</v>
      </c>
      <c r="K41" s="16" t="s">
        <v>44</v>
      </c>
      <c r="L41" s="17" t="s">
        <v>39</v>
      </c>
      <c r="M41" s="17" t="s">
        <v>45</v>
      </c>
      <c r="N41" s="47">
        <v>4</v>
      </c>
      <c r="O41" s="16" t="s">
        <v>41</v>
      </c>
      <c r="P41" s="48"/>
      <c r="Q41" s="14"/>
      <c r="R41" s="49" t="s">
        <v>185</v>
      </c>
      <c r="S41" s="50">
        <v>49</v>
      </c>
      <c r="T41" s="51">
        <v>88.4</v>
      </c>
      <c r="U41" s="52" t="s">
        <v>183</v>
      </c>
    </row>
    <row r="42" spans="1:21" x14ac:dyDescent="0.25">
      <c r="A42" s="14"/>
      <c r="G42" s="15"/>
      <c r="H42" s="16">
        <v>8</v>
      </c>
      <c r="I42" s="16">
        <v>2</v>
      </c>
      <c r="J42" s="16">
        <v>5</v>
      </c>
      <c r="K42" s="16" t="s">
        <v>51</v>
      </c>
      <c r="L42" s="17" t="s">
        <v>39</v>
      </c>
      <c r="M42" s="17" t="s">
        <v>61</v>
      </c>
      <c r="N42" s="47">
        <v>32</v>
      </c>
      <c r="O42" s="16" t="s">
        <v>48</v>
      </c>
      <c r="P42" s="48"/>
      <c r="Q42" s="14"/>
      <c r="R42" s="49" t="s">
        <v>192</v>
      </c>
      <c r="S42" s="50">
        <v>58</v>
      </c>
      <c r="T42" s="51">
        <v>157.77</v>
      </c>
      <c r="U42" s="52" t="s">
        <v>183</v>
      </c>
    </row>
    <row r="43" spans="1:17" x14ac:dyDescent="0.25">
      <c r="A43" s="20"/>
      <c r="B43" s="21"/>
      <c r="C43" s="21"/>
      <c r="D43" s="21"/>
      <c r="E43" s="21"/>
      <c r="F43" s="21"/>
      <c r="G43" s="53"/>
      <c r="H43" s="54"/>
      <c r="I43" s="54"/>
      <c r="J43" s="54"/>
      <c r="K43" s="54"/>
      <c r="L43" s="55"/>
      <c r="M43" s="55"/>
      <c r="N43" s="56"/>
      <c r="O43" s="54"/>
      <c r="P43" s="57"/>
      <c r="Q43" s="14"/>
    </row>
    <row r="44" spans="1:21" x14ac:dyDescent="0.25">
      <c r="A44" s="14"/>
      <c r="G44" s="15"/>
      <c r="H44" s="16">
        <v>8</v>
      </c>
      <c r="I44" s="16">
        <v>2</v>
      </c>
      <c r="J44" s="16">
        <v>6</v>
      </c>
      <c r="K44" s="16" t="s">
        <v>38</v>
      </c>
      <c r="L44" s="17" t="s">
        <v>39</v>
      </c>
      <c r="M44" s="17" t="s">
        <v>63</v>
      </c>
      <c r="N44" s="47">
        <v>32</v>
      </c>
      <c r="O44" s="16" t="s">
        <v>48</v>
      </c>
      <c r="P44" s="48"/>
      <c r="Q44" s="14"/>
      <c r="R44" s="49" t="s">
        <v>193</v>
      </c>
      <c r="S44" s="50">
        <v>46</v>
      </c>
      <c r="T44" s="51">
        <v>3.96</v>
      </c>
      <c r="U44" s="52" t="s">
        <v>183</v>
      </c>
    </row>
    <row r="45" spans="1:21" x14ac:dyDescent="0.25">
      <c r="A45" s="14"/>
      <c r="G45" s="15"/>
      <c r="H45" s="16">
        <v>8</v>
      </c>
      <c r="I45" s="16">
        <v>2</v>
      </c>
      <c r="J45" s="16">
        <v>6</v>
      </c>
      <c r="K45" s="16" t="s">
        <v>42</v>
      </c>
      <c r="L45" s="17" t="s">
        <v>39</v>
      </c>
      <c r="M45" s="17" t="s">
        <v>64</v>
      </c>
      <c r="N45" s="47">
        <v>62</v>
      </c>
      <c r="O45" s="16" t="s">
        <v>48</v>
      </c>
      <c r="P45" s="48"/>
      <c r="Q45" s="14"/>
      <c r="R45" s="49" t="s">
        <v>186</v>
      </c>
      <c r="S45" s="50">
        <v>60</v>
      </c>
      <c r="T45" s="51">
        <v>56.22</v>
      </c>
      <c r="U45" s="52" t="s">
        <v>183</v>
      </c>
    </row>
    <row r="46" spans="1:21" x14ac:dyDescent="0.25">
      <c r="A46" s="14"/>
      <c r="G46" s="15"/>
      <c r="H46" s="16">
        <v>8</v>
      </c>
      <c r="I46" s="16">
        <v>2</v>
      </c>
      <c r="J46" s="16">
        <v>6</v>
      </c>
      <c r="K46" s="16" t="s">
        <v>44</v>
      </c>
      <c r="L46" s="17" t="s">
        <v>39</v>
      </c>
      <c r="M46" s="17" t="s">
        <v>65</v>
      </c>
      <c r="N46" s="47">
        <v>4</v>
      </c>
      <c r="O46" s="16" t="s">
        <v>48</v>
      </c>
      <c r="P46" s="48"/>
      <c r="Q46" s="14"/>
      <c r="R46" s="49" t="s">
        <v>194</v>
      </c>
      <c r="S46" s="50">
        <v>47</v>
      </c>
      <c r="T46" s="51">
        <v>210.95</v>
      </c>
      <c r="U46" s="52" t="s">
        <v>183</v>
      </c>
    </row>
    <row r="47" spans="1:17" x14ac:dyDescent="0.25">
      <c r="A47" s="20"/>
      <c r="B47" s="21"/>
      <c r="C47" s="21"/>
      <c r="D47" s="21"/>
      <c r="E47" s="21"/>
      <c r="F47" s="21"/>
      <c r="G47" s="53"/>
      <c r="H47" s="54"/>
      <c r="I47" s="54"/>
      <c r="J47" s="54"/>
      <c r="K47" s="54"/>
      <c r="L47" s="55"/>
      <c r="M47" s="55"/>
      <c r="N47" s="56"/>
      <c r="O47" s="54"/>
      <c r="P47" s="57"/>
      <c r="Q47" s="14"/>
    </row>
    <row r="48" spans="1:21" x14ac:dyDescent="0.25">
      <c r="A48" s="14"/>
      <c r="G48" s="15"/>
      <c r="H48" s="16">
        <v>8</v>
      </c>
      <c r="I48" s="16">
        <v>2</v>
      </c>
      <c r="J48" s="16">
        <v>7</v>
      </c>
      <c r="K48" s="16" t="s">
        <v>38</v>
      </c>
      <c r="L48" s="17" t="s">
        <v>39</v>
      </c>
      <c r="M48" s="17" t="s">
        <v>67</v>
      </c>
      <c r="N48" s="47">
        <v>13</v>
      </c>
      <c r="O48" s="16" t="s">
        <v>48</v>
      </c>
      <c r="P48" s="48"/>
      <c r="Q48" s="14"/>
      <c r="R48" s="49" t="s">
        <v>186</v>
      </c>
      <c r="S48" s="50">
        <v>61</v>
      </c>
      <c r="T48" s="51">
        <v>56.22</v>
      </c>
      <c r="U48" s="52" t="s">
        <v>183</v>
      </c>
    </row>
    <row r="49" spans="1:21" x14ac:dyDescent="0.25">
      <c r="A49" s="14"/>
      <c r="G49" s="15"/>
      <c r="H49" s="16">
        <v>8</v>
      </c>
      <c r="I49" s="16">
        <v>2</v>
      </c>
      <c r="J49" s="16">
        <v>7</v>
      </c>
      <c r="K49" s="16" t="s">
        <v>42</v>
      </c>
      <c r="L49" s="17" t="s">
        <v>39</v>
      </c>
      <c r="M49" s="17" t="s">
        <v>68</v>
      </c>
      <c r="N49" s="47">
        <v>2</v>
      </c>
      <c r="O49" s="16" t="s">
        <v>48</v>
      </c>
      <c r="P49" s="48"/>
      <c r="Q49" s="14"/>
      <c r="R49" s="49" t="s">
        <v>186</v>
      </c>
      <c r="S49" s="50">
        <v>57</v>
      </c>
      <c r="T49" s="51">
        <v>56.22</v>
      </c>
      <c r="U49" s="52" t="s">
        <v>183</v>
      </c>
    </row>
    <row r="50" spans="1:17" x14ac:dyDescent="0.25">
      <c r="A50" s="20"/>
      <c r="B50" s="21"/>
      <c r="C50" s="21"/>
      <c r="D50" s="21"/>
      <c r="E50" s="21"/>
      <c r="F50" s="21"/>
      <c r="G50" s="53"/>
      <c r="H50" s="54"/>
      <c r="I50" s="54"/>
      <c r="J50" s="54"/>
      <c r="K50" s="54"/>
      <c r="L50" s="55"/>
      <c r="M50" s="55"/>
      <c r="N50" s="56"/>
      <c r="O50" s="54"/>
      <c r="P50" s="57"/>
      <c r="Q50" s="14"/>
    </row>
    <row r="51" spans="1:21" x14ac:dyDescent="0.25">
      <c r="A51" s="14"/>
      <c r="G51" s="15"/>
      <c r="H51" s="16">
        <v>8</v>
      </c>
      <c r="I51" s="16">
        <v>2</v>
      </c>
      <c r="J51" s="16">
        <v>8</v>
      </c>
      <c r="K51" s="16" t="s">
        <v>38</v>
      </c>
      <c r="L51" s="17" t="s">
        <v>39</v>
      </c>
      <c r="M51" s="17" t="s">
        <v>70</v>
      </c>
      <c r="N51" s="47">
        <v>73</v>
      </c>
      <c r="O51" s="16" t="s">
        <v>41</v>
      </c>
      <c r="P51" s="48"/>
      <c r="Q51" s="14"/>
      <c r="R51" s="49" t="s">
        <v>195</v>
      </c>
      <c r="S51" s="50">
        <v>52</v>
      </c>
      <c r="T51" s="51">
        <v>65.46</v>
      </c>
      <c r="U51" s="52" t="s">
        <v>183</v>
      </c>
    </row>
    <row r="52" spans="1:21" x14ac:dyDescent="0.25">
      <c r="A52" s="14"/>
      <c r="G52" s="15"/>
      <c r="H52" s="16">
        <v>8</v>
      </c>
      <c r="I52" s="16">
        <v>2</v>
      </c>
      <c r="J52" s="16">
        <v>8</v>
      </c>
      <c r="K52" s="16" t="s">
        <v>42</v>
      </c>
      <c r="L52" s="17" t="s">
        <v>39</v>
      </c>
      <c r="M52" s="17" t="s">
        <v>43</v>
      </c>
      <c r="N52" s="47">
        <v>61</v>
      </c>
      <c r="O52" s="16" t="s">
        <v>41</v>
      </c>
      <c r="P52" s="48"/>
      <c r="Q52" s="14"/>
      <c r="R52" s="49" t="s">
        <v>184</v>
      </c>
      <c r="S52" s="50">
        <v>50</v>
      </c>
      <c r="T52" s="51">
        <v>3528.02</v>
      </c>
      <c r="U52" s="52" t="s">
        <v>183</v>
      </c>
    </row>
    <row r="53" spans="1:21" x14ac:dyDescent="0.25">
      <c r="A53" s="14"/>
      <c r="G53" s="15"/>
      <c r="H53" s="16">
        <v>8</v>
      </c>
      <c r="I53" s="16">
        <v>2</v>
      </c>
      <c r="J53" s="16">
        <v>8</v>
      </c>
      <c r="K53" s="16" t="s">
        <v>44</v>
      </c>
      <c r="L53" s="17" t="s">
        <v>39</v>
      </c>
      <c r="M53" s="17" t="s">
        <v>57</v>
      </c>
      <c r="N53" s="47">
        <v>243.00000000000003</v>
      </c>
      <c r="O53" s="16" t="s">
        <v>48</v>
      </c>
      <c r="P53" s="48"/>
      <c r="Q53" s="14"/>
      <c r="R53" s="49" t="s">
        <v>186</v>
      </c>
      <c r="S53" s="50">
        <v>57</v>
      </c>
      <c r="T53" s="51">
        <v>56.22</v>
      </c>
      <c r="U53" s="52" t="s">
        <v>183</v>
      </c>
    </row>
    <row r="54" spans="1:21" x14ac:dyDescent="0.25">
      <c r="A54" s="14"/>
      <c r="G54" s="15"/>
      <c r="H54" s="16">
        <v>8</v>
      </c>
      <c r="I54" s="16">
        <v>2</v>
      </c>
      <c r="J54" s="16">
        <v>8</v>
      </c>
      <c r="K54" s="16" t="s">
        <v>51</v>
      </c>
      <c r="L54" s="17" t="s">
        <v>39</v>
      </c>
      <c r="M54" s="17" t="s">
        <v>58</v>
      </c>
      <c r="N54" s="47">
        <v>41</v>
      </c>
      <c r="O54" s="16" t="s">
        <v>48</v>
      </c>
      <c r="P54" s="48"/>
      <c r="Q54" s="14"/>
      <c r="R54" s="49" t="s">
        <v>187</v>
      </c>
      <c r="S54" s="50">
        <v>49</v>
      </c>
      <c r="T54" s="51">
        <v>30.79</v>
      </c>
      <c r="U54" s="52" t="s">
        <v>183</v>
      </c>
    </row>
    <row r="55" spans="1:17" x14ac:dyDescent="0.25">
      <c r="A55" s="20"/>
      <c r="B55" s="21"/>
      <c r="C55" s="21"/>
      <c r="D55" s="21"/>
      <c r="E55" s="21"/>
      <c r="F55" s="21"/>
      <c r="G55" s="53"/>
      <c r="H55" s="54"/>
      <c r="I55" s="54"/>
      <c r="J55" s="54"/>
      <c r="K55" s="54"/>
      <c r="L55" s="55"/>
      <c r="M55" s="55"/>
      <c r="N55" s="56"/>
      <c r="O55" s="54"/>
      <c r="P55" s="57"/>
      <c r="Q55" s="14"/>
    </row>
    <row r="56" spans="1:21" x14ac:dyDescent="0.25">
      <c r="A56" s="14"/>
      <c r="G56" s="15"/>
      <c r="H56" s="16">
        <v>8</v>
      </c>
      <c r="I56" s="16">
        <v>2</v>
      </c>
      <c r="J56" s="16">
        <v>9</v>
      </c>
      <c r="K56" s="16" t="s">
        <v>38</v>
      </c>
      <c r="L56" s="17" t="s">
        <v>39</v>
      </c>
      <c r="M56" s="17" t="s">
        <v>72</v>
      </c>
      <c r="N56" s="47">
        <v>9</v>
      </c>
      <c r="O56" s="16" t="s">
        <v>41</v>
      </c>
      <c r="P56" s="48"/>
      <c r="Q56" s="14"/>
      <c r="R56" s="49" t="s">
        <v>189</v>
      </c>
      <c r="S56" s="50">
        <v>53</v>
      </c>
      <c r="T56" s="51">
        <v>20.38</v>
      </c>
      <c r="U56" s="52" t="s">
        <v>183</v>
      </c>
    </row>
    <row r="57" spans="1:21" x14ac:dyDescent="0.25">
      <c r="A57" s="14"/>
      <c r="G57" s="15"/>
      <c r="H57" s="16">
        <v>8</v>
      </c>
      <c r="I57" s="16">
        <v>2</v>
      </c>
      <c r="J57" s="16">
        <v>9</v>
      </c>
      <c r="K57" s="16" t="s">
        <v>42</v>
      </c>
      <c r="L57" s="17" t="s">
        <v>39</v>
      </c>
      <c r="M57" s="17" t="s">
        <v>43</v>
      </c>
      <c r="N57" s="47">
        <v>9</v>
      </c>
      <c r="O57" s="16" t="s">
        <v>41</v>
      </c>
      <c r="P57" s="48"/>
      <c r="Q57" s="14"/>
      <c r="R57" s="49" t="s">
        <v>184</v>
      </c>
      <c r="S57" s="50">
        <v>50</v>
      </c>
      <c r="T57" s="51">
        <v>3528.02</v>
      </c>
      <c r="U57" s="52" t="s">
        <v>183</v>
      </c>
    </row>
    <row r="58" spans="1:21" x14ac:dyDescent="0.25">
      <c r="A58" s="14"/>
      <c r="G58" s="15"/>
      <c r="H58" s="16">
        <v>8</v>
      </c>
      <c r="I58" s="16">
        <v>2</v>
      </c>
      <c r="J58" s="16">
        <v>9</v>
      </c>
      <c r="K58" s="16" t="s">
        <v>44</v>
      </c>
      <c r="L58" s="17" t="s">
        <v>39</v>
      </c>
      <c r="M58" s="17" t="s">
        <v>73</v>
      </c>
      <c r="N58" s="47">
        <v>28.999999999999996</v>
      </c>
      <c r="O58" s="16" t="s">
        <v>48</v>
      </c>
      <c r="P58" s="48"/>
      <c r="Q58" s="14"/>
      <c r="R58" s="49" t="s">
        <v>196</v>
      </c>
      <c r="S58" s="50">
        <v>56</v>
      </c>
      <c r="T58" s="51">
        <v>108.32</v>
      </c>
      <c r="U58" s="52" t="s">
        <v>183</v>
      </c>
    </row>
    <row r="59" spans="1:17" x14ac:dyDescent="0.25">
      <c r="A59" s="20"/>
      <c r="B59" s="21"/>
      <c r="C59" s="21"/>
      <c r="D59" s="21"/>
      <c r="E59" s="21"/>
      <c r="F59" s="21"/>
      <c r="G59" s="53"/>
      <c r="H59" s="54"/>
      <c r="I59" s="54"/>
      <c r="J59" s="54"/>
      <c r="K59" s="54"/>
      <c r="L59" s="55"/>
      <c r="M59" s="55"/>
      <c r="N59" s="56"/>
      <c r="O59" s="54"/>
      <c r="P59" s="57"/>
      <c r="Q59" s="14"/>
    </row>
    <row r="60" spans="1:21" x14ac:dyDescent="0.25">
      <c r="A60" s="14"/>
      <c r="G60" s="15"/>
      <c r="H60" s="16">
        <v>8</v>
      </c>
      <c r="I60" s="16">
        <v>2</v>
      </c>
      <c r="J60" s="16">
        <v>10</v>
      </c>
      <c r="K60" s="16" t="s">
        <v>38</v>
      </c>
      <c r="L60" s="17" t="s">
        <v>75</v>
      </c>
      <c r="M60" s="17" t="s">
        <v>76</v>
      </c>
      <c r="N60" s="47">
        <v>9</v>
      </c>
      <c r="O60" s="16" t="s">
        <v>48</v>
      </c>
      <c r="P60" s="48"/>
      <c r="Q60" s="14"/>
      <c r="R60" s="49" t="s">
        <v>186</v>
      </c>
      <c r="S60" s="50">
        <v>60</v>
      </c>
      <c r="T60" s="51">
        <v>56.22</v>
      </c>
      <c r="U60" s="52" t="s">
        <v>183</v>
      </c>
    </row>
    <row r="61" spans="1:21" x14ac:dyDescent="0.25">
      <c r="A61" s="14"/>
      <c r="G61" s="15"/>
      <c r="H61" s="16">
        <v>8</v>
      </c>
      <c r="I61" s="16">
        <v>2</v>
      </c>
      <c r="J61" s="16">
        <v>10</v>
      </c>
      <c r="K61" s="16" t="s">
        <v>42</v>
      </c>
      <c r="L61" s="17" t="s">
        <v>75</v>
      </c>
      <c r="M61" s="17" t="s">
        <v>77</v>
      </c>
      <c r="N61" s="47">
        <v>2</v>
      </c>
      <c r="O61" s="16" t="s">
        <v>48</v>
      </c>
      <c r="P61" s="48"/>
      <c r="Q61" s="14"/>
      <c r="R61" s="49" t="s">
        <v>186</v>
      </c>
      <c r="S61" s="50">
        <v>58</v>
      </c>
      <c r="T61" s="51">
        <v>56.22</v>
      </c>
      <c r="U61" s="52" t="s">
        <v>183</v>
      </c>
    </row>
    <row r="62" spans="1:21" x14ac:dyDescent="0.25">
      <c r="A62" s="14"/>
      <c r="G62" s="15"/>
      <c r="H62" s="16">
        <v>8</v>
      </c>
      <c r="I62" s="16">
        <v>2</v>
      </c>
      <c r="J62" s="16">
        <v>10</v>
      </c>
      <c r="K62" s="16" t="s">
        <v>44</v>
      </c>
      <c r="L62" s="17" t="s">
        <v>75</v>
      </c>
      <c r="M62" s="17" t="s">
        <v>78</v>
      </c>
      <c r="N62" s="47">
        <v>8</v>
      </c>
      <c r="O62" s="16" t="s">
        <v>48</v>
      </c>
      <c r="P62" s="48"/>
      <c r="Q62" s="14"/>
      <c r="R62" s="49" t="s">
        <v>186</v>
      </c>
      <c r="S62" s="50">
        <v>63</v>
      </c>
      <c r="T62" s="51">
        <v>56.22</v>
      </c>
      <c r="U62" s="52" t="s">
        <v>183</v>
      </c>
    </row>
    <row r="63" spans="1:17" x14ac:dyDescent="0.25">
      <c r="A63" s="20"/>
      <c r="B63" s="21"/>
      <c r="C63" s="21"/>
      <c r="D63" s="21"/>
      <c r="E63" s="21"/>
      <c r="F63" s="21"/>
      <c r="G63" s="53"/>
      <c r="H63" s="54"/>
      <c r="I63" s="54"/>
      <c r="J63" s="54"/>
      <c r="K63" s="54"/>
      <c r="L63" s="55"/>
      <c r="M63" s="55"/>
      <c r="N63" s="56"/>
      <c r="O63" s="54"/>
      <c r="P63" s="57"/>
      <c r="Q63" s="14"/>
    </row>
    <row r="64" spans="1:21" x14ac:dyDescent="0.25">
      <c r="A64" s="14"/>
      <c r="G64" s="15"/>
      <c r="H64" s="16">
        <v>8</v>
      </c>
      <c r="I64" s="16">
        <v>2</v>
      </c>
      <c r="J64" s="16">
        <v>11</v>
      </c>
      <c r="K64" s="16" t="s">
        <v>38</v>
      </c>
      <c r="L64" s="17" t="s">
        <v>75</v>
      </c>
      <c r="M64" s="17" t="s">
        <v>80</v>
      </c>
      <c r="N64" s="47">
        <v>11</v>
      </c>
      <c r="O64" s="16" t="s">
        <v>48</v>
      </c>
      <c r="P64" s="48"/>
      <c r="Q64" s="14"/>
      <c r="R64" s="49" t="s">
        <v>186</v>
      </c>
      <c r="S64" s="50">
        <v>61</v>
      </c>
      <c r="T64" s="51">
        <v>56.22</v>
      </c>
      <c r="U64" s="52" t="s">
        <v>183</v>
      </c>
    </row>
    <row r="65" spans="1:21" x14ac:dyDescent="0.25">
      <c r="A65" s="14"/>
      <c r="G65" s="15"/>
      <c r="H65" s="16">
        <v>8</v>
      </c>
      <c r="I65" s="16">
        <v>2</v>
      </c>
      <c r="J65" s="16">
        <v>11</v>
      </c>
      <c r="K65" s="16" t="s">
        <v>42</v>
      </c>
      <c r="L65" s="17" t="s">
        <v>75</v>
      </c>
      <c r="M65" s="17" t="s">
        <v>81</v>
      </c>
      <c r="N65" s="47">
        <v>15</v>
      </c>
      <c r="O65" s="16" t="s">
        <v>41</v>
      </c>
      <c r="P65" s="48"/>
      <c r="Q65" s="14"/>
      <c r="R65" s="49" t="s">
        <v>189</v>
      </c>
      <c r="S65" s="50">
        <v>52</v>
      </c>
      <c r="T65" s="51">
        <v>20.38</v>
      </c>
      <c r="U65" s="52" t="s">
        <v>183</v>
      </c>
    </row>
    <row r="66" spans="1:21" x14ac:dyDescent="0.25">
      <c r="A66" s="14"/>
      <c r="G66" s="15"/>
      <c r="H66" s="16">
        <v>8</v>
      </c>
      <c r="I66" s="16">
        <v>2</v>
      </c>
      <c r="J66" s="16">
        <v>11</v>
      </c>
      <c r="K66" s="16" t="s">
        <v>44</v>
      </c>
      <c r="L66" s="17" t="s">
        <v>75</v>
      </c>
      <c r="M66" s="17" t="s">
        <v>43</v>
      </c>
      <c r="N66" s="47">
        <v>15</v>
      </c>
      <c r="O66" s="16" t="s">
        <v>41</v>
      </c>
      <c r="P66" s="48"/>
      <c r="Q66" s="14"/>
      <c r="R66" s="49" t="s">
        <v>184</v>
      </c>
      <c r="S66" s="50">
        <v>50</v>
      </c>
      <c r="T66" s="51">
        <v>3528.02</v>
      </c>
      <c r="U66" s="52" t="s">
        <v>183</v>
      </c>
    </row>
    <row r="67" spans="1:17" x14ac:dyDescent="0.25">
      <c r="A67" s="20"/>
      <c r="B67" s="21"/>
      <c r="C67" s="21"/>
      <c r="D67" s="21"/>
      <c r="E67" s="21"/>
      <c r="F67" s="21"/>
      <c r="G67" s="53"/>
      <c r="H67" s="54"/>
      <c r="I67" s="54"/>
      <c r="J67" s="54"/>
      <c r="K67" s="54"/>
      <c r="L67" s="55"/>
      <c r="M67" s="55"/>
      <c r="N67" s="56"/>
      <c r="O67" s="54"/>
      <c r="P67" s="57"/>
      <c r="Q67" s="14"/>
    </row>
    <row r="68" spans="1:21" x14ac:dyDescent="0.25">
      <c r="A68" s="14"/>
      <c r="G68" s="15"/>
      <c r="H68" s="16">
        <v>8</v>
      </c>
      <c r="I68" s="16">
        <v>2</v>
      </c>
      <c r="J68" s="16">
        <v>12</v>
      </c>
      <c r="K68" s="16" t="s">
        <v>38</v>
      </c>
      <c r="L68" s="17" t="s">
        <v>75</v>
      </c>
      <c r="M68" s="17" t="s">
        <v>83</v>
      </c>
      <c r="N68" s="47">
        <v>50</v>
      </c>
      <c r="O68" s="16" t="s">
        <v>48</v>
      </c>
      <c r="P68" s="48"/>
      <c r="Q68" s="14"/>
      <c r="R68" s="49" t="s">
        <v>186</v>
      </c>
      <c r="S68" s="50">
        <v>55</v>
      </c>
      <c r="T68" s="51">
        <v>56.22</v>
      </c>
      <c r="U68" s="52" t="s">
        <v>183</v>
      </c>
    </row>
    <row r="69" spans="1:21" x14ac:dyDescent="0.25">
      <c r="A69" s="14"/>
      <c r="G69" s="15"/>
      <c r="H69" s="16">
        <v>8</v>
      </c>
      <c r="I69" s="16">
        <v>2</v>
      </c>
      <c r="J69" s="16">
        <v>12</v>
      </c>
      <c r="K69" s="16" t="s">
        <v>42</v>
      </c>
      <c r="L69" s="17" t="s">
        <v>75</v>
      </c>
      <c r="M69" s="17" t="s">
        <v>84</v>
      </c>
      <c r="N69" s="47">
        <v>143</v>
      </c>
      <c r="O69" s="16" t="s">
        <v>85</v>
      </c>
      <c r="P69" s="48"/>
      <c r="Q69" s="14"/>
      <c r="R69" s="49" t="s">
        <v>197</v>
      </c>
      <c r="S69" s="50">
        <v>64</v>
      </c>
      <c r="T69" s="51">
        <v>46.07</v>
      </c>
      <c r="U69" s="52" t="s">
        <v>183</v>
      </c>
    </row>
    <row r="70" spans="1:21" x14ac:dyDescent="0.25">
      <c r="A70" s="14"/>
      <c r="G70" s="15"/>
      <c r="H70" s="16">
        <v>8</v>
      </c>
      <c r="I70" s="16">
        <v>2</v>
      </c>
      <c r="J70" s="16">
        <v>12</v>
      </c>
      <c r="K70" s="16" t="s">
        <v>44</v>
      </c>
      <c r="L70" s="17" t="s">
        <v>75</v>
      </c>
      <c r="M70" s="17" t="s">
        <v>86</v>
      </c>
      <c r="N70" s="47">
        <v>7.000000000000001</v>
      </c>
      <c r="O70" s="16" t="s">
        <v>85</v>
      </c>
      <c r="P70" s="48"/>
      <c r="Q70" s="14"/>
      <c r="R70" s="49" t="s">
        <v>197</v>
      </c>
      <c r="S70" s="50">
        <v>63</v>
      </c>
      <c r="T70" s="51">
        <v>46.07</v>
      </c>
      <c r="U70" s="52" t="s">
        <v>183</v>
      </c>
    </row>
    <row r="71" spans="1:17" x14ac:dyDescent="0.25">
      <c r="A71" s="20"/>
      <c r="B71" s="21"/>
      <c r="C71" s="21"/>
      <c r="D71" s="21"/>
      <c r="E71" s="21"/>
      <c r="F71" s="21"/>
      <c r="G71" s="53"/>
      <c r="H71" s="54"/>
      <c r="I71" s="54"/>
      <c r="J71" s="54"/>
      <c r="K71" s="54"/>
      <c r="L71" s="55"/>
      <c r="M71" s="55"/>
      <c r="N71" s="56"/>
      <c r="O71" s="54"/>
      <c r="P71" s="57"/>
      <c r="Q71" s="14"/>
    </row>
    <row r="72" spans="1:21" x14ac:dyDescent="0.25">
      <c r="A72" s="14"/>
      <c r="G72" s="15"/>
      <c r="H72" s="16">
        <v>8</v>
      </c>
      <c r="I72" s="16">
        <v>2</v>
      </c>
      <c r="J72" s="16">
        <v>13</v>
      </c>
      <c r="K72" s="16" t="s">
        <v>38</v>
      </c>
      <c r="L72" s="17" t="s">
        <v>75</v>
      </c>
      <c r="M72" s="17" t="s">
        <v>88</v>
      </c>
      <c r="N72" s="47">
        <v>13</v>
      </c>
      <c r="O72" s="16" t="s">
        <v>85</v>
      </c>
      <c r="P72" s="48"/>
      <c r="Q72" s="14"/>
      <c r="R72" s="49" t="s">
        <v>197</v>
      </c>
      <c r="S72" s="50">
        <v>64</v>
      </c>
      <c r="T72" s="51">
        <v>46.07</v>
      </c>
      <c r="U72" s="52" t="s">
        <v>183</v>
      </c>
    </row>
    <row r="73" spans="1:21" x14ac:dyDescent="0.25">
      <c r="A73" s="14"/>
      <c r="G73" s="15"/>
      <c r="H73" s="16">
        <v>8</v>
      </c>
      <c r="I73" s="16">
        <v>2</v>
      </c>
      <c r="J73" s="16">
        <v>13</v>
      </c>
      <c r="K73" s="16" t="s">
        <v>42</v>
      </c>
      <c r="L73" s="17" t="s">
        <v>75</v>
      </c>
      <c r="M73" s="17" t="s">
        <v>89</v>
      </c>
      <c r="N73" s="47">
        <v>123</v>
      </c>
      <c r="O73" s="16" t="s">
        <v>85</v>
      </c>
      <c r="P73" s="48"/>
      <c r="Q73" s="14"/>
      <c r="R73" s="49" t="s">
        <v>198</v>
      </c>
      <c r="S73" s="50">
        <v>56</v>
      </c>
      <c r="T73" s="51">
        <v>43.63</v>
      </c>
      <c r="U73" s="52" t="s">
        <v>183</v>
      </c>
    </row>
    <row r="74" spans="1:21" x14ac:dyDescent="0.25">
      <c r="A74" s="14"/>
      <c r="G74" s="15"/>
      <c r="H74" s="16">
        <v>8</v>
      </c>
      <c r="I74" s="16">
        <v>2</v>
      </c>
      <c r="J74" s="16">
        <v>13</v>
      </c>
      <c r="K74" s="16" t="s">
        <v>44</v>
      </c>
      <c r="L74" s="17" t="s">
        <v>75</v>
      </c>
      <c r="M74" s="17" t="s">
        <v>90</v>
      </c>
      <c r="N74" s="47">
        <v>30</v>
      </c>
      <c r="O74" s="16" t="s">
        <v>41</v>
      </c>
      <c r="P74" s="48"/>
      <c r="Q74" s="14"/>
      <c r="R74" s="49" t="s">
        <v>191</v>
      </c>
      <c r="S74" s="50">
        <v>54</v>
      </c>
      <c r="T74" s="51">
        <v>76.21</v>
      </c>
      <c r="U74" s="52" t="s">
        <v>183</v>
      </c>
    </row>
    <row r="75" spans="1:17" x14ac:dyDescent="0.25">
      <c r="A75" s="20"/>
      <c r="B75" s="21"/>
      <c r="C75" s="21"/>
      <c r="D75" s="21"/>
      <c r="E75" s="21"/>
      <c r="F75" s="21"/>
      <c r="G75" s="53"/>
      <c r="H75" s="54"/>
      <c r="I75" s="54"/>
      <c r="J75" s="54"/>
      <c r="K75" s="54"/>
      <c r="L75" s="55"/>
      <c r="M75" s="55"/>
      <c r="N75" s="56"/>
      <c r="O75" s="54"/>
      <c r="P75" s="57"/>
      <c r="Q75" s="14"/>
    </row>
    <row r="76" spans="1:21" x14ac:dyDescent="0.25">
      <c r="A76" s="14"/>
      <c r="G76" s="15"/>
      <c r="H76" s="16">
        <v>8</v>
      </c>
      <c r="I76" s="16">
        <v>2</v>
      </c>
      <c r="J76" s="16">
        <v>14</v>
      </c>
      <c r="K76" s="16" t="s">
        <v>38</v>
      </c>
      <c r="L76" s="17" t="s">
        <v>75</v>
      </c>
      <c r="M76" s="17" t="s">
        <v>92</v>
      </c>
      <c r="N76" s="47">
        <v>200</v>
      </c>
      <c r="O76" s="16" t="s">
        <v>48</v>
      </c>
      <c r="P76" s="48"/>
      <c r="Q76" s="14"/>
      <c r="R76" s="49" t="s">
        <v>199</v>
      </c>
      <c r="S76" s="50">
        <v>53</v>
      </c>
      <c r="T76" s="51">
        <v>34</v>
      </c>
      <c r="U76" s="52" t="s">
        <v>183</v>
      </c>
    </row>
    <row r="77" spans="1:21" x14ac:dyDescent="0.25">
      <c r="A77" s="14"/>
      <c r="G77" s="15"/>
      <c r="H77" s="16">
        <v>8</v>
      </c>
      <c r="I77" s="16">
        <v>2</v>
      </c>
      <c r="J77" s="16">
        <v>14</v>
      </c>
      <c r="K77" s="16" t="s">
        <v>42</v>
      </c>
      <c r="L77" s="17" t="s">
        <v>75</v>
      </c>
      <c r="M77" s="17" t="s">
        <v>93</v>
      </c>
      <c r="N77" s="47">
        <v>200</v>
      </c>
      <c r="O77" s="16" t="s">
        <v>48</v>
      </c>
      <c r="P77" s="48"/>
      <c r="Q77" s="14"/>
      <c r="R77" s="49" t="s">
        <v>200</v>
      </c>
      <c r="S77" s="50">
        <v>50</v>
      </c>
      <c r="T77" s="51">
        <v>13.13</v>
      </c>
      <c r="U77" s="52" t="s">
        <v>183</v>
      </c>
    </row>
    <row r="78" spans="1:21" x14ac:dyDescent="0.25">
      <c r="A78" s="14"/>
      <c r="G78" s="15"/>
      <c r="H78" s="16">
        <v>8</v>
      </c>
      <c r="I78" s="16">
        <v>2</v>
      </c>
      <c r="J78" s="16">
        <v>14</v>
      </c>
      <c r="K78" s="16" t="s">
        <v>44</v>
      </c>
      <c r="L78" s="17" t="s">
        <v>75</v>
      </c>
      <c r="M78" s="17" t="s">
        <v>94</v>
      </c>
      <c r="N78" s="47">
        <v>200</v>
      </c>
      <c r="O78" s="16" t="s">
        <v>48</v>
      </c>
      <c r="P78" s="48"/>
      <c r="Q78" s="14"/>
      <c r="R78" s="49" t="s">
        <v>198</v>
      </c>
      <c r="S78" s="50">
        <v>58</v>
      </c>
      <c r="T78" s="51">
        <v>43.63</v>
      </c>
      <c r="U78" s="52" t="s">
        <v>183</v>
      </c>
    </row>
    <row r="79" spans="1:17" x14ac:dyDescent="0.25">
      <c r="A79" s="20"/>
      <c r="B79" s="21"/>
      <c r="C79" s="21"/>
      <c r="D79" s="21"/>
      <c r="E79" s="21"/>
      <c r="F79" s="21"/>
      <c r="G79" s="53"/>
      <c r="H79" s="54"/>
      <c r="I79" s="54"/>
      <c r="J79" s="54"/>
      <c r="K79" s="54"/>
      <c r="L79" s="55"/>
      <c r="M79" s="55"/>
      <c r="N79" s="56"/>
      <c r="O79" s="54"/>
      <c r="P79" s="57"/>
      <c r="Q79" s="14"/>
    </row>
    <row r="80" spans="1:21" x14ac:dyDescent="0.25">
      <c r="A80" s="14"/>
      <c r="G80" s="15"/>
      <c r="H80" s="16">
        <v>8</v>
      </c>
      <c r="I80" s="16">
        <v>2</v>
      </c>
      <c r="J80" s="16">
        <v>15</v>
      </c>
      <c r="K80" s="16" t="s">
        <v>38</v>
      </c>
      <c r="L80" s="17" t="s">
        <v>75</v>
      </c>
      <c r="M80" s="17" t="s">
        <v>96</v>
      </c>
      <c r="N80" s="47">
        <v>2</v>
      </c>
      <c r="O80" s="16" t="s">
        <v>41</v>
      </c>
      <c r="P80" s="48"/>
      <c r="Q80" s="14"/>
      <c r="R80" s="49" t="s">
        <v>201</v>
      </c>
      <c r="S80" s="50">
        <v>53</v>
      </c>
      <c r="T80" s="51">
        <v>243.19</v>
      </c>
      <c r="U80" s="52" t="s">
        <v>183</v>
      </c>
    </row>
    <row r="81" spans="1:21" x14ac:dyDescent="0.25">
      <c r="A81" s="14"/>
      <c r="G81" s="15"/>
      <c r="H81" s="16">
        <v>8</v>
      </c>
      <c r="I81" s="16">
        <v>2</v>
      </c>
      <c r="J81" s="16">
        <v>15</v>
      </c>
      <c r="K81" s="16" t="s">
        <v>42</v>
      </c>
      <c r="L81" s="17" t="s">
        <v>75</v>
      </c>
      <c r="M81" s="17" t="s">
        <v>97</v>
      </c>
      <c r="N81" s="47">
        <v>4</v>
      </c>
      <c r="O81" s="16" t="s">
        <v>85</v>
      </c>
      <c r="P81" s="48"/>
      <c r="Q81" s="14"/>
      <c r="R81" s="49" t="s">
        <v>186</v>
      </c>
      <c r="S81" s="50">
        <v>48</v>
      </c>
      <c r="T81" s="51">
        <v>56.22</v>
      </c>
      <c r="U81" s="52" t="s">
        <v>183</v>
      </c>
    </row>
    <row r="82" spans="1:21" x14ac:dyDescent="0.25">
      <c r="A82" s="14"/>
      <c r="G82" s="15"/>
      <c r="H82" s="16">
        <v>8</v>
      </c>
      <c r="I82" s="16">
        <v>2</v>
      </c>
      <c r="J82" s="16">
        <v>15</v>
      </c>
      <c r="K82" s="16" t="s">
        <v>44</v>
      </c>
      <c r="L82" s="17" t="s">
        <v>75</v>
      </c>
      <c r="M82" s="17" t="s">
        <v>98</v>
      </c>
      <c r="N82" s="47">
        <v>13</v>
      </c>
      <c r="O82" s="16" t="s">
        <v>85</v>
      </c>
      <c r="P82" s="48"/>
      <c r="Q82" s="14"/>
      <c r="R82" s="49" t="s">
        <v>202</v>
      </c>
      <c r="S82" s="50">
        <v>51</v>
      </c>
      <c r="T82" s="51">
        <v>31.32</v>
      </c>
      <c r="U82" s="52" t="s">
        <v>183</v>
      </c>
    </row>
    <row r="83" spans="1:21" x14ac:dyDescent="0.25">
      <c r="A83" s="14"/>
      <c r="G83" s="15"/>
      <c r="H83" s="16">
        <v>8</v>
      </c>
      <c r="I83" s="16">
        <v>2</v>
      </c>
      <c r="J83" s="16">
        <v>15</v>
      </c>
      <c r="K83" s="16" t="s">
        <v>51</v>
      </c>
      <c r="L83" s="17" t="s">
        <v>75</v>
      </c>
      <c r="M83" s="17" t="s">
        <v>99</v>
      </c>
      <c r="N83" s="47">
        <v>5</v>
      </c>
      <c r="O83" s="16" t="s">
        <v>48</v>
      </c>
      <c r="P83" s="48"/>
      <c r="Q83" s="14"/>
      <c r="R83" s="49" t="s">
        <v>203</v>
      </c>
      <c r="S83" s="50">
        <v>54</v>
      </c>
      <c r="T83" s="51">
        <v>18.91</v>
      </c>
      <c r="U83" s="52" t="s">
        <v>183</v>
      </c>
    </row>
    <row r="84" spans="1:21" x14ac:dyDescent="0.25">
      <c r="A84" s="14"/>
      <c r="G84" s="15"/>
      <c r="H84" s="16">
        <v>8</v>
      </c>
      <c r="I84" s="16">
        <v>2</v>
      </c>
      <c r="J84" s="16">
        <v>15</v>
      </c>
      <c r="K84" s="16" t="s">
        <v>100</v>
      </c>
      <c r="L84" s="17" t="s">
        <v>75</v>
      </c>
      <c r="M84" s="17" t="s">
        <v>101</v>
      </c>
      <c r="N84" s="47">
        <v>5</v>
      </c>
      <c r="O84" s="16" t="s">
        <v>48</v>
      </c>
      <c r="P84" s="48"/>
      <c r="Q84" s="14"/>
      <c r="R84" s="49" t="s">
        <v>204</v>
      </c>
      <c r="S84" s="50">
        <v>43</v>
      </c>
      <c r="T84" s="51">
        <v>2319.7</v>
      </c>
      <c r="U84" s="52" t="s">
        <v>183</v>
      </c>
    </row>
    <row r="85" spans="1:17" x14ac:dyDescent="0.25">
      <c r="A85" s="20"/>
      <c r="B85" s="21"/>
      <c r="C85" s="21"/>
      <c r="D85" s="21"/>
      <c r="E85" s="21"/>
      <c r="F85" s="21"/>
      <c r="G85" s="53"/>
      <c r="H85" s="54"/>
      <c r="I85" s="54"/>
      <c r="J85" s="54"/>
      <c r="K85" s="54"/>
      <c r="L85" s="55"/>
      <c r="M85" s="55"/>
      <c r="N85" s="56"/>
      <c r="O85" s="54"/>
      <c r="P85" s="57"/>
      <c r="Q85" s="14"/>
    </row>
    <row r="86" spans="1:21" x14ac:dyDescent="0.25">
      <c r="A86" s="14"/>
      <c r="G86" s="15"/>
      <c r="H86" s="16">
        <v>8</v>
      </c>
      <c r="I86" s="16">
        <v>2</v>
      </c>
      <c r="J86" s="16">
        <v>16</v>
      </c>
      <c r="K86" s="16" t="s">
        <v>38</v>
      </c>
      <c r="L86" s="17" t="s">
        <v>75</v>
      </c>
      <c r="M86" s="17" t="s">
        <v>103</v>
      </c>
      <c r="N86" s="47">
        <v>2</v>
      </c>
      <c r="O86" s="16" t="s">
        <v>41</v>
      </c>
      <c r="P86" s="48"/>
      <c r="Q86" s="14"/>
      <c r="R86" s="49" t="s">
        <v>189</v>
      </c>
      <c r="S86" s="50">
        <v>51</v>
      </c>
      <c r="T86" s="51">
        <v>20.38</v>
      </c>
      <c r="U86" s="52" t="s">
        <v>183</v>
      </c>
    </row>
    <row r="87" spans="1:21" x14ac:dyDescent="0.25">
      <c r="A87" s="14"/>
      <c r="G87" s="15"/>
      <c r="H87" s="16">
        <v>8</v>
      </c>
      <c r="I87" s="16">
        <v>2</v>
      </c>
      <c r="J87" s="16">
        <v>16</v>
      </c>
      <c r="K87" s="16" t="s">
        <v>42</v>
      </c>
      <c r="L87" s="17" t="s">
        <v>75</v>
      </c>
      <c r="M87" s="17" t="s">
        <v>104</v>
      </c>
      <c r="N87" s="47">
        <v>13</v>
      </c>
      <c r="O87" s="16" t="s">
        <v>85</v>
      </c>
      <c r="P87" s="48"/>
      <c r="Q87" s="14"/>
      <c r="R87" s="49" t="s">
        <v>186</v>
      </c>
      <c r="S87" s="50">
        <v>57</v>
      </c>
      <c r="T87" s="51">
        <v>56.22</v>
      </c>
      <c r="U87" s="52" t="s">
        <v>183</v>
      </c>
    </row>
    <row r="88" spans="1:21" x14ac:dyDescent="0.25">
      <c r="A88" s="14"/>
      <c r="G88" s="15"/>
      <c r="H88" s="16">
        <v>8</v>
      </c>
      <c r="I88" s="16">
        <v>2</v>
      </c>
      <c r="J88" s="16">
        <v>16</v>
      </c>
      <c r="K88" s="16" t="s">
        <v>44</v>
      </c>
      <c r="L88" s="17" t="s">
        <v>75</v>
      </c>
      <c r="M88" s="17" t="s">
        <v>105</v>
      </c>
      <c r="N88" s="47">
        <v>13</v>
      </c>
      <c r="O88" s="16" t="s">
        <v>85</v>
      </c>
      <c r="P88" s="48"/>
      <c r="Q88" s="14"/>
      <c r="R88" s="49" t="s">
        <v>205</v>
      </c>
      <c r="S88" s="50">
        <v>51</v>
      </c>
      <c r="T88" s="51">
        <v>215.26</v>
      </c>
      <c r="U88" s="52" t="s">
        <v>183</v>
      </c>
    </row>
    <row r="89" spans="1:21" x14ac:dyDescent="0.25">
      <c r="A89" s="14"/>
      <c r="G89" s="15"/>
      <c r="H89" s="16">
        <v>8</v>
      </c>
      <c r="I89" s="16">
        <v>2</v>
      </c>
      <c r="J89" s="16">
        <v>16</v>
      </c>
      <c r="K89" s="16" t="s">
        <v>51</v>
      </c>
      <c r="L89" s="17" t="s">
        <v>75</v>
      </c>
      <c r="M89" s="17" t="s">
        <v>106</v>
      </c>
      <c r="N89" s="47">
        <v>2</v>
      </c>
      <c r="O89" s="16" t="s">
        <v>41</v>
      </c>
      <c r="P89" s="48"/>
      <c r="Q89" s="14"/>
      <c r="R89" s="49" t="s">
        <v>206</v>
      </c>
      <c r="S89" s="50">
        <v>52</v>
      </c>
      <c r="T89" s="51">
        <v>226.25</v>
      </c>
      <c r="U89" s="52" t="s">
        <v>183</v>
      </c>
    </row>
    <row r="90" spans="1:17" x14ac:dyDescent="0.25">
      <c r="A90" s="20"/>
      <c r="B90" s="21"/>
      <c r="C90" s="21"/>
      <c r="D90" s="21"/>
      <c r="E90" s="21"/>
      <c r="F90" s="21"/>
      <c r="G90" s="53"/>
      <c r="H90" s="54"/>
      <c r="I90" s="54"/>
      <c r="J90" s="54"/>
      <c r="K90" s="54"/>
      <c r="L90" s="55"/>
      <c r="M90" s="55"/>
      <c r="N90" s="56"/>
      <c r="O90" s="54"/>
      <c r="P90" s="57"/>
      <c r="Q90" s="14"/>
    </row>
    <row r="91" spans="1:21" x14ac:dyDescent="0.25">
      <c r="A91" s="14"/>
      <c r="G91" s="15"/>
      <c r="H91" s="16">
        <v>8</v>
      </c>
      <c r="I91" s="16">
        <v>2</v>
      </c>
      <c r="J91" s="16">
        <v>17</v>
      </c>
      <c r="K91" s="16" t="s">
        <v>38</v>
      </c>
      <c r="L91" s="17" t="s">
        <v>75</v>
      </c>
      <c r="M91" s="17" t="s">
        <v>97</v>
      </c>
      <c r="N91" s="47">
        <v>8</v>
      </c>
      <c r="O91" s="16" t="s">
        <v>85</v>
      </c>
      <c r="P91" s="48"/>
      <c r="Q91" s="14"/>
      <c r="R91" s="49" t="s">
        <v>186</v>
      </c>
      <c r="S91" s="50">
        <v>48</v>
      </c>
      <c r="T91" s="51">
        <v>56.22</v>
      </c>
      <c r="U91" s="52" t="s">
        <v>183</v>
      </c>
    </row>
    <row r="92" spans="1:21" x14ac:dyDescent="0.25">
      <c r="A92" s="14"/>
      <c r="G92" s="15"/>
      <c r="H92" s="16">
        <v>8</v>
      </c>
      <c r="I92" s="16">
        <v>2</v>
      </c>
      <c r="J92" s="16">
        <v>17</v>
      </c>
      <c r="K92" s="16" t="s">
        <v>42</v>
      </c>
      <c r="L92" s="17" t="s">
        <v>75</v>
      </c>
      <c r="M92" s="17" t="s">
        <v>108</v>
      </c>
      <c r="N92" s="47">
        <v>19</v>
      </c>
      <c r="O92" s="16" t="s">
        <v>85</v>
      </c>
      <c r="P92" s="48"/>
      <c r="Q92" s="14"/>
      <c r="R92" s="49" t="s">
        <v>202</v>
      </c>
      <c r="S92" s="50">
        <v>59</v>
      </c>
      <c r="T92" s="51">
        <v>31.32</v>
      </c>
      <c r="U92" s="52" t="s">
        <v>183</v>
      </c>
    </row>
    <row r="93" spans="1:21" x14ac:dyDescent="0.25">
      <c r="A93" s="14"/>
      <c r="G93" s="15"/>
      <c r="H93" s="16">
        <v>8</v>
      </c>
      <c r="I93" s="16">
        <v>2</v>
      </c>
      <c r="J93" s="16">
        <v>17</v>
      </c>
      <c r="K93" s="16" t="s">
        <v>44</v>
      </c>
      <c r="L93" s="17" t="s">
        <v>75</v>
      </c>
      <c r="M93" s="17" t="s">
        <v>99</v>
      </c>
      <c r="N93" s="47">
        <v>8</v>
      </c>
      <c r="O93" s="16" t="s">
        <v>48</v>
      </c>
      <c r="P93" s="48"/>
      <c r="Q93" s="14"/>
      <c r="R93" s="49" t="s">
        <v>203</v>
      </c>
      <c r="S93" s="50">
        <v>54</v>
      </c>
      <c r="T93" s="51">
        <v>18.91</v>
      </c>
      <c r="U93" s="52" t="s">
        <v>183</v>
      </c>
    </row>
    <row r="94" spans="1:21" x14ac:dyDescent="0.25">
      <c r="A94" s="14"/>
      <c r="G94" s="15"/>
      <c r="H94" s="16">
        <v>8</v>
      </c>
      <c r="I94" s="16">
        <v>2</v>
      </c>
      <c r="J94" s="16">
        <v>17</v>
      </c>
      <c r="K94" s="16" t="s">
        <v>51</v>
      </c>
      <c r="L94" s="17" t="s">
        <v>75</v>
      </c>
      <c r="M94" s="17" t="s">
        <v>101</v>
      </c>
      <c r="N94" s="47">
        <v>8</v>
      </c>
      <c r="O94" s="16" t="s">
        <v>48</v>
      </c>
      <c r="P94" s="48"/>
      <c r="Q94" s="14"/>
      <c r="R94" s="49" t="s">
        <v>204</v>
      </c>
      <c r="S94" s="50">
        <v>43</v>
      </c>
      <c r="T94" s="51">
        <v>2319.7</v>
      </c>
      <c r="U94" s="52" t="s">
        <v>183</v>
      </c>
    </row>
    <row r="95" spans="1:21" x14ac:dyDescent="0.25">
      <c r="A95" s="14"/>
      <c r="G95" s="15"/>
      <c r="H95" s="16">
        <v>8</v>
      </c>
      <c r="I95" s="16">
        <v>2</v>
      </c>
      <c r="J95" s="16">
        <v>17</v>
      </c>
      <c r="K95" s="16" t="s">
        <v>100</v>
      </c>
      <c r="L95" s="17" t="s">
        <v>75</v>
      </c>
      <c r="M95" s="17" t="s">
        <v>103</v>
      </c>
      <c r="N95" s="47">
        <v>3</v>
      </c>
      <c r="O95" s="16" t="s">
        <v>41</v>
      </c>
      <c r="P95" s="48"/>
      <c r="Q95" s="14"/>
      <c r="R95" s="49" t="s">
        <v>189</v>
      </c>
      <c r="S95" s="50">
        <v>51</v>
      </c>
      <c r="T95" s="51">
        <v>20.38</v>
      </c>
      <c r="U95" s="52" t="s">
        <v>183</v>
      </c>
    </row>
    <row r="96" spans="1:17" x14ac:dyDescent="0.25">
      <c r="A96" s="20"/>
      <c r="B96" s="21"/>
      <c r="C96" s="21"/>
      <c r="D96" s="21"/>
      <c r="E96" s="21"/>
      <c r="F96" s="21"/>
      <c r="G96" s="53"/>
      <c r="H96" s="54"/>
      <c r="I96" s="54"/>
      <c r="J96" s="54"/>
      <c r="K96" s="54"/>
      <c r="L96" s="55"/>
      <c r="M96" s="55"/>
      <c r="N96" s="56"/>
      <c r="O96" s="54"/>
      <c r="P96" s="57"/>
      <c r="Q96" s="14"/>
    </row>
    <row r="97" spans="1:21" x14ac:dyDescent="0.25">
      <c r="A97" s="14"/>
      <c r="G97" s="15"/>
      <c r="H97" s="16">
        <v>8</v>
      </c>
      <c r="I97" s="16">
        <v>2</v>
      </c>
      <c r="J97" s="16">
        <v>18</v>
      </c>
      <c r="K97" s="16" t="s">
        <v>38</v>
      </c>
      <c r="L97" s="17" t="s">
        <v>75</v>
      </c>
      <c r="M97" s="17" t="s">
        <v>110</v>
      </c>
      <c r="N97" s="47">
        <v>2</v>
      </c>
      <c r="O97" s="16" t="s">
        <v>48</v>
      </c>
      <c r="P97" s="48"/>
      <c r="Q97" s="14"/>
      <c r="R97" s="49" t="s">
        <v>186</v>
      </c>
      <c r="S97" s="50">
        <v>55</v>
      </c>
      <c r="T97" s="51">
        <v>56.22</v>
      </c>
      <c r="U97" s="52" t="s">
        <v>183</v>
      </c>
    </row>
    <row r="98" spans="1:21" x14ac:dyDescent="0.25">
      <c r="A98" s="14"/>
      <c r="G98" s="15"/>
      <c r="H98" s="16">
        <v>8</v>
      </c>
      <c r="I98" s="16">
        <v>2</v>
      </c>
      <c r="J98" s="16">
        <v>18</v>
      </c>
      <c r="K98" s="16" t="s">
        <v>42</v>
      </c>
      <c r="L98" s="17" t="s">
        <v>75</v>
      </c>
      <c r="M98" s="17" t="s">
        <v>111</v>
      </c>
      <c r="N98" s="47">
        <v>20</v>
      </c>
      <c r="O98" s="16" t="s">
        <v>85</v>
      </c>
      <c r="P98" s="48"/>
      <c r="Q98" s="14"/>
      <c r="R98" s="49" t="s">
        <v>207</v>
      </c>
      <c r="S98" s="50">
        <v>48</v>
      </c>
      <c r="T98" s="51">
        <v>30.81</v>
      </c>
      <c r="U98" s="52" t="s">
        <v>183</v>
      </c>
    </row>
    <row r="99" spans="1:21" x14ac:dyDescent="0.25">
      <c r="A99" s="14"/>
      <c r="G99" s="15"/>
      <c r="H99" s="16">
        <v>8</v>
      </c>
      <c r="I99" s="16">
        <v>2</v>
      </c>
      <c r="J99" s="16">
        <v>18</v>
      </c>
      <c r="K99" s="16" t="s">
        <v>44</v>
      </c>
      <c r="L99" s="17" t="s">
        <v>75</v>
      </c>
      <c r="M99" s="17" t="s">
        <v>112</v>
      </c>
      <c r="N99" s="47">
        <v>19</v>
      </c>
      <c r="O99" s="16" t="s">
        <v>85</v>
      </c>
      <c r="P99" s="48"/>
      <c r="Q99" s="14"/>
      <c r="R99" s="49" t="s">
        <v>208</v>
      </c>
      <c r="S99" s="50">
        <v>52</v>
      </c>
      <c r="T99" s="51">
        <v>18.91</v>
      </c>
      <c r="U99" s="52" t="s">
        <v>183</v>
      </c>
    </row>
    <row r="100" spans="1:21" x14ac:dyDescent="0.25">
      <c r="A100" s="14"/>
      <c r="G100" s="15"/>
      <c r="H100" s="16">
        <v>8</v>
      </c>
      <c r="I100" s="16">
        <v>2</v>
      </c>
      <c r="J100" s="16">
        <v>18</v>
      </c>
      <c r="K100" s="16" t="s">
        <v>51</v>
      </c>
      <c r="L100" s="17" t="s">
        <v>75</v>
      </c>
      <c r="M100" s="17" t="s">
        <v>113</v>
      </c>
      <c r="N100" s="47">
        <v>4</v>
      </c>
      <c r="O100" s="16" t="s">
        <v>41</v>
      </c>
      <c r="P100" s="48"/>
      <c r="Q100" s="14"/>
      <c r="R100" s="49" t="s">
        <v>209</v>
      </c>
      <c r="S100" s="50">
        <v>50</v>
      </c>
      <c r="T100" s="51">
        <v>2352.47</v>
      </c>
      <c r="U100" s="52" t="s">
        <v>183</v>
      </c>
    </row>
    <row r="101" spans="1:21" x14ac:dyDescent="0.25">
      <c r="A101" s="14"/>
      <c r="G101" s="15"/>
      <c r="H101" s="16">
        <v>8</v>
      </c>
      <c r="I101" s="16">
        <v>2</v>
      </c>
      <c r="J101" s="16">
        <v>18</v>
      </c>
      <c r="K101" s="16" t="s">
        <v>100</v>
      </c>
      <c r="L101" s="17" t="s">
        <v>75</v>
      </c>
      <c r="M101" s="17" t="s">
        <v>114</v>
      </c>
      <c r="N101" s="47">
        <v>17</v>
      </c>
      <c r="O101" s="16" t="s">
        <v>85</v>
      </c>
      <c r="P101" s="48"/>
      <c r="Q101" s="14"/>
      <c r="R101" s="49" t="s">
        <v>210</v>
      </c>
      <c r="S101" s="50">
        <v>48</v>
      </c>
      <c r="T101" s="51">
        <v>24.4</v>
      </c>
      <c r="U101" s="52" t="s">
        <v>183</v>
      </c>
    </row>
    <row r="102" spans="1:17" x14ac:dyDescent="0.25">
      <c r="A102" s="20"/>
      <c r="B102" s="21"/>
      <c r="C102" s="21"/>
      <c r="D102" s="21"/>
      <c r="E102" s="21"/>
      <c r="F102" s="21"/>
      <c r="G102" s="53"/>
      <c r="H102" s="54"/>
      <c r="I102" s="54"/>
      <c r="J102" s="54"/>
      <c r="K102" s="54"/>
      <c r="L102" s="55"/>
      <c r="M102" s="55"/>
      <c r="N102" s="56"/>
      <c r="O102" s="54"/>
      <c r="P102" s="57"/>
      <c r="Q102" s="14"/>
    </row>
    <row r="103" spans="1:21" x14ac:dyDescent="0.25">
      <c r="A103" s="14"/>
      <c r="G103" s="15"/>
      <c r="H103" s="16">
        <v>8</v>
      </c>
      <c r="I103" s="16">
        <v>2</v>
      </c>
      <c r="J103" s="16">
        <v>19</v>
      </c>
      <c r="K103" s="16" t="s">
        <v>38</v>
      </c>
      <c r="L103" s="17" t="s">
        <v>75</v>
      </c>
      <c r="M103" s="17" t="s">
        <v>116</v>
      </c>
      <c r="N103" s="47">
        <v>17</v>
      </c>
      <c r="O103" s="16" t="s">
        <v>48</v>
      </c>
      <c r="P103" s="48"/>
      <c r="Q103" s="14"/>
      <c r="R103" s="49" t="s">
        <v>211</v>
      </c>
      <c r="S103" s="50">
        <v>53</v>
      </c>
      <c r="T103" s="51">
        <v>12.41</v>
      </c>
      <c r="U103" s="52" t="s">
        <v>183</v>
      </c>
    </row>
    <row r="104" spans="1:21" x14ac:dyDescent="0.25">
      <c r="A104" s="14"/>
      <c r="G104" s="15"/>
      <c r="H104" s="16">
        <v>8</v>
      </c>
      <c r="I104" s="16">
        <v>2</v>
      </c>
      <c r="J104" s="16">
        <v>19</v>
      </c>
      <c r="K104" s="16" t="s">
        <v>42</v>
      </c>
      <c r="L104" s="17" t="s">
        <v>75</v>
      </c>
      <c r="M104" s="17" t="s">
        <v>101</v>
      </c>
      <c r="N104" s="47">
        <v>17</v>
      </c>
      <c r="O104" s="16" t="s">
        <v>48</v>
      </c>
      <c r="P104" s="48"/>
      <c r="Q104" s="14"/>
      <c r="R104" s="49" t="s">
        <v>204</v>
      </c>
      <c r="S104" s="50">
        <v>43</v>
      </c>
      <c r="T104" s="51">
        <v>2319.7</v>
      </c>
      <c r="U104" s="52" t="s">
        <v>183</v>
      </c>
    </row>
    <row r="105" spans="1:21" x14ac:dyDescent="0.25">
      <c r="A105" s="14"/>
      <c r="G105" s="15"/>
      <c r="H105" s="16">
        <v>8</v>
      </c>
      <c r="I105" s="16">
        <v>2</v>
      </c>
      <c r="J105" s="16">
        <v>19</v>
      </c>
      <c r="K105" s="16" t="s">
        <v>44</v>
      </c>
      <c r="L105" s="17" t="s">
        <v>75</v>
      </c>
      <c r="M105" s="17" t="s">
        <v>103</v>
      </c>
      <c r="N105" s="47">
        <v>6</v>
      </c>
      <c r="O105" s="16" t="s">
        <v>41</v>
      </c>
      <c r="P105" s="48"/>
      <c r="Q105" s="14"/>
      <c r="R105" s="49" t="s">
        <v>189</v>
      </c>
      <c r="S105" s="50">
        <v>51</v>
      </c>
      <c r="T105" s="51">
        <v>20.38</v>
      </c>
      <c r="U105" s="52" t="s">
        <v>183</v>
      </c>
    </row>
    <row r="106" spans="1:21" x14ac:dyDescent="0.25">
      <c r="A106" s="14"/>
      <c r="G106" s="15"/>
      <c r="H106" s="16">
        <v>8</v>
      </c>
      <c r="I106" s="16">
        <v>2</v>
      </c>
      <c r="J106" s="16">
        <v>19</v>
      </c>
      <c r="K106" s="16" t="s">
        <v>51</v>
      </c>
      <c r="L106" s="17" t="s">
        <v>75</v>
      </c>
      <c r="M106" s="17" t="s">
        <v>117</v>
      </c>
      <c r="N106" s="47">
        <v>1</v>
      </c>
      <c r="O106" s="16" t="s">
        <v>118</v>
      </c>
      <c r="P106" s="48"/>
      <c r="Q106" s="14"/>
      <c r="R106" s="49" t="s">
        <v>212</v>
      </c>
      <c r="S106" s="50">
        <v>43</v>
      </c>
      <c r="T106" s="51">
        <v>16.63</v>
      </c>
      <c r="U106" s="52" t="s">
        <v>183</v>
      </c>
    </row>
    <row r="107" spans="1:21" x14ac:dyDescent="0.25">
      <c r="A107" s="14"/>
      <c r="G107" s="15"/>
      <c r="H107" s="16">
        <v>8</v>
      </c>
      <c r="I107" s="16">
        <v>2</v>
      </c>
      <c r="J107" s="16">
        <v>19</v>
      </c>
      <c r="K107" s="16" t="s">
        <v>100</v>
      </c>
      <c r="L107" s="17" t="s">
        <v>75</v>
      </c>
      <c r="M107" s="17" t="s">
        <v>119</v>
      </c>
      <c r="N107" s="47">
        <v>1</v>
      </c>
      <c r="O107" s="16" t="s">
        <v>118</v>
      </c>
      <c r="P107" s="48"/>
      <c r="Q107" s="14"/>
      <c r="R107" s="49" t="s">
        <v>213</v>
      </c>
      <c r="S107" s="50">
        <v>39</v>
      </c>
      <c r="T107" s="51">
        <v>2534.63</v>
      </c>
      <c r="U107" s="52" t="s">
        <v>183</v>
      </c>
    </row>
    <row r="108" spans="1:17" x14ac:dyDescent="0.25">
      <c r="A108" s="20"/>
      <c r="B108" s="21"/>
      <c r="C108" s="21"/>
      <c r="D108" s="21"/>
      <c r="E108" s="21"/>
      <c r="F108" s="21"/>
      <c r="G108" s="53"/>
      <c r="H108" s="54"/>
      <c r="I108" s="54"/>
      <c r="J108" s="54"/>
      <c r="K108" s="54"/>
      <c r="L108" s="55"/>
      <c r="M108" s="55"/>
      <c r="N108" s="56"/>
      <c r="O108" s="54"/>
      <c r="P108" s="57"/>
      <c r="Q108" s="14"/>
    </row>
    <row r="109" spans="1:21" x14ac:dyDescent="0.25">
      <c r="A109" s="14"/>
      <c r="G109" s="15"/>
      <c r="H109" s="16">
        <v>8</v>
      </c>
      <c r="I109" s="16">
        <v>2</v>
      </c>
      <c r="J109" s="16">
        <v>20</v>
      </c>
      <c r="K109" s="16" t="s">
        <v>38</v>
      </c>
      <c r="L109" s="17" t="s">
        <v>121</v>
      </c>
      <c r="M109" s="17" t="s">
        <v>122</v>
      </c>
      <c r="N109" s="47">
        <v>10</v>
      </c>
      <c r="O109" s="16" t="s">
        <v>48</v>
      </c>
      <c r="P109" s="48"/>
      <c r="Q109" s="14"/>
      <c r="R109" s="49" t="s">
        <v>214</v>
      </c>
      <c r="S109" s="50">
        <v>44</v>
      </c>
      <c r="T109" s="51">
        <v>14868</v>
      </c>
      <c r="U109" s="52" t="s">
        <v>183</v>
      </c>
    </row>
    <row r="110" spans="1:21" x14ac:dyDescent="0.25">
      <c r="A110" s="14"/>
      <c r="G110" s="15"/>
      <c r="H110" s="16">
        <v>8</v>
      </c>
      <c r="I110" s="16">
        <v>2</v>
      </c>
      <c r="J110" s="16">
        <v>20</v>
      </c>
      <c r="K110" s="16" t="s">
        <v>42</v>
      </c>
      <c r="L110" s="17" t="s">
        <v>121</v>
      </c>
      <c r="M110" s="17" t="s">
        <v>123</v>
      </c>
      <c r="N110" s="47">
        <v>2</v>
      </c>
      <c r="O110" s="16" t="s">
        <v>41</v>
      </c>
      <c r="P110" s="48"/>
      <c r="Q110" s="14"/>
      <c r="R110" s="49" t="s">
        <v>191</v>
      </c>
      <c r="S110" s="50">
        <v>56</v>
      </c>
      <c r="T110" s="51">
        <v>76.21</v>
      </c>
      <c r="U110" s="52" t="s">
        <v>183</v>
      </c>
    </row>
    <row r="111" spans="1:21" x14ac:dyDescent="0.25">
      <c r="A111" s="14"/>
      <c r="G111" s="15"/>
      <c r="H111" s="16">
        <v>8</v>
      </c>
      <c r="I111" s="16">
        <v>2</v>
      </c>
      <c r="J111" s="16">
        <v>20</v>
      </c>
      <c r="K111" s="16" t="s">
        <v>44</v>
      </c>
      <c r="L111" s="17" t="s">
        <v>121</v>
      </c>
      <c r="M111" s="17" t="s">
        <v>124</v>
      </c>
      <c r="N111" s="47">
        <v>2</v>
      </c>
      <c r="O111" s="16" t="s">
        <v>41</v>
      </c>
      <c r="P111" s="48"/>
      <c r="Q111" s="14"/>
      <c r="R111" s="49" t="s">
        <v>191</v>
      </c>
      <c r="S111" s="50">
        <v>52</v>
      </c>
      <c r="T111" s="51">
        <v>76.21</v>
      </c>
      <c r="U111" s="52" t="s">
        <v>183</v>
      </c>
    </row>
    <row r="112" spans="1:17" x14ac:dyDescent="0.25">
      <c r="A112" s="20"/>
      <c r="B112" s="21"/>
      <c r="C112" s="21"/>
      <c r="D112" s="21"/>
      <c r="E112" s="21"/>
      <c r="F112" s="21"/>
      <c r="G112" s="53"/>
      <c r="H112" s="54"/>
      <c r="I112" s="54"/>
      <c r="J112" s="54"/>
      <c r="K112" s="54"/>
      <c r="L112" s="55"/>
      <c r="M112" s="55"/>
      <c r="N112" s="56"/>
      <c r="O112" s="54"/>
      <c r="P112" s="57"/>
      <c r="Q112" s="14"/>
    </row>
    <row r="113" spans="1:21" x14ac:dyDescent="0.25">
      <c r="A113" s="14"/>
      <c r="G113" s="15"/>
      <c r="H113" s="16">
        <v>8</v>
      </c>
      <c r="I113" s="16">
        <v>2</v>
      </c>
      <c r="J113" s="16">
        <v>21</v>
      </c>
      <c r="K113" s="16" t="s">
        <v>38</v>
      </c>
      <c r="L113" s="17" t="s">
        <v>121</v>
      </c>
      <c r="M113" s="17" t="s">
        <v>126</v>
      </c>
      <c r="N113" s="47">
        <v>10</v>
      </c>
      <c r="O113" s="16" t="s">
        <v>48</v>
      </c>
      <c r="P113" s="48"/>
      <c r="Q113" s="14"/>
      <c r="R113" s="49" t="s">
        <v>203</v>
      </c>
      <c r="S113" s="50">
        <v>52</v>
      </c>
      <c r="T113" s="51">
        <v>18.91</v>
      </c>
      <c r="U113" s="52" t="s">
        <v>183</v>
      </c>
    </row>
    <row r="114" spans="1:21" x14ac:dyDescent="0.25">
      <c r="A114" s="14"/>
      <c r="G114" s="15"/>
      <c r="H114" s="16">
        <v>8</v>
      </c>
      <c r="I114" s="16">
        <v>2</v>
      </c>
      <c r="J114" s="16">
        <v>21</v>
      </c>
      <c r="K114" s="16" t="s">
        <v>42</v>
      </c>
      <c r="L114" s="17" t="s">
        <v>121</v>
      </c>
      <c r="M114" s="17" t="s">
        <v>127</v>
      </c>
      <c r="N114" s="47">
        <v>10</v>
      </c>
      <c r="O114" s="16" t="s">
        <v>48</v>
      </c>
      <c r="P114" s="48"/>
      <c r="Q114" s="14"/>
      <c r="R114" s="49" t="s">
        <v>215</v>
      </c>
      <c r="S114" s="50">
        <v>54</v>
      </c>
      <c r="T114" s="51">
        <v>56.94</v>
      </c>
      <c r="U114" s="52" t="s">
        <v>183</v>
      </c>
    </row>
    <row r="115" spans="1:21" x14ac:dyDescent="0.25">
      <c r="A115" s="14"/>
      <c r="G115" s="15"/>
      <c r="H115" s="16">
        <v>8</v>
      </c>
      <c r="I115" s="16">
        <v>2</v>
      </c>
      <c r="J115" s="16">
        <v>21</v>
      </c>
      <c r="K115" s="16" t="s">
        <v>44</v>
      </c>
      <c r="L115" s="17" t="s">
        <v>121</v>
      </c>
      <c r="M115" s="17" t="s">
        <v>128</v>
      </c>
      <c r="N115" s="47">
        <v>10</v>
      </c>
      <c r="O115" s="16" t="s">
        <v>48</v>
      </c>
      <c r="P115" s="48"/>
      <c r="Q115" s="14"/>
      <c r="R115" s="49" t="s">
        <v>215</v>
      </c>
      <c r="S115" s="50">
        <v>54</v>
      </c>
      <c r="T115" s="51">
        <v>56.94</v>
      </c>
      <c r="U115" s="52" t="s">
        <v>183</v>
      </c>
    </row>
    <row r="116" spans="1:21" x14ac:dyDescent="0.25">
      <c r="A116" s="14"/>
      <c r="G116" s="15"/>
      <c r="H116" s="16">
        <v>8</v>
      </c>
      <c r="I116" s="16">
        <v>2</v>
      </c>
      <c r="J116" s="16">
        <v>21</v>
      </c>
      <c r="K116" s="16" t="s">
        <v>51</v>
      </c>
      <c r="L116" s="17" t="s">
        <v>121</v>
      </c>
      <c r="M116" s="17" t="s">
        <v>129</v>
      </c>
      <c r="N116" s="47">
        <v>173.99999999999997</v>
      </c>
      <c r="O116" s="16" t="s">
        <v>48</v>
      </c>
      <c r="P116" s="48"/>
      <c r="Q116" s="14"/>
      <c r="R116" s="49" t="s">
        <v>216</v>
      </c>
      <c r="S116" s="50">
        <v>53</v>
      </c>
      <c r="T116" s="51">
        <v>28.5</v>
      </c>
      <c r="U116" s="52" t="s">
        <v>183</v>
      </c>
    </row>
    <row r="117" spans="1:17" x14ac:dyDescent="0.25">
      <c r="A117" s="20"/>
      <c r="B117" s="21"/>
      <c r="C117" s="21"/>
      <c r="D117" s="21"/>
      <c r="E117" s="21"/>
      <c r="F117" s="21"/>
      <c r="G117" s="53"/>
      <c r="H117" s="54"/>
      <c r="I117" s="54"/>
      <c r="J117" s="54"/>
      <c r="K117" s="54"/>
      <c r="L117" s="55"/>
      <c r="M117" s="55"/>
      <c r="N117" s="56"/>
      <c r="O117" s="54"/>
      <c r="P117" s="57"/>
      <c r="Q117" s="14"/>
    </row>
    <row r="118" spans="1:21" x14ac:dyDescent="0.25">
      <c r="A118" s="14"/>
      <c r="G118" s="15"/>
      <c r="H118" s="16">
        <v>8</v>
      </c>
      <c r="I118" s="16">
        <v>2</v>
      </c>
      <c r="J118" s="16">
        <v>22</v>
      </c>
      <c r="K118" s="16" t="s">
        <v>38</v>
      </c>
      <c r="L118" s="17" t="s">
        <v>121</v>
      </c>
      <c r="M118" s="17" t="s">
        <v>131</v>
      </c>
      <c r="N118" s="47">
        <v>16</v>
      </c>
      <c r="O118" s="16" t="s">
        <v>48</v>
      </c>
      <c r="P118" s="48"/>
      <c r="Q118" s="14"/>
      <c r="R118" s="49" t="s">
        <v>204</v>
      </c>
      <c r="S118" s="50">
        <v>42</v>
      </c>
      <c r="T118" s="51">
        <v>2319.7</v>
      </c>
      <c r="U118" s="52" t="s">
        <v>183</v>
      </c>
    </row>
    <row r="119" spans="1:21" x14ac:dyDescent="0.25">
      <c r="A119" s="14"/>
      <c r="G119" s="15"/>
      <c r="H119" s="16">
        <v>8</v>
      </c>
      <c r="I119" s="16">
        <v>2</v>
      </c>
      <c r="J119" s="16">
        <v>22</v>
      </c>
      <c r="K119" s="16" t="s">
        <v>42</v>
      </c>
      <c r="L119" s="17" t="s">
        <v>121</v>
      </c>
      <c r="M119" s="17" t="s">
        <v>123</v>
      </c>
      <c r="N119" s="47">
        <v>3</v>
      </c>
      <c r="O119" s="16" t="s">
        <v>41</v>
      </c>
      <c r="P119" s="48"/>
      <c r="Q119" s="14"/>
      <c r="R119" s="49" t="s">
        <v>191</v>
      </c>
      <c r="S119" s="50">
        <v>56</v>
      </c>
      <c r="T119" s="51">
        <v>76.21</v>
      </c>
      <c r="U119" s="52" t="s">
        <v>183</v>
      </c>
    </row>
    <row r="120" spans="1:21" x14ac:dyDescent="0.25">
      <c r="A120" s="14"/>
      <c r="G120" s="15"/>
      <c r="H120" s="16">
        <v>8</v>
      </c>
      <c r="I120" s="16">
        <v>2</v>
      </c>
      <c r="J120" s="16">
        <v>22</v>
      </c>
      <c r="K120" s="16" t="s">
        <v>44</v>
      </c>
      <c r="L120" s="17" t="s">
        <v>121</v>
      </c>
      <c r="M120" s="17" t="s">
        <v>127</v>
      </c>
      <c r="N120" s="47">
        <v>16</v>
      </c>
      <c r="O120" s="16" t="s">
        <v>48</v>
      </c>
      <c r="P120" s="48"/>
      <c r="Q120" s="14"/>
      <c r="R120" s="49" t="s">
        <v>215</v>
      </c>
      <c r="S120" s="50">
        <v>54</v>
      </c>
      <c r="T120" s="51">
        <v>56.94</v>
      </c>
      <c r="U120" s="52" t="s">
        <v>183</v>
      </c>
    </row>
    <row r="121" spans="1:21" x14ac:dyDescent="0.25">
      <c r="A121" s="14"/>
      <c r="G121" s="15"/>
      <c r="H121" s="16">
        <v>8</v>
      </c>
      <c r="I121" s="16">
        <v>2</v>
      </c>
      <c r="J121" s="16">
        <v>22</v>
      </c>
      <c r="K121" s="16" t="s">
        <v>51</v>
      </c>
      <c r="L121" s="17" t="s">
        <v>121</v>
      </c>
      <c r="M121" s="17" t="s">
        <v>128</v>
      </c>
      <c r="N121" s="47">
        <v>16</v>
      </c>
      <c r="O121" s="16" t="s">
        <v>48</v>
      </c>
      <c r="P121" s="48"/>
      <c r="Q121" s="14"/>
      <c r="R121" s="49" t="s">
        <v>215</v>
      </c>
      <c r="S121" s="50">
        <v>54</v>
      </c>
      <c r="T121" s="51">
        <v>56.94</v>
      </c>
      <c r="U121" s="52" t="s">
        <v>183</v>
      </c>
    </row>
    <row r="122" spans="1:17" x14ac:dyDescent="0.25">
      <c r="A122" s="20"/>
      <c r="B122" s="21"/>
      <c r="C122" s="21"/>
      <c r="D122" s="21"/>
      <c r="E122" s="21"/>
      <c r="F122" s="21"/>
      <c r="G122" s="53"/>
      <c r="H122" s="54"/>
      <c r="I122" s="54"/>
      <c r="J122" s="54"/>
      <c r="K122" s="54"/>
      <c r="L122" s="55"/>
      <c r="M122" s="55"/>
      <c r="N122" s="56"/>
      <c r="O122" s="54"/>
      <c r="P122" s="57"/>
      <c r="Q122" s="14"/>
    </row>
    <row r="123" spans="1:21" x14ac:dyDescent="0.25">
      <c r="A123" s="14"/>
      <c r="G123" s="15"/>
      <c r="H123" s="16">
        <v>8</v>
      </c>
      <c r="I123" s="16">
        <v>2</v>
      </c>
      <c r="J123" s="16">
        <v>23</v>
      </c>
      <c r="K123" s="16" t="s">
        <v>38</v>
      </c>
      <c r="L123" s="17" t="s">
        <v>121</v>
      </c>
      <c r="M123" s="17" t="s">
        <v>133</v>
      </c>
      <c r="N123" s="47">
        <v>1</v>
      </c>
      <c r="O123" s="16" t="s">
        <v>85</v>
      </c>
      <c r="P123" s="48"/>
      <c r="Q123" s="14"/>
      <c r="R123" s="49" t="s">
        <v>217</v>
      </c>
      <c r="S123" s="50">
        <v>59</v>
      </c>
      <c r="T123" s="51">
        <v>39.3</v>
      </c>
      <c r="U123" s="52" t="s">
        <v>183</v>
      </c>
    </row>
    <row r="124" spans="1:21" x14ac:dyDescent="0.25">
      <c r="A124" s="14"/>
      <c r="G124" s="15"/>
      <c r="H124" s="16">
        <v>8</v>
      </c>
      <c r="I124" s="16">
        <v>2</v>
      </c>
      <c r="J124" s="16">
        <v>23</v>
      </c>
      <c r="K124" s="16" t="s">
        <v>42</v>
      </c>
      <c r="L124" s="17" t="s">
        <v>121</v>
      </c>
      <c r="M124" s="17" t="s">
        <v>134</v>
      </c>
      <c r="N124" s="47">
        <v>6</v>
      </c>
      <c r="O124" s="16" t="s">
        <v>85</v>
      </c>
      <c r="P124" s="48"/>
      <c r="Q124" s="14"/>
      <c r="R124" s="49" t="s">
        <v>218</v>
      </c>
      <c r="S124" s="50">
        <v>60</v>
      </c>
      <c r="T124" s="51">
        <v>30.8</v>
      </c>
      <c r="U124" s="52" t="s">
        <v>183</v>
      </c>
    </row>
    <row r="125" spans="1:21" x14ac:dyDescent="0.25">
      <c r="A125" s="14"/>
      <c r="G125" s="15"/>
      <c r="H125" s="16">
        <v>8</v>
      </c>
      <c r="I125" s="16">
        <v>2</v>
      </c>
      <c r="J125" s="16">
        <v>23</v>
      </c>
      <c r="K125" s="16" t="s">
        <v>44</v>
      </c>
      <c r="L125" s="17" t="s">
        <v>121</v>
      </c>
      <c r="M125" s="17" t="s">
        <v>135</v>
      </c>
      <c r="N125" s="47">
        <v>1</v>
      </c>
      <c r="O125" s="16" t="s">
        <v>85</v>
      </c>
      <c r="P125" s="48"/>
      <c r="Q125" s="14"/>
      <c r="R125" s="49" t="s">
        <v>218</v>
      </c>
      <c r="S125" s="50">
        <v>50</v>
      </c>
      <c r="T125" s="51">
        <v>30.8</v>
      </c>
      <c r="U125" s="52" t="s">
        <v>183</v>
      </c>
    </row>
    <row r="126" spans="1:21" x14ac:dyDescent="0.25">
      <c r="A126" s="14"/>
      <c r="G126" s="15"/>
      <c r="H126" s="16">
        <v>8</v>
      </c>
      <c r="I126" s="16">
        <v>2</v>
      </c>
      <c r="J126" s="16">
        <v>23</v>
      </c>
      <c r="K126" s="16" t="s">
        <v>51</v>
      </c>
      <c r="L126" s="17" t="s">
        <v>121</v>
      </c>
      <c r="M126" s="17" t="s">
        <v>136</v>
      </c>
      <c r="N126" s="47">
        <v>1</v>
      </c>
      <c r="O126" s="16" t="s">
        <v>85</v>
      </c>
      <c r="P126" s="48"/>
      <c r="Q126" s="14"/>
      <c r="R126" s="49" t="s">
        <v>219</v>
      </c>
      <c r="S126" s="50">
        <v>38</v>
      </c>
      <c r="T126" s="51">
        <v>29.21</v>
      </c>
      <c r="U126" s="52" t="s">
        <v>183</v>
      </c>
    </row>
    <row r="127" spans="1:21" x14ac:dyDescent="0.25">
      <c r="A127" s="14"/>
      <c r="G127" s="15"/>
      <c r="H127" s="16">
        <v>8</v>
      </c>
      <c r="I127" s="16">
        <v>2</v>
      </c>
      <c r="J127" s="16">
        <v>23</v>
      </c>
      <c r="K127" s="16" t="s">
        <v>100</v>
      </c>
      <c r="L127" s="17" t="s">
        <v>121</v>
      </c>
      <c r="M127" s="17" t="s">
        <v>137</v>
      </c>
      <c r="N127" s="47">
        <v>6</v>
      </c>
      <c r="O127" s="16" t="s">
        <v>85</v>
      </c>
      <c r="P127" s="48"/>
      <c r="Q127" s="14"/>
      <c r="R127" s="49" t="s">
        <v>210</v>
      </c>
      <c r="S127" s="50">
        <v>52</v>
      </c>
      <c r="T127" s="51">
        <v>24.4</v>
      </c>
      <c r="U127" s="52" t="s">
        <v>183</v>
      </c>
    </row>
    <row r="128" spans="1:21" x14ac:dyDescent="0.25">
      <c r="A128" s="14"/>
      <c r="G128" s="15"/>
      <c r="H128" s="16">
        <v>8</v>
      </c>
      <c r="I128" s="16">
        <v>2</v>
      </c>
      <c r="J128" s="16">
        <v>23</v>
      </c>
      <c r="K128" s="16" t="s">
        <v>23</v>
      </c>
      <c r="L128" s="17" t="s">
        <v>121</v>
      </c>
      <c r="M128" s="17" t="s">
        <v>138</v>
      </c>
      <c r="N128" s="47">
        <v>6</v>
      </c>
      <c r="O128" s="16" t="s">
        <v>48</v>
      </c>
      <c r="P128" s="48"/>
      <c r="Q128" s="14"/>
      <c r="R128" s="49" t="s">
        <v>220</v>
      </c>
      <c r="S128" s="50">
        <v>34</v>
      </c>
      <c r="T128" s="51">
        <v>390.89</v>
      </c>
      <c r="U128" s="52" t="s">
        <v>183</v>
      </c>
    </row>
    <row r="129" spans="1:17" x14ac:dyDescent="0.25">
      <c r="A129" s="20"/>
      <c r="B129" s="21"/>
      <c r="C129" s="21"/>
      <c r="D129" s="21"/>
      <c r="E129" s="21"/>
      <c r="F129" s="21"/>
      <c r="G129" s="53"/>
      <c r="H129" s="54"/>
      <c r="I129" s="54"/>
      <c r="J129" s="54"/>
      <c r="K129" s="54"/>
      <c r="L129" s="55"/>
      <c r="M129" s="55"/>
      <c r="N129" s="56"/>
      <c r="O129" s="54"/>
      <c r="P129" s="57"/>
      <c r="Q129" s="14"/>
    </row>
    <row r="130" spans="1:21" x14ac:dyDescent="0.25">
      <c r="A130" s="14"/>
      <c r="G130" s="15"/>
      <c r="H130" s="16">
        <v>8</v>
      </c>
      <c r="I130" s="16">
        <v>2</v>
      </c>
      <c r="J130" s="16">
        <v>24</v>
      </c>
      <c r="K130" s="16" t="s">
        <v>38</v>
      </c>
      <c r="L130" s="17" t="s">
        <v>121</v>
      </c>
      <c r="M130" s="17" t="s">
        <v>140</v>
      </c>
      <c r="N130" s="47">
        <v>8</v>
      </c>
      <c r="O130" s="16" t="s">
        <v>48</v>
      </c>
      <c r="P130" s="48"/>
      <c r="Q130" s="14"/>
      <c r="R130" s="49" t="s">
        <v>182</v>
      </c>
      <c r="S130" s="50">
        <v>39</v>
      </c>
      <c r="T130" s="51">
        <v>75.5</v>
      </c>
      <c r="U130" s="52" t="s">
        <v>183</v>
      </c>
    </row>
    <row r="131" spans="1:21" x14ac:dyDescent="0.25">
      <c r="A131" s="14"/>
      <c r="G131" s="15"/>
      <c r="H131" s="16">
        <v>8</v>
      </c>
      <c r="I131" s="16">
        <v>2</v>
      </c>
      <c r="J131" s="16">
        <v>24</v>
      </c>
      <c r="K131" s="16" t="s">
        <v>42</v>
      </c>
      <c r="L131" s="17" t="s">
        <v>121</v>
      </c>
      <c r="M131" s="17" t="s">
        <v>141</v>
      </c>
      <c r="N131" s="47">
        <v>1</v>
      </c>
      <c r="O131" s="16" t="s">
        <v>142</v>
      </c>
      <c r="P131" s="48"/>
      <c r="Q131" s="14"/>
      <c r="R131" s="49" t="s">
        <v>221</v>
      </c>
      <c r="S131" s="50">
        <v>35</v>
      </c>
      <c r="T131" s="51">
        <v>460.26</v>
      </c>
      <c r="U131" s="52" t="s">
        <v>183</v>
      </c>
    </row>
    <row r="132" spans="1:21" x14ac:dyDescent="0.25">
      <c r="A132" s="14"/>
      <c r="G132" s="15"/>
      <c r="H132" s="16">
        <v>8</v>
      </c>
      <c r="I132" s="16">
        <v>2</v>
      </c>
      <c r="J132" s="16">
        <v>24</v>
      </c>
      <c r="K132" s="16" t="s">
        <v>44</v>
      </c>
      <c r="L132" s="17" t="s">
        <v>121</v>
      </c>
      <c r="M132" s="17" t="s">
        <v>143</v>
      </c>
      <c r="N132" s="47">
        <v>1</v>
      </c>
      <c r="O132" s="16" t="s">
        <v>142</v>
      </c>
      <c r="P132" s="48"/>
      <c r="Q132" s="14"/>
      <c r="R132" s="49" t="s">
        <v>221</v>
      </c>
      <c r="S132" s="50">
        <v>34</v>
      </c>
      <c r="T132" s="51">
        <v>460.26</v>
      </c>
      <c r="U132" s="52" t="s">
        <v>183</v>
      </c>
    </row>
    <row r="133" spans="1:21" x14ac:dyDescent="0.25">
      <c r="A133" s="14"/>
      <c r="G133" s="15"/>
      <c r="H133" s="16">
        <v>8</v>
      </c>
      <c r="I133" s="16">
        <v>2</v>
      </c>
      <c r="J133" s="16">
        <v>24</v>
      </c>
      <c r="K133" s="16" t="s">
        <v>51</v>
      </c>
      <c r="L133" s="17" t="s">
        <v>121</v>
      </c>
      <c r="M133" s="17" t="s">
        <v>144</v>
      </c>
      <c r="N133" s="47">
        <v>28.000000000000004</v>
      </c>
      <c r="O133" s="16" t="s">
        <v>85</v>
      </c>
      <c r="P133" s="48"/>
      <c r="Q133" s="14"/>
      <c r="R133" s="49" t="s">
        <v>222</v>
      </c>
      <c r="S133" s="50">
        <v>31</v>
      </c>
      <c r="T133" s="51">
        <v>1065.13</v>
      </c>
      <c r="U133" s="52" t="s">
        <v>183</v>
      </c>
    </row>
    <row r="134" spans="1:21" x14ac:dyDescent="0.25">
      <c r="A134" s="14"/>
      <c r="G134" s="15"/>
      <c r="H134" s="16">
        <v>8</v>
      </c>
      <c r="I134" s="16">
        <v>2</v>
      </c>
      <c r="J134" s="16">
        <v>24</v>
      </c>
      <c r="K134" s="16" t="s">
        <v>100</v>
      </c>
      <c r="L134" s="17" t="s">
        <v>121</v>
      </c>
      <c r="M134" s="17" t="s">
        <v>145</v>
      </c>
      <c r="N134" s="47">
        <v>14.000000000000002</v>
      </c>
      <c r="O134" s="16" t="s">
        <v>85</v>
      </c>
      <c r="P134" s="48"/>
      <c r="Q134" s="14"/>
      <c r="R134" s="49" t="s">
        <v>223</v>
      </c>
      <c r="S134" s="50">
        <v>38</v>
      </c>
      <c r="T134" s="51">
        <v>66.87</v>
      </c>
      <c r="U134" s="52" t="s">
        <v>183</v>
      </c>
    </row>
    <row r="135" spans="1:21" x14ac:dyDescent="0.25">
      <c r="A135" s="14"/>
      <c r="G135" s="15"/>
      <c r="H135" s="16">
        <v>8</v>
      </c>
      <c r="I135" s="16">
        <v>2</v>
      </c>
      <c r="J135" s="16">
        <v>24</v>
      </c>
      <c r="K135" s="16" t="s">
        <v>23</v>
      </c>
      <c r="L135" s="17" t="s">
        <v>121</v>
      </c>
      <c r="M135" s="17" t="s">
        <v>146</v>
      </c>
      <c r="N135" s="47">
        <v>16</v>
      </c>
      <c r="O135" s="16" t="s">
        <v>48</v>
      </c>
      <c r="P135" s="48"/>
      <c r="Q135" s="14"/>
      <c r="R135" s="49" t="s">
        <v>224</v>
      </c>
      <c r="S135" s="50">
        <v>34</v>
      </c>
      <c r="T135" s="51">
        <v>250</v>
      </c>
      <c r="U135" s="52" t="s">
        <v>183</v>
      </c>
    </row>
    <row r="136" spans="1:21" x14ac:dyDescent="0.25">
      <c r="A136" s="14"/>
      <c r="G136" s="15"/>
      <c r="H136" s="16">
        <v>8</v>
      </c>
      <c r="I136" s="16">
        <v>2</v>
      </c>
      <c r="J136" s="16">
        <v>24</v>
      </c>
      <c r="K136" s="16" t="s">
        <v>147</v>
      </c>
      <c r="L136" s="17" t="s">
        <v>121</v>
      </c>
      <c r="M136" s="17" t="s">
        <v>148</v>
      </c>
      <c r="N136" s="47">
        <v>179</v>
      </c>
      <c r="O136" s="16" t="s">
        <v>48</v>
      </c>
      <c r="P136" s="48"/>
      <c r="Q136" s="14"/>
      <c r="R136" s="49" t="s">
        <v>225</v>
      </c>
      <c r="S136" s="50">
        <v>38</v>
      </c>
      <c r="T136" s="51">
        <v>78.23</v>
      </c>
      <c r="U136" s="52" t="s">
        <v>183</v>
      </c>
    </row>
    <row r="137" spans="1:17" x14ac:dyDescent="0.25">
      <c r="A137" s="20"/>
      <c r="B137" s="21"/>
      <c r="C137" s="21"/>
      <c r="D137" s="21"/>
      <c r="E137" s="21"/>
      <c r="F137" s="21"/>
      <c r="G137" s="53"/>
      <c r="H137" s="54"/>
      <c r="I137" s="54"/>
      <c r="J137" s="54"/>
      <c r="K137" s="54"/>
      <c r="L137" s="55"/>
      <c r="M137" s="55"/>
      <c r="N137" s="56"/>
      <c r="O137" s="54"/>
      <c r="P137" s="57"/>
      <c r="Q137" s="14"/>
    </row>
    <row r="138" spans="1:21" x14ac:dyDescent="0.25">
      <c r="A138" s="14"/>
      <c r="G138" s="15"/>
      <c r="H138" s="16">
        <v>8</v>
      </c>
      <c r="I138" s="16">
        <v>3</v>
      </c>
      <c r="J138" s="16">
        <v>1</v>
      </c>
      <c r="K138" s="16" t="s">
        <v>38</v>
      </c>
      <c r="L138" s="17" t="s">
        <v>39</v>
      </c>
      <c r="M138" s="17" t="s">
        <v>150</v>
      </c>
      <c r="N138" s="47">
        <v>370.00000000000006</v>
      </c>
      <c r="O138" s="16" t="s">
        <v>41</v>
      </c>
      <c r="P138" s="48"/>
      <c r="Q138" s="14"/>
      <c r="R138" s="49" t="s">
        <v>226</v>
      </c>
      <c r="S138" s="50">
        <v>48</v>
      </c>
      <c r="T138" s="51">
        <v>0.31</v>
      </c>
      <c r="U138" s="52" t="s">
        <v>183</v>
      </c>
    </row>
    <row r="139" spans="1:21" x14ac:dyDescent="0.25">
      <c r="A139" s="14"/>
      <c r="G139" s="15"/>
      <c r="H139" s="16">
        <v>8</v>
      </c>
      <c r="I139" s="16">
        <v>3</v>
      </c>
      <c r="J139" s="16">
        <v>1</v>
      </c>
      <c r="K139" s="16" t="s">
        <v>42</v>
      </c>
      <c r="L139" s="17" t="s">
        <v>39</v>
      </c>
      <c r="M139" s="17" t="s">
        <v>151</v>
      </c>
      <c r="N139" s="47">
        <v>641</v>
      </c>
      <c r="O139" s="16" t="s">
        <v>48</v>
      </c>
      <c r="P139" s="48"/>
      <c r="Q139" s="14"/>
      <c r="R139" s="49" t="s">
        <v>227</v>
      </c>
      <c r="S139" s="50">
        <v>48</v>
      </c>
      <c r="T139" s="51">
        <v>3</v>
      </c>
      <c r="U139" s="52" t="s">
        <v>183</v>
      </c>
    </row>
    <row r="140" spans="1:21" x14ac:dyDescent="0.25">
      <c r="A140" s="14"/>
      <c r="G140" s="15"/>
      <c r="H140" s="16">
        <v>8</v>
      </c>
      <c r="I140" s="16">
        <v>3</v>
      </c>
      <c r="J140" s="16">
        <v>1</v>
      </c>
      <c r="K140" s="16" t="s">
        <v>44</v>
      </c>
      <c r="L140" s="17" t="s">
        <v>39</v>
      </c>
      <c r="M140" s="17" t="s">
        <v>152</v>
      </c>
      <c r="N140" s="47">
        <v>22</v>
      </c>
      <c r="O140" s="16" t="s">
        <v>41</v>
      </c>
      <c r="P140" s="48"/>
      <c r="Q140" s="14"/>
      <c r="R140" s="49" t="s">
        <v>228</v>
      </c>
      <c r="S140" s="50">
        <v>47</v>
      </c>
      <c r="T140" s="51">
        <v>446.39</v>
      </c>
      <c r="U140" s="52" t="s">
        <v>183</v>
      </c>
    </row>
    <row r="141" spans="1:21" x14ac:dyDescent="0.25">
      <c r="A141" s="14"/>
      <c r="G141" s="15"/>
      <c r="H141" s="16">
        <v>8</v>
      </c>
      <c r="I141" s="16">
        <v>3</v>
      </c>
      <c r="J141" s="16">
        <v>1</v>
      </c>
      <c r="K141" s="16" t="s">
        <v>51</v>
      </c>
      <c r="L141" s="17" t="s">
        <v>39</v>
      </c>
      <c r="M141" s="17" t="s">
        <v>151</v>
      </c>
      <c r="N141" s="47">
        <v>22</v>
      </c>
      <c r="O141" s="16" t="s">
        <v>48</v>
      </c>
      <c r="P141" s="48"/>
      <c r="Q141" s="14"/>
      <c r="R141" s="49" t="s">
        <v>227</v>
      </c>
      <c r="S141" s="50">
        <v>48</v>
      </c>
      <c r="T141" s="51">
        <v>3</v>
      </c>
      <c r="U141" s="52" t="s">
        <v>183</v>
      </c>
    </row>
    <row r="142" spans="1:17" x14ac:dyDescent="0.25">
      <c r="A142" s="20"/>
      <c r="B142" s="21"/>
      <c r="C142" s="21"/>
      <c r="D142" s="21"/>
      <c r="E142" s="21"/>
      <c r="F142" s="21"/>
      <c r="G142" s="53"/>
      <c r="H142" s="54"/>
      <c r="I142" s="54"/>
      <c r="J142" s="54"/>
      <c r="K142" s="54"/>
      <c r="L142" s="55"/>
      <c r="M142" s="55"/>
      <c r="N142" s="56"/>
      <c r="O142" s="54"/>
      <c r="P142" s="57"/>
      <c r="Q142" s="14"/>
    </row>
    <row r="143" spans="1:21" x14ac:dyDescent="0.25">
      <c r="A143" s="14"/>
      <c r="G143" s="15"/>
      <c r="H143" s="16">
        <v>8</v>
      </c>
      <c r="I143" s="16">
        <v>3</v>
      </c>
      <c r="J143" s="16">
        <v>9</v>
      </c>
      <c r="K143" s="16" t="s">
        <v>23</v>
      </c>
      <c r="L143" s="17" t="s">
        <v>39</v>
      </c>
      <c r="M143" s="17" t="s">
        <v>154</v>
      </c>
      <c r="N143" s="47">
        <v>14.000000000000002</v>
      </c>
      <c r="O143" s="16" t="s">
        <v>85</v>
      </c>
      <c r="P143" s="48"/>
      <c r="Q143" s="14"/>
      <c r="R143" s="49" t="s">
        <v>229</v>
      </c>
      <c r="S143" s="50">
        <v>57</v>
      </c>
      <c r="T143" s="51">
        <v>1255.58</v>
      </c>
      <c r="U143" s="52" t="s">
        <v>183</v>
      </c>
    </row>
    <row r="144" spans="1:17" x14ac:dyDescent="0.25">
      <c r="A144" s="20"/>
      <c r="B144" s="21"/>
      <c r="C144" s="21"/>
      <c r="D144" s="21"/>
      <c r="E144" s="21"/>
      <c r="F144" s="21"/>
      <c r="G144" s="53"/>
      <c r="H144" s="54"/>
      <c r="I144" s="54"/>
      <c r="J144" s="54"/>
      <c r="K144" s="54"/>
      <c r="L144" s="55"/>
      <c r="M144" s="55"/>
      <c r="N144" s="56"/>
      <c r="O144" s="54"/>
      <c r="P144" s="57"/>
      <c r="Q144" s="14"/>
    </row>
    <row r="145" spans="1:21" x14ac:dyDescent="0.25">
      <c r="A145" s="14"/>
      <c r="G145" s="15"/>
      <c r="H145" s="16">
        <v>8</v>
      </c>
      <c r="I145" s="16">
        <v>3</v>
      </c>
      <c r="J145" s="16">
        <v>10</v>
      </c>
      <c r="K145" s="16" t="s">
        <v>38</v>
      </c>
      <c r="L145" s="17" t="s">
        <v>75</v>
      </c>
      <c r="M145" s="17" t="s">
        <v>156</v>
      </c>
      <c r="N145" s="47">
        <v>11</v>
      </c>
      <c r="O145" s="16" t="s">
        <v>85</v>
      </c>
      <c r="P145" s="48"/>
      <c r="Q145" s="14"/>
      <c r="R145" s="49" t="s">
        <v>229</v>
      </c>
      <c r="S145" s="50">
        <v>59</v>
      </c>
      <c r="T145" s="51">
        <v>1255.58</v>
      </c>
      <c r="U145" s="52" t="s">
        <v>183</v>
      </c>
    </row>
    <row r="146" spans="1:21" x14ac:dyDescent="0.25">
      <c r="A146" s="14"/>
      <c r="G146" s="15"/>
      <c r="H146" s="16">
        <v>8</v>
      </c>
      <c r="I146" s="16">
        <v>3</v>
      </c>
      <c r="J146" s="16">
        <v>10</v>
      </c>
      <c r="K146" s="16" t="s">
        <v>42</v>
      </c>
      <c r="L146" s="17" t="s">
        <v>75</v>
      </c>
      <c r="M146" s="17" t="s">
        <v>157</v>
      </c>
      <c r="N146" s="47">
        <v>5</v>
      </c>
      <c r="O146" s="16" t="s">
        <v>41</v>
      </c>
      <c r="P146" s="48"/>
      <c r="Q146" s="14"/>
      <c r="R146" s="49" t="s">
        <v>230</v>
      </c>
      <c r="S146" s="50">
        <v>51</v>
      </c>
      <c r="T146" s="51">
        <v>90.71</v>
      </c>
      <c r="U146" s="52" t="s">
        <v>183</v>
      </c>
    </row>
    <row r="147" spans="1:21" x14ac:dyDescent="0.25">
      <c r="A147" s="14"/>
      <c r="G147" s="15"/>
      <c r="H147" s="16">
        <v>8</v>
      </c>
      <c r="I147" s="16">
        <v>3</v>
      </c>
      <c r="J147" s="16">
        <v>10</v>
      </c>
      <c r="K147" s="16" t="s">
        <v>44</v>
      </c>
      <c r="L147" s="17" t="s">
        <v>75</v>
      </c>
      <c r="M147" s="17" t="s">
        <v>158</v>
      </c>
      <c r="N147" s="47">
        <v>2</v>
      </c>
      <c r="O147" s="16" t="s">
        <v>41</v>
      </c>
      <c r="P147" s="48"/>
      <c r="Q147" s="14"/>
      <c r="R147" s="49" t="s">
        <v>231</v>
      </c>
      <c r="S147" s="50">
        <v>45</v>
      </c>
      <c r="T147" s="51">
        <v>25</v>
      </c>
      <c r="U147" s="52" t="s">
        <v>183</v>
      </c>
    </row>
    <row r="148" spans="1:21" x14ac:dyDescent="0.25">
      <c r="A148" s="14"/>
      <c r="G148" s="15"/>
      <c r="H148" s="16">
        <v>8</v>
      </c>
      <c r="I148" s="16">
        <v>3</v>
      </c>
      <c r="J148" s="16">
        <v>10</v>
      </c>
      <c r="K148" s="16" t="s">
        <v>51</v>
      </c>
      <c r="L148" s="17" t="s">
        <v>75</v>
      </c>
      <c r="M148" s="17" t="s">
        <v>159</v>
      </c>
      <c r="N148" s="47">
        <v>27</v>
      </c>
      <c r="O148" s="16" t="s">
        <v>48</v>
      </c>
      <c r="P148" s="48"/>
      <c r="Q148" s="14"/>
      <c r="R148" s="49" t="s">
        <v>204</v>
      </c>
      <c r="S148" s="50">
        <v>44</v>
      </c>
      <c r="T148" s="51">
        <v>2319.7</v>
      </c>
      <c r="U148" s="52" t="s">
        <v>183</v>
      </c>
    </row>
    <row r="149" spans="1:21" x14ac:dyDescent="0.25">
      <c r="A149" s="14"/>
      <c r="G149" s="15"/>
      <c r="H149" s="16">
        <v>8</v>
      </c>
      <c r="I149" s="16">
        <v>3</v>
      </c>
      <c r="J149" s="16">
        <v>10</v>
      </c>
      <c r="K149" s="16" t="s">
        <v>100</v>
      </c>
      <c r="L149" s="17" t="s">
        <v>75</v>
      </c>
      <c r="M149" s="17" t="s">
        <v>160</v>
      </c>
      <c r="N149" s="47">
        <v>33</v>
      </c>
      <c r="O149" s="16" t="s">
        <v>48</v>
      </c>
      <c r="P149" s="48"/>
      <c r="Q149" s="14"/>
      <c r="R149" s="49" t="s">
        <v>227</v>
      </c>
      <c r="S149" s="50">
        <v>42</v>
      </c>
      <c r="T149" s="51">
        <v>3</v>
      </c>
      <c r="U149" s="52" t="s">
        <v>183</v>
      </c>
    </row>
    <row r="150" spans="1:17" x14ac:dyDescent="0.25">
      <c r="A150" s="20"/>
      <c r="B150" s="21"/>
      <c r="C150" s="21"/>
      <c r="D150" s="21"/>
      <c r="E150" s="21"/>
      <c r="F150" s="21"/>
      <c r="G150" s="53"/>
      <c r="H150" s="54"/>
      <c r="I150" s="54"/>
      <c r="J150" s="54"/>
      <c r="K150" s="54"/>
      <c r="L150" s="55"/>
      <c r="M150" s="55"/>
      <c r="N150" s="56"/>
      <c r="O150" s="54"/>
      <c r="P150" s="57"/>
      <c r="Q150" s="14"/>
    </row>
    <row r="151" spans="1:21" x14ac:dyDescent="0.25">
      <c r="A151" s="14"/>
      <c r="G151" s="15"/>
      <c r="H151" s="16">
        <v>8</v>
      </c>
      <c r="I151" s="16">
        <v>3</v>
      </c>
      <c r="J151" s="16">
        <v>11</v>
      </c>
      <c r="K151" s="16" t="s">
        <v>38</v>
      </c>
      <c r="L151" s="17" t="s">
        <v>75</v>
      </c>
      <c r="M151" s="17" t="s">
        <v>162</v>
      </c>
      <c r="N151" s="47">
        <v>2</v>
      </c>
      <c r="O151" s="16" t="s">
        <v>142</v>
      </c>
      <c r="P151" s="48"/>
      <c r="Q151" s="14"/>
      <c r="R151" s="49" t="s">
        <v>229</v>
      </c>
      <c r="S151" s="50">
        <v>49</v>
      </c>
      <c r="T151" s="51">
        <v>1255.58</v>
      </c>
      <c r="U151" s="52" t="s">
        <v>183</v>
      </c>
    </row>
    <row r="152" spans="1:21" x14ac:dyDescent="0.25">
      <c r="A152" s="14"/>
      <c r="G152" s="15"/>
      <c r="H152" s="16">
        <v>8</v>
      </c>
      <c r="I152" s="16">
        <v>3</v>
      </c>
      <c r="J152" s="16">
        <v>11</v>
      </c>
      <c r="K152" s="16" t="s">
        <v>42</v>
      </c>
      <c r="L152" s="17" t="s">
        <v>75</v>
      </c>
      <c r="M152" s="17" t="s">
        <v>163</v>
      </c>
      <c r="N152" s="47">
        <v>3</v>
      </c>
      <c r="O152" s="16" t="s">
        <v>142</v>
      </c>
      <c r="P152" s="48"/>
      <c r="Q152" s="14"/>
      <c r="R152" s="49" t="s">
        <v>232</v>
      </c>
      <c r="S152" s="50">
        <v>41</v>
      </c>
      <c r="T152" s="51">
        <v>175.88</v>
      </c>
      <c r="U152" s="52" t="s">
        <v>183</v>
      </c>
    </row>
    <row r="153" spans="1:21" x14ac:dyDescent="0.25">
      <c r="A153" s="14"/>
      <c r="G153" s="15"/>
      <c r="H153" s="16">
        <v>8</v>
      </c>
      <c r="I153" s="16">
        <v>3</v>
      </c>
      <c r="J153" s="16">
        <v>11</v>
      </c>
      <c r="K153" s="16" t="s">
        <v>44</v>
      </c>
      <c r="L153" s="17" t="s">
        <v>75</v>
      </c>
      <c r="M153" s="17" t="s">
        <v>164</v>
      </c>
      <c r="N153" s="47">
        <v>3</v>
      </c>
      <c r="O153" s="16" t="s">
        <v>142</v>
      </c>
      <c r="P153" s="48"/>
      <c r="Q153" s="14"/>
      <c r="R153" s="49" t="s">
        <v>233</v>
      </c>
      <c r="S153" s="50">
        <v>42</v>
      </c>
      <c r="T153" s="51">
        <v>231.27</v>
      </c>
      <c r="U153" s="52" t="s">
        <v>183</v>
      </c>
    </row>
    <row r="154" spans="1:21" x14ac:dyDescent="0.25">
      <c r="A154" s="14"/>
      <c r="G154" s="15"/>
      <c r="H154" s="16">
        <v>8</v>
      </c>
      <c r="I154" s="16">
        <v>3</v>
      </c>
      <c r="J154" s="16">
        <v>11</v>
      </c>
      <c r="K154" s="16" t="s">
        <v>51</v>
      </c>
      <c r="L154" s="17" t="s">
        <v>75</v>
      </c>
      <c r="M154" s="17" t="s">
        <v>165</v>
      </c>
      <c r="N154" s="47">
        <v>3</v>
      </c>
      <c r="O154" s="16" t="s">
        <v>142</v>
      </c>
      <c r="P154" s="48"/>
      <c r="Q154" s="14"/>
      <c r="R154" s="49" t="s">
        <v>234</v>
      </c>
      <c r="S154" s="50">
        <v>45</v>
      </c>
      <c r="T154" s="51">
        <v>326.47</v>
      </c>
      <c r="U154" s="52" t="s">
        <v>183</v>
      </c>
    </row>
    <row r="155" spans="1:21" x14ac:dyDescent="0.25">
      <c r="A155" s="14"/>
      <c r="G155" s="15"/>
      <c r="H155" s="16">
        <v>8</v>
      </c>
      <c r="I155" s="16">
        <v>3</v>
      </c>
      <c r="J155" s="16">
        <v>11</v>
      </c>
      <c r="K155" s="16" t="s">
        <v>100</v>
      </c>
      <c r="L155" s="17" t="s">
        <v>75</v>
      </c>
      <c r="M155" s="17" t="s">
        <v>166</v>
      </c>
      <c r="N155" s="47">
        <v>1</v>
      </c>
      <c r="O155" s="16" t="s">
        <v>142</v>
      </c>
      <c r="P155" s="48"/>
      <c r="Q155" s="14"/>
      <c r="R155" s="49" t="s">
        <v>235</v>
      </c>
      <c r="S155" s="50">
        <v>41</v>
      </c>
      <c r="T155" s="51">
        <v>5823.54</v>
      </c>
      <c r="U155" s="52" t="s">
        <v>183</v>
      </c>
    </row>
    <row r="156" spans="1:21" x14ac:dyDescent="0.25">
      <c r="A156" s="14"/>
      <c r="G156" s="15"/>
      <c r="H156" s="16">
        <v>8</v>
      </c>
      <c r="I156" s="16">
        <v>3</v>
      </c>
      <c r="J156" s="16">
        <v>11</v>
      </c>
      <c r="K156" s="16" t="s">
        <v>23</v>
      </c>
      <c r="L156" s="17" t="s">
        <v>75</v>
      </c>
      <c r="M156" s="17" t="s">
        <v>167</v>
      </c>
      <c r="N156" s="47">
        <v>1</v>
      </c>
      <c r="O156" s="16" t="s">
        <v>142</v>
      </c>
      <c r="P156" s="48"/>
      <c r="Q156" s="14"/>
      <c r="R156" s="49" t="s">
        <v>236</v>
      </c>
      <c r="S156" s="50">
        <v>41</v>
      </c>
      <c r="T156" s="51">
        <v>27.6</v>
      </c>
      <c r="U156" s="52" t="s">
        <v>183</v>
      </c>
    </row>
    <row r="157" spans="1:21" x14ac:dyDescent="0.25">
      <c r="A157" s="14"/>
      <c r="G157" s="15"/>
      <c r="H157" s="16">
        <v>8</v>
      </c>
      <c r="I157" s="16">
        <v>3</v>
      </c>
      <c r="J157" s="16">
        <v>11</v>
      </c>
      <c r="K157" s="16" t="s">
        <v>147</v>
      </c>
      <c r="L157" s="17" t="s">
        <v>75</v>
      </c>
      <c r="M157" s="17" t="s">
        <v>168</v>
      </c>
      <c r="N157" s="47">
        <v>4</v>
      </c>
      <c r="O157" s="16" t="s">
        <v>142</v>
      </c>
      <c r="P157" s="48"/>
      <c r="Q157" s="14"/>
      <c r="R157" s="49" t="s">
        <v>236</v>
      </c>
      <c r="S157" s="50">
        <v>43</v>
      </c>
      <c r="T157" s="51">
        <v>27.6</v>
      </c>
      <c r="U157" s="52" t="s">
        <v>183</v>
      </c>
    </row>
    <row r="158" spans="1:21" x14ac:dyDescent="0.25">
      <c r="A158" s="14"/>
      <c r="G158" s="15"/>
      <c r="H158" s="16">
        <v>8</v>
      </c>
      <c r="I158" s="16">
        <v>3</v>
      </c>
      <c r="J158" s="16">
        <v>11</v>
      </c>
      <c r="K158" s="16" t="s">
        <v>169</v>
      </c>
      <c r="L158" s="17" t="s">
        <v>75</v>
      </c>
      <c r="M158" s="17" t="s">
        <v>170</v>
      </c>
      <c r="N158" s="47">
        <v>1</v>
      </c>
      <c r="O158" s="16" t="s">
        <v>142</v>
      </c>
      <c r="P158" s="48"/>
      <c r="Q158" s="14"/>
      <c r="R158" s="49" t="s">
        <v>237</v>
      </c>
      <c r="S158" s="50">
        <v>40</v>
      </c>
      <c r="T158" s="51">
        <v>135.36</v>
      </c>
      <c r="U158" s="52" t="s">
        <v>183</v>
      </c>
    </row>
    <row r="159" spans="1:17" x14ac:dyDescent="0.25">
      <c r="A159" s="20"/>
      <c r="B159" s="21"/>
      <c r="C159" s="21"/>
      <c r="D159" s="21"/>
      <c r="E159" s="21"/>
      <c r="F159" s="21"/>
      <c r="G159" s="53"/>
      <c r="H159" s="54"/>
      <c r="I159" s="54"/>
      <c r="J159" s="54"/>
      <c r="K159" s="54"/>
      <c r="L159" s="55"/>
      <c r="M159" s="55"/>
      <c r="N159" s="56"/>
      <c r="O159" s="54"/>
      <c r="P159" s="57"/>
      <c r="Q159" s="14"/>
    </row>
    <row r="160" spans="1:16" x14ac:dyDescent="0.25">
      <c r="A160" s="38"/>
      <c r="B160" s="38"/>
      <c r="C160" s="38"/>
      <c r="D160" s="38"/>
      <c r="E160" s="38"/>
      <c r="F160" s="38"/>
      <c r="G160" s="38"/>
      <c r="H160" s="38"/>
      <c r="I160" s="38"/>
      <c r="J160" s="38"/>
      <c r="K160" s="38"/>
      <c r="L160" s="38"/>
      <c r="M160" s="38"/>
      <c r="N160" s="38"/>
      <c r="O160" s="38"/>
      <c r="P160" s="38"/>
    </row>
  </sheetData>
  <mergeCells count="5">
    <mergeCell ref="A1:H1"/>
    <mergeCell ref="A2:H2"/>
    <mergeCell ref="A3:H3"/>
    <mergeCell ref="A9:O18"/>
    <mergeCell ref="P9:P18"/>
  </mergeCells>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A1" sqref="A1"/>
    </sheetView>
  </sheetViews>
  <sheetFormatPr defaultRowHeight="12.75" outlineLevelRow="0" outlineLevelCol="0" x14ac:dyDescent="0" defaultColWidth="11.42578125" customHeight="1"/>
  <cols>
    <col min="3" max="3" width="45" customWidth="1"/>
    <col min="4" max="5" width="12" customWidth="1"/>
    <col min="6" max="6" width="10" customWidth="1"/>
  </cols>
  <sheetData/>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Comparisons</vt:lpstr>
      <vt:lpstr>Lump Sums</vt:lpstr>
      <vt:lpstr>Attendances &amp; Adjustments</vt:lpstr>
      <vt:lpstr>Subcontractor Notes</vt:lpstr>
      <vt:lpstr>Sheet5</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Matching System</dc:creator>
  <dc:title/>
  <dc:subject/>
  <dc:description/>
  <cp:keywords/>
  <cp:category/>
  <cp:lastModifiedBy>Price Matching System</cp:lastModifiedBy>
  <dcterms:created xsi:type="dcterms:W3CDTF">2025-05-28T08:05:46Z</dcterms:created>
  <dcterms:modified xsi:type="dcterms:W3CDTF">2025-06-22T22:08:30Z</dcterms:modified>
</cp:coreProperties>
</file>