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<sst xmlns="http://schemas.openxmlformats.org/spreadsheetml/2006/main" count="350" uniqueCount="115">
  <si>
    <t xml:space="preserve">Trade: </t>
  </si>
  <si>
    <t>+Groudnworks Addendum</t>
  </si>
  <si>
    <t>Matched Description</t>
  </si>
  <si>
    <t>Confidence</t>
  </si>
  <si>
    <t>Matched Rate</t>
  </si>
  <si>
    <t>Unit</t>
  </si>
  <si>
    <t xml:space="preserve">Date: </t>
  </si>
  <si>
    <t>05/06/2025 - 15:19</t>
  </si>
  <si>
    <t xml:space="preserve">Current Project: </t>
  </si>
  <si>
    <t xml:space="preserve"> 25005 - KYN Highgate</t>
  </si>
  <si>
    <t>GA</t>
  </si>
  <si>
    <t>Completion Total</t>
  </si>
  <si>
    <t>0/25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</si>
  <si>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</si>
  <si>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</si>
  <si>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</si>
  <si>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</si>
  <si>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</si>
  <si>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</si>
  <si>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</si>
  <si>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</si>
  <si>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</si>
  <si>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</si>
  <si>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</si>
  <si>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</si>
  <si>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</si>
  <si>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</si>
  <si>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</si>
  <si>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</si>
  <si>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</si>
  <si>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</si>
  <si>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</si>
  <si>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</si>
  <si>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</si>
  <si>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</si>
  <si>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</si>
  <si>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Rate</t>
  </si>
  <si>
    <t>Extension</t>
  </si>
  <si>
    <t>G</t>
  </si>
  <si>
    <t>0</t>
  </si>
  <si>
    <r>
      <rPr>
        <b/>
        <u/>
        <sz val="11"/>
        <rFont val="Arial"/>
      </rPr>
      <t xml:space="preserve">Concrete surround with flexible joint at each pipe; refer drawings and specification KYH-CSP-NB-XX-RP-S-0006 civil &amp; structural specification
Beds and surrounds
</t>
    </r>
    <r>
      <rPr>
        <sz val="11"/>
        <rFont val="Arial"/>
      </rPr>
      <t>to 100mm dia pipe; size 500mm wide x 500mm high</t>
    </r>
  </si>
  <si>
    <t>m</t>
  </si>
  <si>
    <t>H</t>
  </si>
  <si>
    <t>to 100mm dia pipe; size 500mm wide x 500mm high (cavity drain)</t>
  </si>
  <si>
    <t>2/2/2</t>
  </si>
  <si>
    <t>C</t>
  </si>
  <si>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2300mm dai x 4000mm long, discharge rate 7ltr/s,cover grade C250, cover type solid, cover size 600mm x 600mm; ref.SMH-23</t>
    </r>
  </si>
  <si>
    <t>nr</t>
  </si>
  <si>
    <t>2/2/4</t>
  </si>
  <si>
    <t>M</t>
  </si>
  <si>
    <t>N</t>
  </si>
  <si>
    <t>to 150mm dia pipe; size 550mm wide x 550mm high</t>
  </si>
  <si>
    <t>2/3/2</t>
  </si>
  <si>
    <t>D</t>
  </si>
  <si>
    <r>
      <rPr>
        <b/>
        <u/>
        <sz val="11"/>
        <rFont val="Arial"/>
      </rPr>
      <t xml:space="preserve">Basement liner wall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</si>
  <si>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m3</t>
  </si>
  <si>
    <t>2/4/4</t>
  </si>
  <si>
    <t>B</t>
  </si>
  <si>
    <r>
      <rPr>
        <b/>
        <u/>
        <sz val="11"/>
        <rFont val="Arial"/>
      </rPr>
      <t xml:space="preserve">E In situ concrete/Large precast concrete
E10 In-situ concrete construction generally
Concrete to top slab of atenuation tank; grade C30;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</si>
  <si>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t>8/6/3</t>
  </si>
  <si>
    <r>
      <rPr>
        <b/>
        <u/>
        <sz val="11"/>
        <rFont val="Arial"/>
      </rPr>
      <t xml:space="preserve">Type D fill material; free from clay lumps; retained on a 63mm sieve; stone retained on a 20mm sieve; refer drawings KYN-CSP-NB-XX-DR-D-9012, and specification KYH-CSP-NB-XX-RP-S-0006 civil &amp; structural specification
Filling to excavations
</t>
    </r>
    <r>
      <rPr>
        <sz val="11"/>
        <rFont val="Arial"/>
      </rPr>
      <t>average thickness exceeding 0.25m</t>
    </r>
  </si>
  <si>
    <r>
      <rPr>
        <b/>
        <u/>
        <sz val="11"/>
        <rFont val="Arial"/>
      </rPr>
      <t xml:space="preserve">Suitable fill; type 1 granular material; refer drawings KYN-CSP-NB-XX-DR-D-9012, and specification KYH-CSP-NB-XX-RP-S-0006 civil &amp; structural specification
Filling to excavations
</t>
    </r>
    <r>
      <rPr>
        <sz val="11"/>
        <rFont val="Arial"/>
      </rPr>
      <t>average thickness not exceeding 0.25m</t>
    </r>
  </si>
  <si>
    <t>average thickness exceeding 0.25m</t>
  </si>
  <si>
    <t>8/6/4</t>
  </si>
  <si>
    <t>A</t>
  </si>
  <si>
    <r>
      <rPr>
        <b/>
        <u/>
        <sz val="11"/>
        <rFont val="Arial"/>
      </rPr>
      <t xml:space="preserve">D Groundwork
D20 Excavating and filling
Type D fill material; free from clay lumps; retained on a 63mm sieve; stone retained on a 20mm sieve; refer drawings KYN-CSP-NB-XX-DR-D-9012, and specification KYH-CSP-NB-XX-RP-S-0006 civil &amp; structural specification
Filling to excavations
</t>
    </r>
    <r>
      <rPr>
        <sz val="11"/>
        <rFont val="Arial"/>
      </rPr>
      <t>average thickness exceeding 0.25m</t>
    </r>
  </si>
  <si>
    <r>
      <rPr>
        <b/>
        <u/>
        <sz val="11"/>
        <rFont val="Arial"/>
      </rPr>
      <t xml:space="preserve">Suitable fill; type 1 granular material; refer drawings KYN-CSP-NB-XX-DR-D-9012, and specification KYH-CSP-NB-XX-RP-S-0006 civil &amp; structural specification
Filling to excavations
</t>
    </r>
    <r>
      <rPr>
        <sz val="11"/>
        <rFont val="Arial"/>
      </rPr>
      <t>average thickness exceeding 0.25m</t>
    </r>
  </si>
  <si>
    <t>8/7/1</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</si>
  <si>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125mm dia; average depth not exceeding 0.25m</t>
    </r>
  </si>
  <si>
    <t>services not exceeding 200mm nominal size; nominal dia of HV duct 2 x 125mm dia; average depth 0.25mm to 0.50mm</t>
  </si>
  <si>
    <t>services not exceeding 200mm nominal size; nominal dia of HV duct 2 x 125mm dia; average depth 0.50mm to 0.75mm</t>
  </si>
  <si>
    <t>services not exceeding 200mm nominal size; nominal dia of HV duct 2 x 125mm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</si>
  <si>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</si>
  <si>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650mm (W) x 425mm (H); 2 x 125mm dia HV duct</t>
    </r>
  </si>
  <si>
    <r>
      <rPr>
        <b/>
        <u/>
        <sz val="11"/>
        <rFont val="Arial"/>
      </rPr>
      <t xml:space="preserve">Underground HV ducts; material: steel pipes to BS EN 10255; satisfactory pipe joints; manufacturer: TBC; including all necessary related works; refer drawings and specification TBC
Underground ducts for engineering services
</t>
    </r>
    <r>
      <rPr>
        <sz val="11"/>
        <rFont val="Arial"/>
      </rPr>
      <t>125mm dia HV duct</t>
    </r>
  </si>
  <si>
    <t>8/8/2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</si>
  <si>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Excavating trenches for Electrical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Electrical duct 50mm dia; average depth not exceeding 0.25m</t>
    </r>
  </si>
  <si>
    <t>services not exceeding 200mm nominal size; nominal dia of Electrical duct 50mm dia; average depth 0.25mm to 0.50mm</t>
  </si>
  <si>
    <r>
      <rPr>
        <b/>
        <u/>
        <sz val="11"/>
        <rFont val="Arial"/>
      </rPr>
      <t xml:space="preserve">Class S; granular bed and surround for ducts; complete including all necessary works; refer drawings and specification TBC 
Beds and surrounds
</t>
    </r>
    <r>
      <rPr>
        <sz val="11"/>
        <rFont val="Arial"/>
      </rPr>
      <t>350mm (W) x 350mm (H); 50mm dia Electrical duct</t>
    </r>
  </si>
  <si>
    <r>
      <rPr>
        <b/>
        <u/>
        <sz val="11"/>
        <rFont val="Arial"/>
      </rPr>
      <t xml:space="preserve">Underground Electrical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</si>
  <si>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draw cords; cable installation requirements, bending, radii, etc; including excavation, disposal, dewatering and contractor designed earthwork support; refer drawings and specification TBC
Chamber
</t>
    </r>
    <r>
      <rPr>
        <sz val="11"/>
        <rFont val="Arial"/>
      </rPr>
      <t>size; 300mm (L) x 300mm (W)</t>
    </r>
  </si>
  <si>
    <t>8/9/1</t>
  </si>
  <si>
    <r>
      <rPr>
        <b/>
        <u/>
        <sz val="11"/>
        <rFont val="Arial"/>
      </rPr>
      <t xml:space="preserve">Underground comms ducts; material: steel pipes to BS EN 10255; satisfactory pipe joints; manufacturer: TBC; including all necessary related works; refer drawings and specification TBC
Underground ducts for engineering services
</t>
    </r>
    <r>
      <rPr>
        <sz val="11"/>
        <rFont val="Arial"/>
      </rPr>
      <t>90mm dia comms duct</t>
    </r>
  </si>
  <si>
    <t>8/10/2</t>
  </si>
  <si>
    <t>Lump Sums</t>
  </si>
  <si>
    <t>Contact</t>
  </si>
  <si>
    <t>Name</t>
  </si>
  <si>
    <t>Total</t>
  </si>
  <si>
    <t>Adjustments</t>
  </si>
  <si>
    <t>Adjustment</t>
  </si>
  <si>
    <t>Allowance</t>
  </si>
  <si>
    <t>Attendances</t>
  </si>
  <si>
    <t>Attendance</t>
  </si>
  <si>
    <t>Rate Note</t>
  </si>
  <si>
    <t>Bed &amp; surround; concrete; for duct size: 450 mm dia</t>
  </si>
  <si>
    <t/>
  </si>
  <si>
    <t>Pipes in trenches; MDPE; Barrier pressurised main; size: 100mm dia pipe</t>
  </si>
  <si>
    <t>Excavate trenches for multiple ducts; 1850mm (10) wide; backfill with conc; dispose of surplus off site; depth to trench invert: 0.5 - 0.75 m</t>
  </si>
  <si>
    <t>Pipes in trenches; MDPE; pressurised main; size: 50mm dia pipe</t>
  </si>
  <si>
    <t>250mm thick precast concrete twin walls [65-120-65]; 3.150m high; concrete infill</t>
  </si>
  <si>
    <t>Concrete bed; 300thk C40; 2 layers A252; 150thk 6F2; exc &amp; c/a; B/O &amp; dispose on completion</t>
  </si>
  <si>
    <t>1500mm dia auger pile; empty bore and granular fill (bore, fill, move rig, mod &amp; demob, design)</t>
  </si>
  <si>
    <t>Imported granular fill; type 1 (c/c); ne 250 thk</t>
  </si>
  <si>
    <t>Gas membrane; Visqueen Radon Barrier; turn up at edges ne 250mm</t>
  </si>
  <si>
    <t>Excavate trenches for multiple ducts; 2400mm wide; backfill with 6F2; dispose of surplus off site; depth to trench invert: 1.25 - 1.5 m</t>
  </si>
  <si>
    <t>Excavate trenches for multiple ducts; 1300mm (7) wide; backfill with 6F2; dispose of surplus off site; depth to trench invert: 1.75 - 2.0 m</t>
  </si>
  <si>
    <t>Ducts in trenches; UPVC; size: 200mm dia</t>
  </si>
  <si>
    <t>Excavate trenches for ducts ne 200mm dia; backfill with SEM; dispose of surplus off site; depth to invert: 1.75 - 2.0 m</t>
  </si>
  <si>
    <t>Bed &amp; surround; sand; for duct size: 125 mm dia</t>
  </si>
  <si>
    <t>Ducts in trenches; UPVC; size: 125mm dia; black twin wall rigiduct</t>
  </si>
  <si>
    <t>Excavate trenches for multiple ducts; 2400mm wide; backfill with conc; dispose of surplus off site; depth to trench invert: 1.25 - 1.5 m</t>
  </si>
  <si>
    <t>Excavate trenches for ducts ne 200mm dia; backfill with SEM; dispose of surplus off site; depth to invert: 1.25 - 1.5 m</t>
  </si>
  <si>
    <t>Bed &amp; surround; concrete; for duct size: 525 mm dia</t>
  </si>
  <si>
    <t>extra over allowance for openings; 250mm thick precast concrete twin walls [65-120-65]; approx. 1000mm x 2400mm high</t>
  </si>
  <si>
    <t>Ducts in trenches; UPVC; size: 90mm 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</si>
</sst>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2">
    <fill>
      <patternFill patternType="none"/>
    </fill>
    <fill>
      <patternFill patternType="gray125"/>
    </fill>
    <fill>
      <patternFill patternType="solid">
        <fgColor rgb="1565C0"/>
      </patternFill>
    </fill>
    <fill>
      <patternFill patternType="solid">
        <fgColor rgb="388E3C"/>
      </patternFill>
    </fill>
    <fill>
      <patternFill patternType="solid">
        <fgColor rgb="D32F2F"/>
      </patternFill>
    </fill>
    <fill>
      <patternFill patternType="solid">
        <fgColor rgb="7B1FA2"/>
      </patternFill>
    </fill>
    <fill>
      <patternFill patternType="solid">
        <fgColor rgb="FFF08080"/>
      </patternFill>
    </fill>
    <fill>
      <patternFill patternType="solid">
        <fgColor rgb="FF1E90FF"/>
      </patternFill>
    </fill>
    <fill>
      <patternFill patternType="solid">
        <fgColor rgb="E3F2FD"/>
      </patternFill>
    </fill>
    <fill>
      <patternFill patternType="solid">
        <fgColor rgb="FFE0B2"/>
      </patternFill>
    </fill>
    <fill>
      <patternFill patternType="solid">
        <fgColor rgb="FFEBEE"/>
      </patternFill>
    </fill>
    <fill>
      <patternFill patternType="solid">
        <fgColor rgb="F3E5F5"/>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8">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7" borderId="0" xfId="0" applyNumberFormat="1" applyFont="1" applyFill="1"/>
    <xf numFmtId="0" fontId="4" fillId="7" borderId="0" xfId="0" applyFont="1" applyFill="1"/>
    <xf numFmtId="0" fontId="3" fillId="7" borderId="5" xfId="0" applyFont="1" applyFill="1" applyBorder="1"/>
    <xf numFmtId="49" fontId="3" fillId="7" borderId="6" xfId="0" applyNumberFormat="1" applyFont="1" applyFill="1" applyBorder="1"/>
    <xf numFmtId="49" fontId="3" fillId="7" borderId="6" xfId="0" applyNumberFormat="1" applyFont="1" applyFill="1" applyBorder="1" applyAlignment="1">
      <alignment wrapText="1"/>
    </xf>
    <xf numFmtId="164" fontId="3" fillId="7" borderId="6" xfId="0" applyNumberFormat="1" applyFont="1" applyFill="1" applyBorder="1" applyAlignment="1">
      <alignment horizontal="right"/>
    </xf>
    <xf numFmtId="4" fontId="7" fillId="7" borderId="6" xfId="0" applyNumberFormat="1" applyFont="1" applyFill="1" applyBorder="1" applyAlignment="1">
      <alignment horizontal="right"/>
    </xf>
    <xf numFmtId="4" fontId="3" fillId="7" borderId="6" xfId="0" applyNumberFormat="1" applyFont="1" applyFill="1" applyBorder="1" applyAlignment="1">
      <alignment horizontal="right"/>
    </xf>
    <xf numFmtId="49" fontId="4" fillId="7" borderId="7" xfId="0" applyNumberFormat="1" applyFont="1" applyFill="1" applyBorder="1"/>
    <xf numFmtId="0" fontId="4" fillId="7" borderId="7" xfId="0" applyFont="1" applyFill="1" applyBorder="1"/>
    <xf numFmtId="0" fontId="3" fillId="7" borderId="8" xfId="0" applyFont="1" applyFill="1" applyBorder="1"/>
    <xf numFmtId="49" fontId="3" fillId="7" borderId="9" xfId="0" applyNumberFormat="1" applyFont="1" applyFill="1" applyBorder="1"/>
    <xf numFmtId="49" fontId="3" fillId="7" borderId="9" xfId="0" applyNumberFormat="1" applyFont="1" applyFill="1" applyBorder="1" applyAlignment="1">
      <alignment wrapText="1"/>
    </xf>
    <xf numFmtId="164" fontId="3" fillId="7" borderId="9" xfId="0" applyNumberFormat="1" applyFont="1" applyFill="1" applyBorder="1" applyAlignment="1">
      <alignment horizontal="right"/>
    </xf>
    <xf numFmtId="4" fontId="7" fillId="7" borderId="9" xfId="0" applyNumberFormat="1" applyFont="1" applyFill="1" applyBorder="1" applyAlignment="1">
      <alignment horizontal="right"/>
    </xf>
    <xf numFmtId="4" fontId="3" fillId="7"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8" borderId="2" xfId="0" applyFill="1" applyBorder="1" applyAlignment="1">
      <alignment wrapText="1"/>
    </xf>
    <xf numFmtId="0" fontId="0" fillId="9" borderId="2" xfId="0" applyFill="1" applyBorder="1" applyAlignment="1">
      <alignment horizontal="center"/>
    </xf>
    <xf numFmtId="0" fontId="0" fillId="10" borderId="2" xfId="0" applyFill="1" applyBorder="1"/>
    <xf numFmtId="0" fontId="0" fillId="11" borderId="2" xfId="0" applyFill="1" applyBorder="1"/>
    <xf numFmtId="0" fontId="4" fillId="7" borderId="5" xfId="0" applyFont="1" applyFill="1" applyBorder="1"/>
    <xf numFmtId="49" fontId="4" fillId="7" borderId="6" xfId="0" applyNumberFormat="1" applyFont="1" applyFill="1" applyBorder="1"/>
    <xf numFmtId="49" fontId="4" fillId="7" borderId="6" xfId="0" applyNumberFormat="1" applyFont="1" applyFill="1" applyBorder="1" applyAlignment="1">
      <alignment wrapText="1"/>
    </xf>
    <xf numFmtId="4" fontId="4" fillId="7" borderId="6" xfId="0" applyNumberFormat="1" applyFont="1" applyFill="1" applyBorder="1" applyAlignment="1">
      <alignment horizontal="right"/>
    </xf>
    <xf numFmtId="4" fontId="4" fillId="7"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6"/>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1.17578125" customWidth="1"/>
    <col min="15" max="15" width="5.7109375" customWidth="1"/>
    <col min="16" max="17" width="15.6640625" customWidth="1"/>
    <col min="19" max="19" width="45" customWidth="1"/>
    <col min="20" max="21" width="12" customWidth="1"/>
    <col min="22" max="22" width="10" customWidth="1"/>
  </cols>
  <sheetData>
    <row r="1" spans="1:22" x14ac:dyDescent="0.25">
      <c r="A1" s="1" t="s">
        <v>0</v>
      </c>
      <c r="B1" s="1"/>
      <c r="C1" s="1"/>
      <c r="D1" s="1"/>
      <c r="E1" s="1"/>
      <c r="F1" s="1"/>
      <c r="G1" s="1"/>
      <c r="H1" s="1"/>
      <c r="I1" t="s">
        <v>1</v>
      </c>
      <c r="S1" s="2" t="s">
        <v>2</v>
      </c>
      <c r="T1" s="3" t="s">
        <v>3</v>
      </c>
      <c r="U1" s="4" t="s">
        <v>4</v>
      </c>
      <c r="V1" s="5" t="s">
        <v>5</v>
      </c>
    </row>
    <row r="2" spans="1:9" x14ac:dyDescent="0.25">
      <c r="A2" s="1" t="s">
        <v>6</v>
      </c>
      <c r="B2" s="1"/>
      <c r="C2" s="1"/>
      <c r="D2" s="1"/>
      <c r="E2" s="1"/>
      <c r="F2" s="1"/>
      <c r="G2" s="1"/>
      <c r="H2" s="1"/>
      <c r="I2" t="s">
        <v>7</v>
      </c>
    </row>
    <row r="3" spans="1:9" x14ac:dyDescent="0.25">
      <c r="A3" s="1" t="s">
        <v>8</v>
      </c>
      <c r="B3" s="1"/>
      <c r="C3" s="1"/>
      <c r="D3" s="1"/>
      <c r="E3" s="1"/>
      <c r="F3" s="1"/>
      <c r="G3" s="1"/>
      <c r="H3" s="1"/>
      <c r="I3" t="s">
        <v>9</v>
      </c>
    </row>
    <row r="8" spans="1:17" x14ac:dyDescent="0.25">
      <c r="P8" s="6" t="s">
        <v>10</v>
      </c>
      <c r="Q8" s="6"/>
    </row>
    <row r="9" spans="1:17" x14ac:dyDescent="0.25">
      <c r="A9" s="7" t="s">
        <v>11</v>
      </c>
      <c r="B9" s="7"/>
      <c r="C9" s="7"/>
      <c r="D9" s="7"/>
      <c r="E9" s="7"/>
      <c r="F9" s="7"/>
      <c r="G9" s="7"/>
      <c r="H9" s="7"/>
      <c r="I9" s="7"/>
      <c r="J9" s="7"/>
      <c r="K9" s="7"/>
      <c r="L9" s="7"/>
      <c r="M9" s="7"/>
      <c r="N9" s="7"/>
      <c r="O9" s="7"/>
      <c r="P9" s="8" t="s">
        <v>12</v>
      </c>
      <c r="Q9" s="8"/>
    </row>
    <row r="10" spans="1:17" x14ac:dyDescent="0.25">
      <c r="A10" s="7" t="s">
        <v>13</v>
      </c>
      <c r="B10" s="7"/>
      <c r="C10" s="7"/>
      <c r="D10" s="7"/>
      <c r="E10" s="7"/>
      <c r="F10" s="7"/>
      <c r="G10" s="7"/>
      <c r="H10" s="7"/>
      <c r="I10" s="7"/>
      <c r="J10" s="7"/>
      <c r="K10" s="7"/>
      <c r="L10" s="7"/>
      <c r="M10" s="7"/>
      <c r="N10" s="7"/>
      <c r="O10" s="7"/>
      <c r="P10" s="8">
        <v>0</v>
      </c>
      <c r="Q10" s="8"/>
    </row>
    <row r="11" spans="1:17" x14ac:dyDescent="0.25">
      <c r="A11" s="7" t="s">
        <v>14</v>
      </c>
      <c r="B11" s="7"/>
      <c r="C11" s="7"/>
      <c r="D11" s="7"/>
      <c r="E11" s="7"/>
      <c r="F11" s="7"/>
      <c r="G11" s="7"/>
      <c r="H11" s="7"/>
      <c r="I11" s="7"/>
      <c r="J11" s="7"/>
      <c r="K11" s="7"/>
      <c r="L11" s="7"/>
      <c r="M11" s="7"/>
      <c r="N11" s="7"/>
      <c r="O11" s="7"/>
      <c r="P11" s="8">
        <v>0</v>
      </c>
      <c r="Q11" s="8"/>
    </row>
    <row r="12" spans="1:17" x14ac:dyDescent="0.25">
      <c r="A12" s="7" t="s">
        <v>15</v>
      </c>
      <c r="B12" s="7"/>
      <c r="C12" s="7"/>
      <c r="D12" s="7"/>
      <c r="E12" s="7"/>
      <c r="F12" s="7"/>
      <c r="G12" s="7"/>
      <c r="H12" s="7"/>
      <c r="I12" s="7"/>
      <c r="J12" s="7"/>
      <c r="K12" s="7"/>
      <c r="L12" s="7"/>
      <c r="M12" s="7"/>
      <c r="N12" s="7"/>
      <c r="O12" s="7"/>
      <c r="P12" s="8">
        <v>0</v>
      </c>
      <c r="Q12" s="8"/>
    </row>
    <row r="13" spans="1:17" x14ac:dyDescent="0.25">
      <c r="A13" s="7" t="s">
        <v>16</v>
      </c>
      <c r="B13" s="7"/>
      <c r="C13" s="7"/>
      <c r="D13" s="7"/>
      <c r="E13" s="7"/>
      <c r="F13" s="7"/>
      <c r="G13" s="7"/>
      <c r="H13" s="7"/>
      <c r="I13" s="7"/>
      <c r="J13" s="7"/>
      <c r="K13" s="7"/>
      <c r="L13" s="7"/>
      <c r="M13" s="7"/>
      <c r="N13" s="7"/>
      <c r="O13" s="7"/>
      <c r="P13" s="8">
        <v>0</v>
      </c>
      <c r="Q13" s="8"/>
    </row>
    <row r="14" spans="1:17" x14ac:dyDescent="0.25">
      <c r="A14" s="7" t="s">
        <v>17</v>
      </c>
      <c r="B14" s="7"/>
      <c r="C14" s="7"/>
      <c r="D14" s="7"/>
      <c r="E14" s="7"/>
      <c r="F14" s="7"/>
      <c r="G14" s="7"/>
      <c r="H14" s="7"/>
      <c r="I14" s="7"/>
      <c r="J14" s="7"/>
      <c r="K14" s="7"/>
      <c r="L14" s="7"/>
      <c r="M14" s="7"/>
      <c r="N14" s="7"/>
      <c r="O14" s="7"/>
      <c r="P14" s="8">
        <v>0</v>
      </c>
      <c r="Q14" s="8"/>
    </row>
    <row r="15" spans="1:17" x14ac:dyDescent="0.25">
      <c r="A15" s="7" t="s">
        <v>18</v>
      </c>
      <c r="B15" s="7"/>
      <c r="C15" s="7"/>
      <c r="D15" s="7"/>
      <c r="E15" s="7"/>
      <c r="F15" s="7"/>
      <c r="G15" s="7"/>
      <c r="H15" s="7"/>
      <c r="I15" s="7"/>
      <c r="J15" s="7"/>
      <c r="K15" s="7"/>
      <c r="L15" s="7"/>
      <c r="M15" s="7"/>
      <c r="N15" s="7"/>
      <c r="O15" s="7"/>
      <c r="P15" s="8">
        <v>0</v>
      </c>
      <c r="Q15" s="8"/>
    </row>
    <row r="16" spans="1:17" x14ac:dyDescent="0.25">
      <c r="A16" s="7" t="s">
        <v>19</v>
      </c>
      <c r="B16" s="7"/>
      <c r="C16" s="7"/>
      <c r="D16" s="7"/>
      <c r="E16" s="7"/>
      <c r="F16" s="7"/>
      <c r="G16" s="7"/>
      <c r="H16" s="7"/>
      <c r="I16" s="7"/>
      <c r="J16" s="7"/>
      <c r="K16" s="7"/>
      <c r="L16" s="7"/>
      <c r="M16" s="7"/>
      <c r="N16" s="7"/>
      <c r="O16" s="7"/>
      <c r="P16" s="8">
        <v>0</v>
      </c>
      <c r="Q16" s="8"/>
    </row>
    <row r="17" spans="1:17" x14ac:dyDescent="0.25">
      <c r="A17" s="7" t="s">
        <v>20</v>
      </c>
      <c r="B17" s="7"/>
      <c r="C17" s="7"/>
      <c r="D17" s="7"/>
      <c r="E17" s="7"/>
      <c r="F17" s="7"/>
      <c r="G17" s="7"/>
      <c r="H17" s="7"/>
      <c r="I17" s="7"/>
      <c r="J17" s="7"/>
      <c r="K17" s="7"/>
      <c r="L17" s="7"/>
      <c r="M17" s="7"/>
      <c r="N17" s="7"/>
      <c r="O17" s="7"/>
      <c r="P17" s="8">
        <v>0</v>
      </c>
      <c r="Q17" s="8"/>
    </row>
    <row r="18" spans="1:17" x14ac:dyDescent="0.25">
      <c r="A18" s="7" t="s">
        <v>21</v>
      </c>
      <c r="B18" s="7"/>
      <c r="C18" s="7"/>
      <c r="D18" s="7"/>
      <c r="E18" s="7"/>
      <c r="F18" s="7"/>
      <c r="G18" s="7"/>
      <c r="H18" s="7"/>
      <c r="I18" s="7"/>
      <c r="J18" s="7"/>
      <c r="K18" s="7"/>
      <c r="L18" s="7"/>
      <c r="M18" s="7"/>
      <c r="N18" s="7"/>
      <c r="O18" s="7"/>
      <c r="P18" s="9"/>
      <c r="Q18" s="9"/>
    </row>
    <row r="19" spans="1:17" x14ac:dyDescent="0.25">
      <c r="A19" s="7" t="s">
        <v>22</v>
      </c>
      <c r="B19" s="7"/>
      <c r="C19" s="7"/>
      <c r="D19" s="7"/>
      <c r="E19" s="7"/>
      <c r="F19" s="7"/>
      <c r="G19" s="7"/>
      <c r="H19" s="7"/>
      <c r="I19" s="7"/>
      <c r="J19" s="7"/>
      <c r="K19" s="7"/>
      <c r="L19" s="7"/>
      <c r="M19" s="7"/>
      <c r="N19" s="7"/>
      <c r="O19" s="7"/>
      <c r="P19" s="8">
        <v>0</v>
      </c>
      <c r="Q19" s="8"/>
    </row>
    <row r="20" spans="1:17" x14ac:dyDescent="0.25">
      <c r="A20" s="10" t="s">
        <v>23</v>
      </c>
      <c r="B20" s="11" t="s">
        <v>24</v>
      </c>
      <c r="C20" s="11" t="s">
        <v>25</v>
      </c>
      <c r="D20" s="11" t="s">
        <v>26</v>
      </c>
      <c r="E20" s="11" t="s">
        <v>27</v>
      </c>
      <c r="F20" s="12" t="s">
        <v>28</v>
      </c>
      <c r="G20" s="12" t="s">
        <v>28</v>
      </c>
      <c r="H20" s="13" t="s">
        <v>29</v>
      </c>
      <c r="I20" s="13" t="s">
        <v>30</v>
      </c>
      <c r="J20" s="13" t="s">
        <v>31</v>
      </c>
      <c r="K20" s="13" t="s">
        <v>32</v>
      </c>
      <c r="L20" s="13" t="s">
        <v>33</v>
      </c>
      <c r="M20" s="13" t="s">
        <v>34</v>
      </c>
      <c r="N20" s="13" t="s">
        <v>35</v>
      </c>
      <c r="O20" s="13" t="s">
        <v>5</v>
      </c>
      <c r="P20" s="13" t="s">
        <v>36</v>
      </c>
      <c r="Q20" s="13" t="s">
        <v>37</v>
      </c>
    </row>
    <row r="21" spans="1:17" x14ac:dyDescent="0.25">
      <c r="A21" s="14"/>
      <c r="G21" s="15"/>
      <c r="H21" s="16">
        <v>2</v>
      </c>
      <c r="I21" s="16">
        <v>2</v>
      </c>
      <c r="J21" s="16">
        <v>2</v>
      </c>
      <c r="K21" s="16" t="s">
        <v>38</v>
      </c>
      <c r="L21" s="17" t="s">
        <v>39</v>
      </c>
      <c r="M21" s="17" t="s">
        <v>40</v>
      </c>
      <c r="N21" s="18">
        <v>17</v>
      </c>
      <c r="O21" s="16" t="s">
        <v>41</v>
      </c>
      <c r="P21" s="19">
        <v>0</v>
      </c>
      <c r="Q21" s="19">
        <f>IF(ISTEXT(P21),P21,P21*N21)</f>
      </c>
    </row>
    <row r="22" spans="1:17" x14ac:dyDescent="0.25">
      <c r="A22" s="14"/>
      <c r="G22" s="15"/>
      <c r="H22" s="16">
        <v>2</v>
      </c>
      <c r="I22" s="16">
        <v>2</v>
      </c>
      <c r="J22" s="16">
        <v>2</v>
      </c>
      <c r="K22" s="16" t="s">
        <v>42</v>
      </c>
      <c r="L22" s="17" t="s">
        <v>39</v>
      </c>
      <c r="M22" s="17" t="s">
        <v>43</v>
      </c>
      <c r="N22" s="18">
        <v>117</v>
      </c>
      <c r="O22" s="16" t="s">
        <v>41</v>
      </c>
      <c r="P22" s="19">
        <v>0</v>
      </c>
      <c r="Q22" s="19">
        <f>IF(ISTEXT(P22),P22,P22*N22)</f>
      </c>
    </row>
    <row r="23" spans="1:17" x14ac:dyDescent="0.25">
      <c r="A23" s="20"/>
      <c r="B23" s="21"/>
      <c r="C23" s="21"/>
      <c r="D23" s="21"/>
      <c r="E23" s="21"/>
      <c r="F23" s="21"/>
      <c r="G23" s="22"/>
      <c r="H23" s="23"/>
      <c r="I23" s="23"/>
      <c r="J23" s="23"/>
      <c r="K23" s="23"/>
      <c r="L23" s="24"/>
      <c r="M23" s="24"/>
      <c r="N23" s="25"/>
      <c r="O23" s="23"/>
      <c r="P23" s="26" t="s">
        <v>44</v>
      </c>
      <c r="Q23" s="27">
        <v>0</v>
      </c>
    </row>
    <row r="24" spans="1:17" x14ac:dyDescent="0.25">
      <c r="A24" s="14"/>
      <c r="G24" s="15"/>
      <c r="H24" s="16">
        <v>2</v>
      </c>
      <c r="I24" s="16">
        <v>2</v>
      </c>
      <c r="J24" s="16">
        <v>4</v>
      </c>
      <c r="K24" s="16" t="s">
        <v>45</v>
      </c>
      <c r="L24" s="17" t="s">
        <v>39</v>
      </c>
      <c r="M24" s="17" t="s">
        <v>46</v>
      </c>
      <c r="N24" s="18">
        <v>1</v>
      </c>
      <c r="O24" s="16" t="s">
        <v>47</v>
      </c>
      <c r="P24" s="19">
        <v>0</v>
      </c>
      <c r="Q24" s="19">
        <f>IF(ISTEXT(P24),P24,P24*N24)</f>
      </c>
    </row>
    <row r="25" spans="1:17" x14ac:dyDescent="0.25">
      <c r="A25" s="20"/>
      <c r="B25" s="21"/>
      <c r="C25" s="21"/>
      <c r="D25" s="21"/>
      <c r="E25" s="21"/>
      <c r="F25" s="21"/>
      <c r="G25" s="22"/>
      <c r="H25" s="23"/>
      <c r="I25" s="23"/>
      <c r="J25" s="23"/>
      <c r="K25" s="23"/>
      <c r="L25" s="24"/>
      <c r="M25" s="24"/>
      <c r="N25" s="25"/>
      <c r="O25" s="23"/>
      <c r="P25" s="26" t="s">
        <v>48</v>
      </c>
      <c r="Q25" s="27">
        <v>0</v>
      </c>
    </row>
    <row r="26" spans="1:17" x14ac:dyDescent="0.25">
      <c r="A26" s="14"/>
      <c r="G26" s="15"/>
      <c r="H26" s="16">
        <v>2</v>
      </c>
      <c r="I26" s="16">
        <v>3</v>
      </c>
      <c r="J26" s="16">
        <v>2</v>
      </c>
      <c r="K26" s="16" t="s">
        <v>49</v>
      </c>
      <c r="L26" s="17" t="s">
        <v>39</v>
      </c>
      <c r="M26" s="17" t="s">
        <v>40</v>
      </c>
      <c r="N26" s="18">
        <v>155</v>
      </c>
      <c r="O26" s="16" t="s">
        <v>41</v>
      </c>
      <c r="P26" s="19">
        <v>0</v>
      </c>
      <c r="Q26" s="19">
        <f>IF(ISTEXT(P26),P26,P26*N26)</f>
      </c>
    </row>
    <row r="27" spans="1:17" x14ac:dyDescent="0.25">
      <c r="A27" s="14"/>
      <c r="G27" s="15"/>
      <c r="H27" s="16">
        <v>2</v>
      </c>
      <c r="I27" s="16">
        <v>3</v>
      </c>
      <c r="J27" s="16">
        <v>2</v>
      </c>
      <c r="K27" s="16" t="s">
        <v>50</v>
      </c>
      <c r="L27" s="17" t="s">
        <v>39</v>
      </c>
      <c r="M27" s="17" t="s">
        <v>51</v>
      </c>
      <c r="N27" s="18">
        <v>33</v>
      </c>
      <c r="O27" s="16" t="s">
        <v>41</v>
      </c>
      <c r="P27" s="19">
        <v>0</v>
      </c>
      <c r="Q27" s="19">
        <f>IF(ISTEXT(P27),P27,P27*N27)</f>
      </c>
    </row>
    <row r="28" spans="1:17" x14ac:dyDescent="0.25">
      <c r="A28" s="20"/>
      <c r="B28" s="21"/>
      <c r="C28" s="21"/>
      <c r="D28" s="21"/>
      <c r="E28" s="21"/>
      <c r="F28" s="21"/>
      <c r="G28" s="22"/>
      <c r="H28" s="23"/>
      <c r="I28" s="23"/>
      <c r="J28" s="23"/>
      <c r="K28" s="23"/>
      <c r="L28" s="24"/>
      <c r="M28" s="24"/>
      <c r="N28" s="25"/>
      <c r="O28" s="23"/>
      <c r="P28" s="26" t="s">
        <v>52</v>
      </c>
      <c r="Q28" s="27">
        <v>0</v>
      </c>
    </row>
    <row r="29" spans="1:17" x14ac:dyDescent="0.25">
      <c r="A29" s="14"/>
      <c r="G29" s="15"/>
      <c r="H29" s="16">
        <v>2</v>
      </c>
      <c r="I29" s="16">
        <v>4</v>
      </c>
      <c r="J29" s="16">
        <v>4</v>
      </c>
      <c r="K29" s="16" t="s">
        <v>53</v>
      </c>
      <c r="L29" s="17" t="s">
        <v>39</v>
      </c>
      <c r="M29" s="17" t="s">
        <v>54</v>
      </c>
      <c r="N29" s="18">
        <v>274</v>
      </c>
      <c r="O29" s="16" t="s">
        <v>55</v>
      </c>
      <c r="P29" s="19">
        <v>0</v>
      </c>
      <c r="Q29" s="19">
        <f>IF(ISTEXT(P29),P29,P29*N29)</f>
      </c>
    </row>
    <row r="30" spans="1:17" x14ac:dyDescent="0.25">
      <c r="A30" s="20"/>
      <c r="B30" s="21"/>
      <c r="C30" s="21"/>
      <c r="D30" s="21"/>
      <c r="E30" s="21"/>
      <c r="F30" s="21"/>
      <c r="G30" s="22"/>
      <c r="H30" s="23"/>
      <c r="I30" s="23"/>
      <c r="J30" s="23"/>
      <c r="K30" s="23"/>
      <c r="L30" s="24"/>
      <c r="M30" s="24"/>
      <c r="N30" s="25"/>
      <c r="O30" s="23"/>
      <c r="P30" s="26" t="s">
        <v>56</v>
      </c>
      <c r="Q30" s="27">
        <v>0</v>
      </c>
    </row>
    <row r="31" spans="1:17" x14ac:dyDescent="0.25">
      <c r="A31" s="14"/>
      <c r="G31" s="15"/>
      <c r="H31" s="16">
        <v>8</v>
      </c>
      <c r="I31" s="16">
        <v>6</v>
      </c>
      <c r="J31" s="16">
        <v>3</v>
      </c>
      <c r="K31" s="16" t="s">
        <v>57</v>
      </c>
      <c r="L31" s="17" t="s">
        <v>39</v>
      </c>
      <c r="M31" s="17" t="s">
        <v>58</v>
      </c>
      <c r="N31" s="18">
        <v>25</v>
      </c>
      <c r="O31" s="16" t="s">
        <v>55</v>
      </c>
      <c r="P31" s="19">
        <v>0</v>
      </c>
      <c r="Q31" s="19">
        <f>IF(ISTEXT(P31),P31,P31*N31)</f>
      </c>
    </row>
    <row r="32" spans="1:17" x14ac:dyDescent="0.25">
      <c r="A32" s="20"/>
      <c r="B32" s="21"/>
      <c r="C32" s="21"/>
      <c r="D32" s="21"/>
      <c r="E32" s="21"/>
      <c r="F32" s="21"/>
      <c r="G32" s="22"/>
      <c r="H32" s="23"/>
      <c r="I32" s="23"/>
      <c r="J32" s="23"/>
      <c r="K32" s="23"/>
      <c r="L32" s="24"/>
      <c r="M32" s="24"/>
      <c r="N32" s="25"/>
      <c r="O32" s="23"/>
      <c r="P32" s="26" t="s">
        <v>59</v>
      </c>
      <c r="Q32" s="27">
        <v>0</v>
      </c>
    </row>
    <row r="33" spans="1:17" x14ac:dyDescent="0.25">
      <c r="A33" s="14"/>
      <c r="G33" s="15"/>
      <c r="H33" s="16">
        <v>8</v>
      </c>
      <c r="I33" s="16">
        <v>6</v>
      </c>
      <c r="J33" s="16">
        <v>4</v>
      </c>
      <c r="K33" s="16" t="s">
        <v>53</v>
      </c>
      <c r="L33" s="17" t="s">
        <v>39</v>
      </c>
      <c r="M33" s="17" t="s">
        <v>60</v>
      </c>
      <c r="N33" s="18">
        <v>79</v>
      </c>
      <c r="O33" s="16" t="s">
        <v>55</v>
      </c>
      <c r="P33" s="19">
        <v>0</v>
      </c>
      <c r="Q33" s="19">
        <f>IF(ISTEXT(P33),P33,P33*N33)</f>
      </c>
    </row>
    <row r="34" spans="1:17" x14ac:dyDescent="0.25">
      <c r="A34" s="14"/>
      <c r="G34" s="15"/>
      <c r="H34" s="16">
        <v>8</v>
      </c>
      <c r="I34" s="16">
        <v>6</v>
      </c>
      <c r="J34" s="16">
        <v>4</v>
      </c>
      <c r="K34" s="16" t="s">
        <v>53</v>
      </c>
      <c r="L34" s="17" t="s">
        <v>39</v>
      </c>
      <c r="M34" s="17" t="s">
        <v>61</v>
      </c>
      <c r="N34" s="18">
        <v>13</v>
      </c>
      <c r="O34" s="16" t="s">
        <v>55</v>
      </c>
      <c r="P34" s="19">
        <v>0</v>
      </c>
      <c r="Q34" s="19">
        <f>IF(ISTEXT(P34),P34,P34*N34)</f>
      </c>
    </row>
    <row r="35" spans="1:17" x14ac:dyDescent="0.25">
      <c r="A35" s="14"/>
      <c r="G35" s="15"/>
      <c r="H35" s="16">
        <v>8</v>
      </c>
      <c r="I35" s="16">
        <v>6</v>
      </c>
      <c r="J35" s="16">
        <v>4</v>
      </c>
      <c r="K35" s="16" t="s">
        <v>53</v>
      </c>
      <c r="L35" s="17" t="s">
        <v>39</v>
      </c>
      <c r="M35" s="17" t="s">
        <v>62</v>
      </c>
      <c r="N35" s="18">
        <v>131</v>
      </c>
      <c r="O35" s="16" t="s">
        <v>55</v>
      </c>
      <c r="P35" s="19">
        <v>0</v>
      </c>
      <c r="Q35" s="19">
        <f>IF(ISTEXT(P35),P35,P35*N35)</f>
      </c>
    </row>
    <row r="36" spans="1:17" x14ac:dyDescent="0.25">
      <c r="A36" s="20"/>
      <c r="B36" s="21"/>
      <c r="C36" s="21"/>
      <c r="D36" s="21"/>
      <c r="E36" s="21"/>
      <c r="F36" s="21"/>
      <c r="G36" s="22"/>
      <c r="H36" s="23"/>
      <c r="I36" s="23"/>
      <c r="J36" s="23"/>
      <c r="K36" s="23"/>
      <c r="L36" s="24"/>
      <c r="M36" s="24"/>
      <c r="N36" s="25"/>
      <c r="O36" s="23"/>
      <c r="P36" s="26" t="s">
        <v>63</v>
      </c>
      <c r="Q36" s="27">
        <v>0</v>
      </c>
    </row>
    <row r="37" spans="1:17" x14ac:dyDescent="0.25">
      <c r="A37" s="14"/>
      <c r="G37" s="15"/>
      <c r="H37" s="16">
        <v>8</v>
      </c>
      <c r="I37" s="16">
        <v>7</v>
      </c>
      <c r="J37" s="16">
        <v>1</v>
      </c>
      <c r="K37" s="16" t="s">
        <v>64</v>
      </c>
      <c r="L37" s="17" t="s">
        <v>39</v>
      </c>
      <c r="M37" s="17" t="s">
        <v>65</v>
      </c>
      <c r="N37" s="18">
        <v>19</v>
      </c>
      <c r="O37" s="16" t="s">
        <v>55</v>
      </c>
      <c r="P37" s="19">
        <v>0</v>
      </c>
      <c r="Q37" s="19">
        <f>IF(ISTEXT(P37),P37,P37*N37)</f>
      </c>
    </row>
    <row r="38" spans="1:17" x14ac:dyDescent="0.25">
      <c r="A38" s="14"/>
      <c r="G38" s="15"/>
      <c r="H38" s="16">
        <v>8</v>
      </c>
      <c r="I38" s="16">
        <v>7</v>
      </c>
      <c r="J38" s="16">
        <v>1</v>
      </c>
      <c r="K38" s="16" t="s">
        <v>64</v>
      </c>
      <c r="L38" s="17" t="s">
        <v>39</v>
      </c>
      <c r="M38" s="17" t="s">
        <v>66</v>
      </c>
      <c r="N38" s="18">
        <v>2</v>
      </c>
      <c r="O38" s="16" t="s">
        <v>55</v>
      </c>
      <c r="P38" s="19">
        <v>0</v>
      </c>
      <c r="Q38" s="19">
        <f>IF(ISTEXT(P38),P38,P38*N38)</f>
      </c>
    </row>
    <row r="39" spans="1:17" x14ac:dyDescent="0.25">
      <c r="A39" s="14"/>
      <c r="G39" s="15"/>
      <c r="H39" s="16">
        <v>8</v>
      </c>
      <c r="I39" s="16">
        <v>7</v>
      </c>
      <c r="J39" s="16">
        <v>1</v>
      </c>
      <c r="K39" s="16" t="s">
        <v>64</v>
      </c>
      <c r="L39" s="17" t="s">
        <v>39</v>
      </c>
      <c r="M39" s="17" t="s">
        <v>62</v>
      </c>
      <c r="N39" s="18">
        <v>51</v>
      </c>
      <c r="O39" s="16" t="s">
        <v>55</v>
      </c>
      <c r="P39" s="19">
        <v>0</v>
      </c>
      <c r="Q39" s="19">
        <f>IF(ISTEXT(P39),P39,P39*N39)</f>
      </c>
    </row>
    <row r="40" spans="1:17" x14ac:dyDescent="0.25">
      <c r="A40" s="20"/>
      <c r="B40" s="21"/>
      <c r="C40" s="21"/>
      <c r="D40" s="21"/>
      <c r="E40" s="21"/>
      <c r="F40" s="21"/>
      <c r="G40" s="22"/>
      <c r="H40" s="23"/>
      <c r="I40" s="23"/>
      <c r="J40" s="23"/>
      <c r="K40" s="23"/>
      <c r="L40" s="24"/>
      <c r="M40" s="24"/>
      <c r="N40" s="25"/>
      <c r="O40" s="23"/>
      <c r="P40" s="26" t="s">
        <v>67</v>
      </c>
      <c r="Q40" s="27">
        <v>0</v>
      </c>
    </row>
    <row r="41" spans="1:17" x14ac:dyDescent="0.25">
      <c r="A41" s="14"/>
      <c r="G41" s="15"/>
      <c r="H41" s="16">
        <v>8</v>
      </c>
      <c r="I41" s="16">
        <v>8</v>
      </c>
      <c r="J41" s="16">
        <v>1</v>
      </c>
      <c r="K41" s="16" t="s">
        <v>64</v>
      </c>
      <c r="L41" s="17" t="s">
        <v>39</v>
      </c>
      <c r="M41" s="17" t="s">
        <v>68</v>
      </c>
      <c r="N41" s="18">
        <v>8</v>
      </c>
      <c r="O41" s="16" t="s">
        <v>41</v>
      </c>
      <c r="P41" s="19">
        <v>0</v>
      </c>
      <c r="Q41" s="19">
        <f>IF(ISTEXT(P41),P41,P41*N41)</f>
      </c>
    </row>
    <row r="42" spans="1:17" x14ac:dyDescent="0.25">
      <c r="A42" s="14"/>
      <c r="G42" s="15"/>
      <c r="H42" s="16">
        <v>8</v>
      </c>
      <c r="I42" s="16">
        <v>8</v>
      </c>
      <c r="J42" s="16">
        <v>1</v>
      </c>
      <c r="K42" s="16" t="s">
        <v>57</v>
      </c>
      <c r="L42" s="17" t="s">
        <v>39</v>
      </c>
      <c r="M42" s="17" t="s">
        <v>69</v>
      </c>
      <c r="N42" s="18">
        <v>3</v>
      </c>
      <c r="O42" s="16" t="s">
        <v>41</v>
      </c>
      <c r="P42" s="19">
        <v>0</v>
      </c>
      <c r="Q42" s="19">
        <f>IF(ISTEXT(P42),P42,P42*N42)</f>
      </c>
    </row>
    <row r="43" spans="1:17" x14ac:dyDescent="0.25">
      <c r="A43" s="14"/>
      <c r="G43" s="15"/>
      <c r="H43" s="16">
        <v>8</v>
      </c>
      <c r="I43" s="16">
        <v>8</v>
      </c>
      <c r="J43" s="16">
        <v>1</v>
      </c>
      <c r="K43" s="16" t="s">
        <v>45</v>
      </c>
      <c r="L43" s="17" t="s">
        <v>39</v>
      </c>
      <c r="M43" s="17" t="s">
        <v>70</v>
      </c>
      <c r="N43" s="18">
        <v>1</v>
      </c>
      <c r="O43" s="16" t="s">
        <v>41</v>
      </c>
      <c r="P43" s="19">
        <v>0</v>
      </c>
      <c r="Q43" s="19">
        <f>IF(ISTEXT(P43),P43,P43*N43)</f>
      </c>
    </row>
    <row r="44" spans="1:17" x14ac:dyDescent="0.25">
      <c r="A44" s="14"/>
      <c r="G44" s="15"/>
      <c r="H44" s="16">
        <v>8</v>
      </c>
      <c r="I44" s="16">
        <v>8</v>
      </c>
      <c r="J44" s="16">
        <v>1</v>
      </c>
      <c r="K44" s="16" t="s">
        <v>53</v>
      </c>
      <c r="L44" s="17" t="s">
        <v>39</v>
      </c>
      <c r="M44" s="17" t="s">
        <v>71</v>
      </c>
      <c r="N44" s="18">
        <v>2</v>
      </c>
      <c r="O44" s="16" t="s">
        <v>41</v>
      </c>
      <c r="P44" s="19">
        <v>0</v>
      </c>
      <c r="Q44" s="19">
        <f>IF(ISTEXT(P44),P44,P44*N44)</f>
      </c>
    </row>
    <row r="45" spans="1:17" x14ac:dyDescent="0.25">
      <c r="A45" s="20"/>
      <c r="B45" s="21"/>
      <c r="C45" s="21"/>
      <c r="D45" s="21"/>
      <c r="E45" s="21"/>
      <c r="F45" s="21"/>
      <c r="G45" s="22"/>
      <c r="H45" s="23"/>
      <c r="I45" s="23"/>
      <c r="J45" s="23"/>
      <c r="K45" s="23"/>
      <c r="L45" s="24"/>
      <c r="M45" s="24"/>
      <c r="N45" s="25"/>
      <c r="O45" s="23"/>
      <c r="P45" s="26" t="s">
        <v>72</v>
      </c>
      <c r="Q45" s="27">
        <v>0</v>
      </c>
    </row>
    <row r="46" spans="1:17" x14ac:dyDescent="0.25">
      <c r="A46" s="14"/>
      <c r="G46" s="15"/>
      <c r="H46" s="16">
        <v>8</v>
      </c>
      <c r="I46" s="16">
        <v>8</v>
      </c>
      <c r="J46" s="16">
        <v>2</v>
      </c>
      <c r="K46" s="16" t="s">
        <v>23</v>
      </c>
      <c r="L46" s="17" t="s">
        <v>39</v>
      </c>
      <c r="M46" s="17" t="s">
        <v>73</v>
      </c>
      <c r="N46" s="18">
        <v>13</v>
      </c>
      <c r="O46" s="16" t="s">
        <v>41</v>
      </c>
      <c r="P46" s="19">
        <v>0</v>
      </c>
      <c r="Q46" s="19">
        <f>IF(ISTEXT(P46),P46,P46*N46)</f>
      </c>
    </row>
    <row r="47" spans="1:17" x14ac:dyDescent="0.25">
      <c r="A47" s="14"/>
      <c r="G47" s="15"/>
      <c r="H47" s="16">
        <v>8</v>
      </c>
      <c r="I47" s="16">
        <v>8</v>
      </c>
      <c r="J47" s="16">
        <v>2</v>
      </c>
      <c r="K47" s="16" t="s">
        <v>38</v>
      </c>
      <c r="L47" s="17" t="s">
        <v>39</v>
      </c>
      <c r="M47" s="17" t="s">
        <v>74</v>
      </c>
      <c r="N47" s="18">
        <v>26</v>
      </c>
      <c r="O47" s="16" t="s">
        <v>41</v>
      </c>
      <c r="P47" s="19">
        <v>0</v>
      </c>
      <c r="Q47" s="19">
        <f>IF(ISTEXT(P47),P47,P47*N47)</f>
      </c>
    </row>
    <row r="48" spans="1:17" x14ac:dyDescent="0.25">
      <c r="A48" s="20"/>
      <c r="B48" s="21"/>
      <c r="C48" s="21"/>
      <c r="D48" s="21"/>
      <c r="E48" s="21"/>
      <c r="F48" s="21"/>
      <c r="G48" s="22"/>
      <c r="H48" s="23"/>
      <c r="I48" s="23"/>
      <c r="J48" s="23"/>
      <c r="K48" s="23"/>
      <c r="L48" s="24"/>
      <c r="M48" s="24"/>
      <c r="N48" s="25"/>
      <c r="O48" s="23"/>
      <c r="P48" s="26" t="s">
        <v>75</v>
      </c>
      <c r="Q48" s="27">
        <v>0</v>
      </c>
    </row>
    <row r="49" spans="1:17" x14ac:dyDescent="0.25">
      <c r="A49" s="14"/>
      <c r="G49" s="15"/>
      <c r="H49" s="16">
        <v>8</v>
      </c>
      <c r="I49" s="16">
        <v>9</v>
      </c>
      <c r="J49" s="16">
        <v>1</v>
      </c>
      <c r="K49" s="16" t="s">
        <v>64</v>
      </c>
      <c r="L49" s="17" t="s">
        <v>39</v>
      </c>
      <c r="M49" s="17" t="s">
        <v>76</v>
      </c>
      <c r="N49" s="18">
        <v>57.99999999999999</v>
      </c>
      <c r="O49" s="16" t="s">
        <v>41</v>
      </c>
      <c r="P49" s="19">
        <v>0</v>
      </c>
      <c r="Q49" s="19">
        <f>IF(ISTEXT(P49),P49,P49*N49)</f>
      </c>
    </row>
    <row r="50" spans="1:17" x14ac:dyDescent="0.25">
      <c r="A50" s="14"/>
      <c r="G50" s="15"/>
      <c r="H50" s="16">
        <v>8</v>
      </c>
      <c r="I50" s="16">
        <v>9</v>
      </c>
      <c r="J50" s="16">
        <v>1</v>
      </c>
      <c r="K50" s="16" t="s">
        <v>64</v>
      </c>
      <c r="L50" s="17" t="s">
        <v>39</v>
      </c>
      <c r="M50" s="17" t="s">
        <v>77</v>
      </c>
      <c r="N50" s="18">
        <v>8</v>
      </c>
      <c r="O50" s="16" t="s">
        <v>41</v>
      </c>
      <c r="P50" s="19">
        <v>0</v>
      </c>
      <c r="Q50" s="19">
        <f>IF(ISTEXT(P50),P50,P50*N50)</f>
      </c>
    </row>
    <row r="51" spans="1:17" x14ac:dyDescent="0.25">
      <c r="A51" s="14"/>
      <c r="G51" s="15"/>
      <c r="H51" s="16">
        <v>8</v>
      </c>
      <c r="I51" s="16">
        <v>9</v>
      </c>
      <c r="J51" s="16">
        <v>1</v>
      </c>
      <c r="K51" s="16" t="s">
        <v>64</v>
      </c>
      <c r="L51" s="17" t="s">
        <v>39</v>
      </c>
      <c r="M51" s="17" t="s">
        <v>78</v>
      </c>
      <c r="N51" s="18">
        <v>66</v>
      </c>
      <c r="O51" s="16" t="s">
        <v>41</v>
      </c>
      <c r="P51" s="19">
        <v>0</v>
      </c>
      <c r="Q51" s="19">
        <f>IF(ISTEXT(P51),P51,P51*N51)</f>
      </c>
    </row>
    <row r="52" spans="1:17" x14ac:dyDescent="0.25">
      <c r="A52" s="14"/>
      <c r="G52" s="15"/>
      <c r="H52" s="16">
        <v>8</v>
      </c>
      <c r="I52" s="16">
        <v>9</v>
      </c>
      <c r="J52" s="16">
        <v>1</v>
      </c>
      <c r="K52" s="16" t="s">
        <v>64</v>
      </c>
      <c r="L52" s="17" t="s">
        <v>39</v>
      </c>
      <c r="M52" s="17" t="s">
        <v>79</v>
      </c>
      <c r="N52" s="18">
        <v>66</v>
      </c>
      <c r="O52" s="16" t="s">
        <v>41</v>
      </c>
      <c r="P52" s="19">
        <v>0</v>
      </c>
      <c r="Q52" s="19">
        <f>IF(ISTEXT(P52),P52,P52*N52)</f>
      </c>
    </row>
    <row r="53" spans="1:17" x14ac:dyDescent="0.25">
      <c r="A53" s="14"/>
      <c r="G53" s="15"/>
      <c r="H53" s="16">
        <v>8</v>
      </c>
      <c r="I53" s="16">
        <v>9</v>
      </c>
      <c r="J53" s="16">
        <v>1</v>
      </c>
      <c r="K53" s="16" t="s">
        <v>57</v>
      </c>
      <c r="L53" s="17" t="s">
        <v>39</v>
      </c>
      <c r="M53" s="17" t="s">
        <v>80</v>
      </c>
      <c r="N53" s="18">
        <v>10</v>
      </c>
      <c r="O53" s="16" t="s">
        <v>47</v>
      </c>
      <c r="P53" s="19">
        <v>0</v>
      </c>
      <c r="Q53" s="19">
        <f>IF(ISTEXT(P53),P53,P53*N53)</f>
      </c>
    </row>
    <row r="54" spans="1:17" x14ac:dyDescent="0.25">
      <c r="A54" s="20"/>
      <c r="B54" s="21"/>
      <c r="C54" s="21"/>
      <c r="D54" s="21"/>
      <c r="E54" s="21"/>
      <c r="F54" s="21"/>
      <c r="G54" s="22"/>
      <c r="H54" s="23"/>
      <c r="I54" s="23"/>
      <c r="J54" s="23"/>
      <c r="K54" s="23"/>
      <c r="L54" s="24"/>
      <c r="M54" s="24"/>
      <c r="N54" s="25"/>
      <c r="O54" s="23"/>
      <c r="P54" s="26" t="s">
        <v>81</v>
      </c>
      <c r="Q54" s="27">
        <v>0</v>
      </c>
    </row>
    <row r="55" spans="1:17" x14ac:dyDescent="0.25">
      <c r="A55" s="14"/>
      <c r="G55" s="15"/>
      <c r="H55" s="16">
        <v>8</v>
      </c>
      <c r="I55" s="16">
        <v>10</v>
      </c>
      <c r="J55" s="16">
        <v>2</v>
      </c>
      <c r="K55" s="16" t="s">
        <v>23</v>
      </c>
      <c r="L55" s="17" t="s">
        <v>39</v>
      </c>
      <c r="M55" s="17" t="s">
        <v>82</v>
      </c>
      <c r="N55" s="18">
        <v>31</v>
      </c>
      <c r="O55" s="16" t="s">
        <v>41</v>
      </c>
      <c r="P55" s="19">
        <v>0</v>
      </c>
      <c r="Q55" s="19">
        <f>IF(ISTEXT(P55),P55,P55*N55)</f>
      </c>
    </row>
    <row r="56" spans="1:17" x14ac:dyDescent="0.25">
      <c r="A56" s="28"/>
      <c r="B56" s="29"/>
      <c r="C56" s="29"/>
      <c r="D56" s="29"/>
      <c r="E56" s="29"/>
      <c r="F56" s="29"/>
      <c r="G56" s="30"/>
      <c r="H56" s="31"/>
      <c r="I56" s="31"/>
      <c r="J56" s="31"/>
      <c r="K56" s="31"/>
      <c r="L56" s="32"/>
      <c r="M56" s="32"/>
      <c r="N56" s="33"/>
      <c r="O56" s="31"/>
      <c r="P56" s="34" t="s">
        <v>83</v>
      </c>
      <c r="Q56" s="35">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6" max="6" width="6.29296875" customWidth="1"/>
    <col min="7" max="7" width="6.859375" customWidth="1"/>
    <col min="9" max="9" width="45" customWidth="1"/>
    <col min="10" max="10" width="12" customWidth="1"/>
  </cols>
  <sheetData>
    <row r="3" spans="1:2" x14ac:dyDescent="0.25">
      <c r="B3" s="36" t="s">
        <v>84</v>
      </c>
    </row>
    <row r="5" spans="1:2" x14ac:dyDescent="0.25">
      <c r="B5" s="37" t="s">
        <v>85</v>
      </c>
    </row>
    <row r="6" spans="1:10" x14ac:dyDescent="0.25">
      <c r="B6" t="s">
        <v>10</v>
      </c>
      <c r="C6" s="13" t="s">
        <v>86</v>
      </c>
      <c r="D6" s="13" t="s">
        <v>35</v>
      </c>
      <c r="E6" s="13" t="s">
        <v>5</v>
      </c>
      <c r="F6" s="13" t="s">
        <v>36</v>
      </c>
      <c r="G6" s="13" t="s">
        <v>87</v>
      </c>
      <c r="I6" s="2" t="s">
        <v>2</v>
      </c>
      <c r="J6" s="3" t="s">
        <v>3</v>
      </c>
    </row>
    <row r="7" spans="1:7" x14ac:dyDescent="0.25">
      <c r="C7" s="38"/>
      <c r="D7" s="38"/>
      <c r="E7" s="38"/>
      <c r="F7" s="38"/>
      <c r="G7" s="38"/>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7" width="12" customWidth="1"/>
    <col min="8" max="8" width="10" customWidth="1"/>
  </cols>
  <sheetData>
    <row r="1" spans="5:8" x14ac:dyDescent="0.25">
      <c r="E1" s="2" t="s">
        <v>2</v>
      </c>
      <c r="F1" s="3" t="s">
        <v>3</v>
      </c>
      <c r="G1" s="4" t="s">
        <v>4</v>
      </c>
      <c r="H1" s="5" t="s">
        <v>5</v>
      </c>
    </row>
    <row r="3" spans="1:2" x14ac:dyDescent="0.25">
      <c r="B3" s="36" t="s">
        <v>88</v>
      </c>
    </row>
    <row r="4" spans="1:3" x14ac:dyDescent="0.25">
      <c r="C4" s="13" t="s">
        <v>10</v>
      </c>
    </row>
    <row r="5" spans="1:3" x14ac:dyDescent="0.25">
      <c r="B5" s="39" t="s">
        <v>89</v>
      </c>
      <c r="C5" s="40">
        <v>0</v>
      </c>
    </row>
    <row r="6" spans="1:3" x14ac:dyDescent="0.25">
      <c r="B6" s="39" t="s">
        <v>90</v>
      </c>
      <c r="C6" s="41">
        <v>0</v>
      </c>
    </row>
    <row r="8" spans="1:2" x14ac:dyDescent="0.25">
      <c r="B8" s="36" t="s">
        <v>91</v>
      </c>
    </row>
    <row r="9" spans="1:3" x14ac:dyDescent="0.25">
      <c r="C9" s="13" t="s">
        <v>10</v>
      </c>
    </row>
    <row r="10" spans="1:3" x14ac:dyDescent="0.25">
      <c r="B10" s="42" t="s">
        <v>92</v>
      </c>
      <c r="C10" s="43">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20" width="12" customWidth="1"/>
    <col min="21" max="21" width="10" customWidth="1"/>
  </cols>
  <sheetData>
    <row r="1" spans="1:21" x14ac:dyDescent="0.25">
      <c r="A1" s="1" t="s">
        <v>0</v>
      </c>
      <c r="B1" s="1"/>
      <c r="C1" s="1"/>
      <c r="D1" s="1"/>
      <c r="E1" s="1"/>
      <c r="F1" s="1"/>
      <c r="G1" s="1"/>
      <c r="H1" s="1"/>
      <c r="I1" t="s">
        <v>1</v>
      </c>
      <c r="R1" s="2" t="s">
        <v>2</v>
      </c>
      <c r="S1" s="3" t="s">
        <v>3</v>
      </c>
      <c r="T1" s="4" t="s">
        <v>4</v>
      </c>
      <c r="U1" s="5" t="s">
        <v>5</v>
      </c>
    </row>
    <row r="2" spans="1:9" x14ac:dyDescent="0.25">
      <c r="A2" s="1" t="s">
        <v>6</v>
      </c>
      <c r="B2" s="1"/>
      <c r="C2" s="1"/>
      <c r="D2" s="1"/>
      <c r="E2" s="1"/>
      <c r="F2" s="1"/>
      <c r="G2" s="1"/>
      <c r="H2" s="1"/>
      <c r="I2" t="s">
        <v>7</v>
      </c>
    </row>
    <row r="3" spans="1:9" x14ac:dyDescent="0.25">
      <c r="A3" s="1" t="s">
        <v>8</v>
      </c>
      <c r="B3" s="1"/>
      <c r="C3" s="1"/>
      <c r="D3" s="1"/>
      <c r="E3" s="1"/>
      <c r="F3" s="1"/>
      <c r="G3" s="1"/>
      <c r="H3" s="1"/>
      <c r="I3" t="s">
        <v>9</v>
      </c>
    </row>
    <row r="8" spans="1:16" x14ac:dyDescent="0.25">
      <c r="P8" s="44" t="s">
        <v>10</v>
      </c>
    </row>
    <row r="9" spans="1:16" x14ac:dyDescent="0.25">
      <c r="A9" s="45" t="s">
        <v>21</v>
      </c>
      <c r="B9" s="45"/>
      <c r="C9" s="45"/>
      <c r="D9" s="45"/>
      <c r="E9" s="45"/>
      <c r="F9" s="45"/>
      <c r="G9" s="45"/>
      <c r="H9" s="45"/>
      <c r="I9" s="45"/>
      <c r="J9" s="45"/>
      <c r="K9" s="45"/>
      <c r="L9" s="45"/>
      <c r="M9" s="45"/>
      <c r="N9" s="45"/>
      <c r="O9" s="45"/>
      <c r="P9" s="46"/>
    </row>
    <row r="10" spans="1:16" x14ac:dyDescent="0.25">
      <c r="A10" s="45"/>
      <c r="B10" s="45"/>
      <c r="C10" s="45"/>
      <c r="D10" s="45"/>
      <c r="E10" s="45"/>
      <c r="F10" s="45"/>
      <c r="G10" s="45"/>
      <c r="H10" s="45"/>
      <c r="I10" s="45"/>
      <c r="J10" s="45"/>
      <c r="K10" s="45"/>
      <c r="L10" s="45"/>
      <c r="M10" s="45"/>
      <c r="N10" s="45"/>
      <c r="O10" s="45"/>
      <c r="P10" s="46"/>
    </row>
    <row r="11" spans="1:16" x14ac:dyDescent="0.25">
      <c r="A11" s="45"/>
      <c r="B11" s="45"/>
      <c r="C11" s="45"/>
      <c r="D11" s="45"/>
      <c r="E11" s="45"/>
      <c r="F11" s="45"/>
      <c r="G11" s="45"/>
      <c r="H11" s="45"/>
      <c r="I11" s="45"/>
      <c r="J11" s="45"/>
      <c r="K11" s="45"/>
      <c r="L11" s="45"/>
      <c r="M11" s="45"/>
      <c r="N11" s="45"/>
      <c r="O11" s="45"/>
      <c r="P11" s="46"/>
    </row>
    <row r="12" spans="1:16" x14ac:dyDescent="0.25">
      <c r="A12" s="45"/>
      <c r="B12" s="45"/>
      <c r="C12" s="45"/>
      <c r="D12" s="45"/>
      <c r="E12" s="45"/>
      <c r="F12" s="45"/>
      <c r="G12" s="45"/>
      <c r="H12" s="45"/>
      <c r="I12" s="45"/>
      <c r="J12" s="45"/>
      <c r="K12" s="45"/>
      <c r="L12" s="45"/>
      <c r="M12" s="45"/>
      <c r="N12" s="45"/>
      <c r="O12" s="45"/>
      <c r="P12" s="46"/>
    </row>
    <row r="13" spans="1:16" x14ac:dyDescent="0.25">
      <c r="A13" s="45"/>
      <c r="B13" s="45"/>
      <c r="C13" s="45"/>
      <c r="D13" s="45"/>
      <c r="E13" s="45"/>
      <c r="F13" s="45"/>
      <c r="G13" s="45"/>
      <c r="H13" s="45"/>
      <c r="I13" s="45"/>
      <c r="J13" s="45"/>
      <c r="K13" s="45"/>
      <c r="L13" s="45"/>
      <c r="M13" s="45"/>
      <c r="N13" s="45"/>
      <c r="O13" s="45"/>
      <c r="P13" s="46"/>
    </row>
    <row r="14" spans="1:16" x14ac:dyDescent="0.25">
      <c r="A14" s="45"/>
      <c r="B14" s="45"/>
      <c r="C14" s="45"/>
      <c r="D14" s="45"/>
      <c r="E14" s="45"/>
      <c r="F14" s="45"/>
      <c r="G14" s="45"/>
      <c r="H14" s="45"/>
      <c r="I14" s="45"/>
      <c r="J14" s="45"/>
      <c r="K14" s="45"/>
      <c r="L14" s="45"/>
      <c r="M14" s="45"/>
      <c r="N14" s="45"/>
      <c r="O14" s="45"/>
      <c r="P14" s="46"/>
    </row>
    <row r="15" spans="1:16" x14ac:dyDescent="0.25">
      <c r="A15" s="45"/>
      <c r="B15" s="45"/>
      <c r="C15" s="45"/>
      <c r="D15" s="45"/>
      <c r="E15" s="45"/>
      <c r="F15" s="45"/>
      <c r="G15" s="45"/>
      <c r="H15" s="45"/>
      <c r="I15" s="45"/>
      <c r="J15" s="45"/>
      <c r="K15" s="45"/>
      <c r="L15" s="45"/>
      <c r="M15" s="45"/>
      <c r="N15" s="45"/>
      <c r="O15" s="45"/>
      <c r="P15" s="46"/>
    </row>
    <row r="16" spans="1:16" x14ac:dyDescent="0.25">
      <c r="A16" s="45"/>
      <c r="B16" s="45"/>
      <c r="C16" s="45"/>
      <c r="D16" s="45"/>
      <c r="E16" s="45"/>
      <c r="F16" s="45"/>
      <c r="G16" s="45"/>
      <c r="H16" s="45"/>
      <c r="I16" s="45"/>
      <c r="J16" s="45"/>
      <c r="K16" s="45"/>
      <c r="L16" s="45"/>
      <c r="M16" s="45"/>
      <c r="N16" s="45"/>
      <c r="O16" s="45"/>
      <c r="P16" s="46"/>
    </row>
    <row r="17" spans="1:16" x14ac:dyDescent="0.25">
      <c r="A17" s="45"/>
      <c r="B17" s="45"/>
      <c r="C17" s="45"/>
      <c r="D17" s="45"/>
      <c r="E17" s="45"/>
      <c r="F17" s="45"/>
      <c r="G17" s="45"/>
      <c r="H17" s="45"/>
      <c r="I17" s="45"/>
      <c r="J17" s="45"/>
      <c r="K17" s="45"/>
      <c r="L17" s="45"/>
      <c r="M17" s="45"/>
      <c r="N17" s="45"/>
      <c r="O17" s="45"/>
      <c r="P17" s="46"/>
    </row>
    <row r="18" spans="1:16" x14ac:dyDescent="0.25">
      <c r="A18" s="45"/>
      <c r="B18" s="45"/>
      <c r="C18" s="45"/>
      <c r="D18" s="45"/>
      <c r="E18" s="45"/>
      <c r="F18" s="45"/>
      <c r="G18" s="45"/>
      <c r="H18" s="45"/>
      <c r="I18" s="45"/>
      <c r="J18" s="45"/>
      <c r="K18" s="45"/>
      <c r="L18" s="45"/>
      <c r="M18" s="45"/>
      <c r="N18" s="45"/>
      <c r="O18" s="45"/>
      <c r="P18" s="46"/>
    </row>
    <row r="19" spans="1:16" x14ac:dyDescent="0.25">
      <c r="A19" s="10" t="s">
        <v>23</v>
      </c>
      <c r="B19" s="11" t="s">
        <v>24</v>
      </c>
      <c r="C19" s="11" t="s">
        <v>25</v>
      </c>
      <c r="D19" s="11" t="s">
        <v>26</v>
      </c>
      <c r="E19" s="11" t="s">
        <v>27</v>
      </c>
      <c r="F19" s="12" t="s">
        <v>28</v>
      </c>
      <c r="G19" s="12" t="s">
        <v>28</v>
      </c>
      <c r="H19" s="13" t="s">
        <v>29</v>
      </c>
      <c r="I19" s="13" t="s">
        <v>30</v>
      </c>
      <c r="J19" s="13" t="s">
        <v>31</v>
      </c>
      <c r="K19" s="13" t="s">
        <v>32</v>
      </c>
      <c r="L19" s="13" t="s">
        <v>33</v>
      </c>
      <c r="M19" s="13" t="s">
        <v>34</v>
      </c>
      <c r="N19" s="13" t="s">
        <v>35</v>
      </c>
      <c r="O19" s="13" t="s">
        <v>5</v>
      </c>
      <c r="P19" s="44" t="s">
        <v>93</v>
      </c>
    </row>
    <row r="20" spans="1:21" x14ac:dyDescent="0.25">
      <c r="A20" s="14"/>
      <c r="G20" s="15"/>
      <c r="H20" s="16">
        <v>2</v>
      </c>
      <c r="I20" s="16">
        <v>2</v>
      </c>
      <c r="J20" s="16">
        <v>2</v>
      </c>
      <c r="K20" s="16" t="s">
        <v>38</v>
      </c>
      <c r="L20" s="17" t="s">
        <v>39</v>
      </c>
      <c r="M20" s="17" t="s">
        <v>40</v>
      </c>
      <c r="N20" s="47">
        <v>17</v>
      </c>
      <c r="O20" s="16" t="s">
        <v>41</v>
      </c>
      <c r="P20" s="48"/>
      <c r="Q20" s="14"/>
      <c r="R20" s="49" t="s">
        <v>94</v>
      </c>
      <c r="S20" s="50">
        <v>57</v>
      </c>
      <c r="T20" s="51">
        <v>31.52</v>
      </c>
      <c r="U20" s="52" t="s">
        <v>95</v>
      </c>
    </row>
    <row r="21" spans="1:21" x14ac:dyDescent="0.25">
      <c r="A21" s="14"/>
      <c r="G21" s="15"/>
      <c r="H21" s="16">
        <v>2</v>
      </c>
      <c r="I21" s="16">
        <v>2</v>
      </c>
      <c r="J21" s="16">
        <v>2</v>
      </c>
      <c r="K21" s="16" t="s">
        <v>42</v>
      </c>
      <c r="L21" s="17" t="s">
        <v>39</v>
      </c>
      <c r="M21" s="17" t="s">
        <v>43</v>
      </c>
      <c r="N21" s="47">
        <v>117</v>
      </c>
      <c r="O21" s="16" t="s">
        <v>41</v>
      </c>
      <c r="P21" s="48"/>
      <c r="Q21" s="14"/>
      <c r="R21" s="49" t="s">
        <v>96</v>
      </c>
      <c r="S21" s="50">
        <v>61</v>
      </c>
      <c r="T21" s="51">
        <v>95.71</v>
      </c>
      <c r="U21" s="52" t="s">
        <v>95</v>
      </c>
    </row>
    <row r="22" spans="1:17" x14ac:dyDescent="0.25">
      <c r="A22" s="20"/>
      <c r="B22" s="21"/>
      <c r="C22" s="21"/>
      <c r="D22" s="21"/>
      <c r="E22" s="21"/>
      <c r="F22" s="21"/>
      <c r="G22" s="53"/>
      <c r="H22" s="54"/>
      <c r="I22" s="54"/>
      <c r="J22" s="54"/>
      <c r="K22" s="54"/>
      <c r="L22" s="55"/>
      <c r="M22" s="55"/>
      <c r="N22" s="56"/>
      <c r="O22" s="54"/>
      <c r="P22" s="57"/>
      <c r="Q22" s="14"/>
    </row>
    <row r="23" spans="1:21" x14ac:dyDescent="0.25">
      <c r="A23" s="14"/>
      <c r="G23" s="15"/>
      <c r="H23" s="16">
        <v>2</v>
      </c>
      <c r="I23" s="16">
        <v>2</v>
      </c>
      <c r="J23" s="16">
        <v>4</v>
      </c>
      <c r="K23" s="16" t="s">
        <v>45</v>
      </c>
      <c r="L23" s="17" t="s">
        <v>39</v>
      </c>
      <c r="M23" s="17" t="s">
        <v>46</v>
      </c>
      <c r="N23" s="47">
        <v>1</v>
      </c>
      <c r="O23" s="16" t="s">
        <v>47</v>
      </c>
      <c r="P23" s="48"/>
      <c r="Q23" s="14"/>
      <c r="R23" s="49" t="s">
        <v>97</v>
      </c>
      <c r="S23" s="50">
        <v>52</v>
      </c>
      <c r="T23" s="51">
        <v>215.75</v>
      </c>
      <c r="U23" s="52" t="s">
        <v>95</v>
      </c>
    </row>
    <row r="24" spans="1:17" x14ac:dyDescent="0.25">
      <c r="A24" s="20"/>
      <c r="B24" s="21"/>
      <c r="C24" s="21"/>
      <c r="D24" s="21"/>
      <c r="E24" s="21"/>
      <c r="F24" s="21"/>
      <c r="G24" s="53"/>
      <c r="H24" s="54"/>
      <c r="I24" s="54"/>
      <c r="J24" s="54"/>
      <c r="K24" s="54"/>
      <c r="L24" s="55"/>
      <c r="M24" s="55"/>
      <c r="N24" s="56"/>
      <c r="O24" s="54"/>
      <c r="P24" s="57"/>
      <c r="Q24" s="14"/>
    </row>
    <row r="25" spans="1:21" x14ac:dyDescent="0.25">
      <c r="A25" s="14"/>
      <c r="G25" s="15"/>
      <c r="H25" s="16">
        <v>2</v>
      </c>
      <c r="I25" s="16">
        <v>3</v>
      </c>
      <c r="J25" s="16">
        <v>2</v>
      </c>
      <c r="K25" s="16" t="s">
        <v>49</v>
      </c>
      <c r="L25" s="17" t="s">
        <v>39</v>
      </c>
      <c r="M25" s="17" t="s">
        <v>40</v>
      </c>
      <c r="N25" s="47">
        <v>155</v>
      </c>
      <c r="O25" s="16" t="s">
        <v>41</v>
      </c>
      <c r="P25" s="48"/>
      <c r="Q25" s="14"/>
      <c r="R25" s="49" t="s">
        <v>94</v>
      </c>
      <c r="S25" s="50">
        <v>57</v>
      </c>
      <c r="T25" s="51">
        <v>31.52</v>
      </c>
      <c r="U25" s="52" t="s">
        <v>95</v>
      </c>
    </row>
    <row r="26" spans="1:21" x14ac:dyDescent="0.25">
      <c r="A26" s="14"/>
      <c r="G26" s="15"/>
      <c r="H26" s="16">
        <v>2</v>
      </c>
      <c r="I26" s="16">
        <v>3</v>
      </c>
      <c r="J26" s="16">
        <v>2</v>
      </c>
      <c r="K26" s="16" t="s">
        <v>50</v>
      </c>
      <c r="L26" s="17" t="s">
        <v>39</v>
      </c>
      <c r="M26" s="17" t="s">
        <v>51</v>
      </c>
      <c r="N26" s="47">
        <v>33</v>
      </c>
      <c r="O26" s="16" t="s">
        <v>41</v>
      </c>
      <c r="P26" s="48"/>
      <c r="Q26" s="14"/>
      <c r="R26" s="49" t="s">
        <v>98</v>
      </c>
      <c r="S26" s="50">
        <v>63</v>
      </c>
      <c r="T26" s="51">
        <v>14.85</v>
      </c>
      <c r="U26" s="52" t="s">
        <v>95</v>
      </c>
    </row>
    <row r="27" spans="1:17" x14ac:dyDescent="0.25">
      <c r="A27" s="20"/>
      <c r="B27" s="21"/>
      <c r="C27" s="21"/>
      <c r="D27" s="21"/>
      <c r="E27" s="21"/>
      <c r="F27" s="21"/>
      <c r="G27" s="53"/>
      <c r="H27" s="54"/>
      <c r="I27" s="54"/>
      <c r="J27" s="54"/>
      <c r="K27" s="54"/>
      <c r="L27" s="55"/>
      <c r="M27" s="55"/>
      <c r="N27" s="56"/>
      <c r="O27" s="54"/>
      <c r="P27" s="57"/>
      <c r="Q27" s="14"/>
    </row>
    <row r="28" spans="1:21" x14ac:dyDescent="0.25">
      <c r="A28" s="14"/>
      <c r="G28" s="15"/>
      <c r="H28" s="16">
        <v>2</v>
      </c>
      <c r="I28" s="16">
        <v>4</v>
      </c>
      <c r="J28" s="16">
        <v>4</v>
      </c>
      <c r="K28" s="16" t="s">
        <v>53</v>
      </c>
      <c r="L28" s="17" t="s">
        <v>39</v>
      </c>
      <c r="M28" s="17" t="s">
        <v>54</v>
      </c>
      <c r="N28" s="47">
        <v>274</v>
      </c>
      <c r="O28" s="16" t="s">
        <v>55</v>
      </c>
      <c r="P28" s="48"/>
      <c r="Q28" s="14"/>
      <c r="R28" s="49" t="s">
        <v>99</v>
      </c>
      <c r="S28" s="50">
        <v>53</v>
      </c>
      <c r="T28" s="51">
        <v>847.73</v>
      </c>
      <c r="U28" s="52" t="s">
        <v>95</v>
      </c>
    </row>
    <row r="29" spans="1:17" x14ac:dyDescent="0.25">
      <c r="A29" s="20"/>
      <c r="B29" s="21"/>
      <c r="C29" s="21"/>
      <c r="D29" s="21"/>
      <c r="E29" s="21"/>
      <c r="F29" s="21"/>
      <c r="G29" s="53"/>
      <c r="H29" s="54"/>
      <c r="I29" s="54"/>
      <c r="J29" s="54"/>
      <c r="K29" s="54"/>
      <c r="L29" s="55"/>
      <c r="M29" s="55"/>
      <c r="N29" s="56"/>
      <c r="O29" s="54"/>
      <c r="P29" s="57"/>
      <c r="Q29" s="14"/>
    </row>
    <row r="30" spans="1:21" x14ac:dyDescent="0.25">
      <c r="A30" s="14"/>
      <c r="G30" s="15"/>
      <c r="H30" s="16">
        <v>8</v>
      </c>
      <c r="I30" s="16">
        <v>6</v>
      </c>
      <c r="J30" s="16">
        <v>3</v>
      </c>
      <c r="K30" s="16" t="s">
        <v>57</v>
      </c>
      <c r="L30" s="17" t="s">
        <v>39</v>
      </c>
      <c r="M30" s="17" t="s">
        <v>58</v>
      </c>
      <c r="N30" s="47">
        <v>25</v>
      </c>
      <c r="O30" s="16" t="s">
        <v>55</v>
      </c>
      <c r="P30" s="48"/>
      <c r="Q30" s="14"/>
      <c r="R30" s="49" t="s">
        <v>100</v>
      </c>
      <c r="S30" s="50">
        <v>54</v>
      </c>
      <c r="T30" s="51">
        <v>158.22</v>
      </c>
      <c r="U30" s="52" t="s">
        <v>95</v>
      </c>
    </row>
    <row r="31" spans="1:17" x14ac:dyDescent="0.25">
      <c r="A31" s="20"/>
      <c r="B31" s="21"/>
      <c r="C31" s="21"/>
      <c r="D31" s="21"/>
      <c r="E31" s="21"/>
      <c r="F31" s="21"/>
      <c r="G31" s="53"/>
      <c r="H31" s="54"/>
      <c r="I31" s="54"/>
      <c r="J31" s="54"/>
      <c r="K31" s="54"/>
      <c r="L31" s="55"/>
      <c r="M31" s="55"/>
      <c r="N31" s="56"/>
      <c r="O31" s="54"/>
      <c r="P31" s="57"/>
      <c r="Q31" s="14"/>
    </row>
    <row r="32" spans="1:21" x14ac:dyDescent="0.25">
      <c r="A32" s="14"/>
      <c r="G32" s="15"/>
      <c r="H32" s="16">
        <v>8</v>
      </c>
      <c r="I32" s="16">
        <v>6</v>
      </c>
      <c r="J32" s="16">
        <v>4</v>
      </c>
      <c r="K32" s="16" t="s">
        <v>53</v>
      </c>
      <c r="L32" s="17" t="s">
        <v>39</v>
      </c>
      <c r="M32" s="17" t="s">
        <v>60</v>
      </c>
      <c r="N32" s="47">
        <v>79</v>
      </c>
      <c r="O32" s="16" t="s">
        <v>55</v>
      </c>
      <c r="P32" s="48"/>
      <c r="Q32" s="14"/>
      <c r="R32" s="49" t="s">
        <v>101</v>
      </c>
      <c r="S32" s="50">
        <v>51</v>
      </c>
      <c r="T32" s="51">
        <v>251.63</v>
      </c>
      <c r="U32" s="52" t="s">
        <v>95</v>
      </c>
    </row>
    <row r="33" spans="1:21" x14ac:dyDescent="0.25">
      <c r="A33" s="14"/>
      <c r="G33" s="15"/>
      <c r="H33" s="16">
        <v>8</v>
      </c>
      <c r="I33" s="16">
        <v>6</v>
      </c>
      <c r="J33" s="16">
        <v>4</v>
      </c>
      <c r="K33" s="16" t="s">
        <v>53</v>
      </c>
      <c r="L33" s="17" t="s">
        <v>39</v>
      </c>
      <c r="M33" s="17" t="s">
        <v>61</v>
      </c>
      <c r="N33" s="47">
        <v>13</v>
      </c>
      <c r="O33" s="16" t="s">
        <v>55</v>
      </c>
      <c r="P33" s="48"/>
      <c r="Q33" s="14"/>
      <c r="R33" s="49" t="s">
        <v>102</v>
      </c>
      <c r="S33" s="50">
        <v>54</v>
      </c>
      <c r="T33" s="51">
        <v>52.09</v>
      </c>
      <c r="U33" s="52" t="s">
        <v>95</v>
      </c>
    </row>
    <row r="34" spans="1:21" x14ac:dyDescent="0.25">
      <c r="A34" s="14"/>
      <c r="G34" s="15"/>
      <c r="H34" s="16">
        <v>8</v>
      </c>
      <c r="I34" s="16">
        <v>6</v>
      </c>
      <c r="J34" s="16">
        <v>4</v>
      </c>
      <c r="K34" s="16" t="s">
        <v>53</v>
      </c>
      <c r="L34" s="17" t="s">
        <v>39</v>
      </c>
      <c r="M34" s="17" t="s">
        <v>62</v>
      </c>
      <c r="N34" s="47">
        <v>131</v>
      </c>
      <c r="O34" s="16" t="s">
        <v>55</v>
      </c>
      <c r="P34" s="48"/>
      <c r="Q34" s="14"/>
      <c r="R34" s="49" t="s">
        <v>103</v>
      </c>
      <c r="S34" s="50">
        <v>48</v>
      </c>
      <c r="T34" s="51">
        <v>1.77</v>
      </c>
      <c r="U34" s="52" t="s">
        <v>95</v>
      </c>
    </row>
    <row r="35" spans="1:17" x14ac:dyDescent="0.25">
      <c r="A35" s="20"/>
      <c r="B35" s="21"/>
      <c r="C35" s="21"/>
      <c r="D35" s="21"/>
      <c r="E35" s="21"/>
      <c r="F35" s="21"/>
      <c r="G35" s="53"/>
      <c r="H35" s="54"/>
      <c r="I35" s="54"/>
      <c r="J35" s="54"/>
      <c r="K35" s="54"/>
      <c r="L35" s="55"/>
      <c r="M35" s="55"/>
      <c r="N35" s="56"/>
      <c r="O35" s="54"/>
      <c r="P35" s="57"/>
      <c r="Q35" s="14"/>
    </row>
    <row r="36" spans="1:21" x14ac:dyDescent="0.25">
      <c r="A36" s="14"/>
      <c r="G36" s="15"/>
      <c r="H36" s="16">
        <v>8</v>
      </c>
      <c r="I36" s="16">
        <v>7</v>
      </c>
      <c r="J36" s="16">
        <v>1</v>
      </c>
      <c r="K36" s="16" t="s">
        <v>64</v>
      </c>
      <c r="L36" s="17" t="s">
        <v>39</v>
      </c>
      <c r="M36" s="17" t="s">
        <v>65</v>
      </c>
      <c r="N36" s="47">
        <v>19</v>
      </c>
      <c r="O36" s="16" t="s">
        <v>55</v>
      </c>
      <c r="P36" s="48"/>
      <c r="Q36" s="14"/>
      <c r="R36" s="49" t="s">
        <v>104</v>
      </c>
      <c r="S36" s="50">
        <v>51</v>
      </c>
      <c r="T36" s="51">
        <v>338.56</v>
      </c>
      <c r="U36" s="52" t="s">
        <v>95</v>
      </c>
    </row>
    <row r="37" spans="1:21" x14ac:dyDescent="0.25">
      <c r="A37" s="14"/>
      <c r="G37" s="15"/>
      <c r="H37" s="16">
        <v>8</v>
      </c>
      <c r="I37" s="16">
        <v>7</v>
      </c>
      <c r="J37" s="16">
        <v>1</v>
      </c>
      <c r="K37" s="16" t="s">
        <v>64</v>
      </c>
      <c r="L37" s="17" t="s">
        <v>39</v>
      </c>
      <c r="M37" s="17" t="s">
        <v>66</v>
      </c>
      <c r="N37" s="47">
        <v>2</v>
      </c>
      <c r="O37" s="16" t="s">
        <v>55</v>
      </c>
      <c r="P37" s="48"/>
      <c r="Q37" s="14"/>
      <c r="R37" s="49" t="s">
        <v>102</v>
      </c>
      <c r="S37" s="50">
        <v>54</v>
      </c>
      <c r="T37" s="51">
        <v>52.09</v>
      </c>
      <c r="U37" s="52" t="s">
        <v>95</v>
      </c>
    </row>
    <row r="38" spans="1:21" x14ac:dyDescent="0.25">
      <c r="A38" s="14"/>
      <c r="G38" s="15"/>
      <c r="H38" s="16">
        <v>8</v>
      </c>
      <c r="I38" s="16">
        <v>7</v>
      </c>
      <c r="J38" s="16">
        <v>1</v>
      </c>
      <c r="K38" s="16" t="s">
        <v>64</v>
      </c>
      <c r="L38" s="17" t="s">
        <v>39</v>
      </c>
      <c r="M38" s="17" t="s">
        <v>62</v>
      </c>
      <c r="N38" s="47">
        <v>51</v>
      </c>
      <c r="O38" s="16" t="s">
        <v>55</v>
      </c>
      <c r="P38" s="48"/>
      <c r="Q38" s="14"/>
      <c r="R38" s="49" t="s">
        <v>103</v>
      </c>
      <c r="S38" s="50">
        <v>48</v>
      </c>
      <c r="T38" s="51">
        <v>1.77</v>
      </c>
      <c r="U38" s="52" t="s">
        <v>95</v>
      </c>
    </row>
    <row r="39" spans="1:17" x14ac:dyDescent="0.25">
      <c r="A39" s="20"/>
      <c r="B39" s="21"/>
      <c r="C39" s="21"/>
      <c r="D39" s="21"/>
      <c r="E39" s="21"/>
      <c r="F39" s="21"/>
      <c r="G39" s="53"/>
      <c r="H39" s="54"/>
      <c r="I39" s="54"/>
      <c r="J39" s="54"/>
      <c r="K39" s="54"/>
      <c r="L39" s="55"/>
      <c r="M39" s="55"/>
      <c r="N39" s="56"/>
      <c r="O39" s="54"/>
      <c r="P39" s="57"/>
      <c r="Q39" s="14"/>
    </row>
    <row r="40" spans="1:21" x14ac:dyDescent="0.25">
      <c r="A40" s="14"/>
      <c r="G40" s="15"/>
      <c r="H40" s="16">
        <v>8</v>
      </c>
      <c r="I40" s="16">
        <v>8</v>
      </c>
      <c r="J40" s="16">
        <v>1</v>
      </c>
      <c r="K40" s="16" t="s">
        <v>64</v>
      </c>
      <c r="L40" s="17" t="s">
        <v>39</v>
      </c>
      <c r="M40" s="17" t="s">
        <v>68</v>
      </c>
      <c r="N40" s="47">
        <v>8</v>
      </c>
      <c r="O40" s="16" t="s">
        <v>41</v>
      </c>
      <c r="P40" s="48"/>
      <c r="Q40" s="14"/>
      <c r="R40" s="49" t="s">
        <v>105</v>
      </c>
      <c r="S40" s="50">
        <v>56</v>
      </c>
      <c r="T40" s="51">
        <v>259.48</v>
      </c>
      <c r="U40" s="52" t="s">
        <v>95</v>
      </c>
    </row>
    <row r="41" spans="1:21" x14ac:dyDescent="0.25">
      <c r="A41" s="14"/>
      <c r="G41" s="15"/>
      <c r="H41" s="16">
        <v>8</v>
      </c>
      <c r="I41" s="16">
        <v>8</v>
      </c>
      <c r="J41" s="16">
        <v>1</v>
      </c>
      <c r="K41" s="16" t="s">
        <v>57</v>
      </c>
      <c r="L41" s="17" t="s">
        <v>39</v>
      </c>
      <c r="M41" s="17" t="s">
        <v>69</v>
      </c>
      <c r="N41" s="47">
        <v>3</v>
      </c>
      <c r="O41" s="16" t="s">
        <v>41</v>
      </c>
      <c r="P41" s="48"/>
      <c r="Q41" s="14"/>
      <c r="R41" s="49" t="s">
        <v>106</v>
      </c>
      <c r="S41" s="50">
        <v>61</v>
      </c>
      <c r="T41" s="51">
        <v>26.75</v>
      </c>
      <c r="U41" s="52" t="s">
        <v>95</v>
      </c>
    </row>
    <row r="42" spans="1:21" x14ac:dyDescent="0.25">
      <c r="A42" s="14"/>
      <c r="G42" s="15"/>
      <c r="H42" s="16">
        <v>8</v>
      </c>
      <c r="I42" s="16">
        <v>8</v>
      </c>
      <c r="J42" s="16">
        <v>1</v>
      </c>
      <c r="K42" s="16" t="s">
        <v>45</v>
      </c>
      <c r="L42" s="17" t="s">
        <v>39</v>
      </c>
      <c r="M42" s="17" t="s">
        <v>70</v>
      </c>
      <c r="N42" s="47">
        <v>1</v>
      </c>
      <c r="O42" s="16" t="s">
        <v>41</v>
      </c>
      <c r="P42" s="48"/>
      <c r="Q42" s="14"/>
      <c r="R42" s="49" t="s">
        <v>106</v>
      </c>
      <c r="S42" s="50">
        <v>61</v>
      </c>
      <c r="T42" s="51">
        <v>26.75</v>
      </c>
      <c r="U42" s="52" t="s">
        <v>95</v>
      </c>
    </row>
    <row r="43" spans="1:21" x14ac:dyDescent="0.25">
      <c r="A43" s="14"/>
      <c r="G43" s="15"/>
      <c r="H43" s="16">
        <v>8</v>
      </c>
      <c r="I43" s="16">
        <v>8</v>
      </c>
      <c r="J43" s="16">
        <v>1</v>
      </c>
      <c r="K43" s="16" t="s">
        <v>53</v>
      </c>
      <c r="L43" s="17" t="s">
        <v>39</v>
      </c>
      <c r="M43" s="17" t="s">
        <v>71</v>
      </c>
      <c r="N43" s="47">
        <v>2</v>
      </c>
      <c r="O43" s="16" t="s">
        <v>41</v>
      </c>
      <c r="P43" s="48"/>
      <c r="Q43" s="14"/>
      <c r="R43" s="49" t="s">
        <v>107</v>
      </c>
      <c r="S43" s="50">
        <v>61</v>
      </c>
      <c r="T43" s="51">
        <v>78.84</v>
      </c>
      <c r="U43" s="52" t="s">
        <v>95</v>
      </c>
    </row>
    <row r="44" spans="1:17" x14ac:dyDescent="0.25">
      <c r="A44" s="20"/>
      <c r="B44" s="21"/>
      <c r="C44" s="21"/>
      <c r="D44" s="21"/>
      <c r="E44" s="21"/>
      <c r="F44" s="21"/>
      <c r="G44" s="53"/>
      <c r="H44" s="54"/>
      <c r="I44" s="54"/>
      <c r="J44" s="54"/>
      <c r="K44" s="54"/>
      <c r="L44" s="55"/>
      <c r="M44" s="55"/>
      <c r="N44" s="56"/>
      <c r="O44" s="54"/>
      <c r="P44" s="57"/>
      <c r="Q44" s="14"/>
    </row>
    <row r="45" spans="1:21" x14ac:dyDescent="0.25">
      <c r="A45" s="14"/>
      <c r="G45" s="15"/>
      <c r="H45" s="16">
        <v>8</v>
      </c>
      <c r="I45" s="16">
        <v>8</v>
      </c>
      <c r="J45" s="16">
        <v>2</v>
      </c>
      <c r="K45" s="16" t="s">
        <v>23</v>
      </c>
      <c r="L45" s="17" t="s">
        <v>39</v>
      </c>
      <c r="M45" s="17" t="s">
        <v>73</v>
      </c>
      <c r="N45" s="47">
        <v>13</v>
      </c>
      <c r="O45" s="16" t="s">
        <v>41</v>
      </c>
      <c r="P45" s="48"/>
      <c r="Q45" s="14"/>
      <c r="R45" s="49" t="s">
        <v>108</v>
      </c>
      <c r="S45" s="50">
        <v>58</v>
      </c>
      <c r="T45" s="51">
        <v>15.24</v>
      </c>
      <c r="U45" s="52" t="s">
        <v>95</v>
      </c>
    </row>
    <row r="46" spans="1:21" x14ac:dyDescent="0.25">
      <c r="A46" s="14"/>
      <c r="G46" s="15"/>
      <c r="H46" s="16">
        <v>8</v>
      </c>
      <c r="I46" s="16">
        <v>8</v>
      </c>
      <c r="J46" s="16">
        <v>2</v>
      </c>
      <c r="K46" s="16" t="s">
        <v>38</v>
      </c>
      <c r="L46" s="17" t="s">
        <v>39</v>
      </c>
      <c r="M46" s="17" t="s">
        <v>74</v>
      </c>
      <c r="N46" s="47">
        <v>26</v>
      </c>
      <c r="O46" s="16" t="s">
        <v>41</v>
      </c>
      <c r="P46" s="48"/>
      <c r="Q46" s="14"/>
      <c r="R46" s="49" t="s">
        <v>109</v>
      </c>
      <c r="S46" s="50">
        <v>55</v>
      </c>
      <c r="T46" s="51">
        <v>13.19</v>
      </c>
      <c r="U46" s="52" t="s">
        <v>95</v>
      </c>
    </row>
    <row r="47" spans="1:17" x14ac:dyDescent="0.25">
      <c r="A47" s="20"/>
      <c r="B47" s="21"/>
      <c r="C47" s="21"/>
      <c r="D47" s="21"/>
      <c r="E47" s="21"/>
      <c r="F47" s="21"/>
      <c r="G47" s="53"/>
      <c r="H47" s="54"/>
      <c r="I47" s="54"/>
      <c r="J47" s="54"/>
      <c r="K47" s="54"/>
      <c r="L47" s="55"/>
      <c r="M47" s="55"/>
      <c r="N47" s="56"/>
      <c r="O47" s="54"/>
      <c r="P47" s="57"/>
      <c r="Q47" s="14"/>
    </row>
    <row r="48" spans="1:21" x14ac:dyDescent="0.25">
      <c r="A48" s="14"/>
      <c r="G48" s="15"/>
      <c r="H48" s="16">
        <v>8</v>
      </c>
      <c r="I48" s="16">
        <v>9</v>
      </c>
      <c r="J48" s="16">
        <v>1</v>
      </c>
      <c r="K48" s="16" t="s">
        <v>64</v>
      </c>
      <c r="L48" s="17" t="s">
        <v>39</v>
      </c>
      <c r="M48" s="17" t="s">
        <v>76</v>
      </c>
      <c r="N48" s="47">
        <v>57.99999999999999</v>
      </c>
      <c r="O48" s="16" t="s">
        <v>41</v>
      </c>
      <c r="P48" s="48"/>
      <c r="Q48" s="14"/>
      <c r="R48" s="49" t="s">
        <v>110</v>
      </c>
      <c r="S48" s="50">
        <v>55</v>
      </c>
      <c r="T48" s="51">
        <v>676.22</v>
      </c>
      <c r="U48" s="52" t="s">
        <v>95</v>
      </c>
    </row>
    <row r="49" spans="1:21" x14ac:dyDescent="0.25">
      <c r="A49" s="14"/>
      <c r="G49" s="15"/>
      <c r="H49" s="16">
        <v>8</v>
      </c>
      <c r="I49" s="16">
        <v>9</v>
      </c>
      <c r="J49" s="16">
        <v>1</v>
      </c>
      <c r="K49" s="16" t="s">
        <v>64</v>
      </c>
      <c r="L49" s="17" t="s">
        <v>39</v>
      </c>
      <c r="M49" s="17" t="s">
        <v>77</v>
      </c>
      <c r="N49" s="47">
        <v>8</v>
      </c>
      <c r="O49" s="16" t="s">
        <v>41</v>
      </c>
      <c r="P49" s="48"/>
      <c r="Q49" s="14"/>
      <c r="R49" s="49" t="s">
        <v>111</v>
      </c>
      <c r="S49" s="50">
        <v>59</v>
      </c>
      <c r="T49" s="51">
        <v>52.77</v>
      </c>
      <c r="U49" s="52" t="s">
        <v>95</v>
      </c>
    </row>
    <row r="50" spans="1:21" x14ac:dyDescent="0.25">
      <c r="A50" s="14"/>
      <c r="G50" s="15"/>
      <c r="H50" s="16">
        <v>8</v>
      </c>
      <c r="I50" s="16">
        <v>9</v>
      </c>
      <c r="J50" s="16">
        <v>1</v>
      </c>
      <c r="K50" s="16" t="s">
        <v>64</v>
      </c>
      <c r="L50" s="17" t="s">
        <v>39</v>
      </c>
      <c r="M50" s="17" t="s">
        <v>78</v>
      </c>
      <c r="N50" s="47">
        <v>66</v>
      </c>
      <c r="O50" s="16" t="s">
        <v>41</v>
      </c>
      <c r="P50" s="48"/>
      <c r="Q50" s="14"/>
      <c r="R50" s="49" t="s">
        <v>112</v>
      </c>
      <c r="S50" s="50">
        <v>57</v>
      </c>
      <c r="T50" s="51">
        <v>36.33</v>
      </c>
      <c r="U50" s="52" t="s">
        <v>95</v>
      </c>
    </row>
    <row r="51" spans="1:21" x14ac:dyDescent="0.25">
      <c r="A51" s="14"/>
      <c r="G51" s="15"/>
      <c r="H51" s="16">
        <v>8</v>
      </c>
      <c r="I51" s="16">
        <v>9</v>
      </c>
      <c r="J51" s="16">
        <v>1</v>
      </c>
      <c r="K51" s="16" t="s">
        <v>64</v>
      </c>
      <c r="L51" s="17" t="s">
        <v>39</v>
      </c>
      <c r="M51" s="17" t="s">
        <v>79</v>
      </c>
      <c r="N51" s="47">
        <v>66</v>
      </c>
      <c r="O51" s="16" t="s">
        <v>41</v>
      </c>
      <c r="P51" s="48"/>
      <c r="Q51" s="14"/>
      <c r="R51" s="49" t="s">
        <v>109</v>
      </c>
      <c r="S51" s="50">
        <v>54</v>
      </c>
      <c r="T51" s="51">
        <v>13.19</v>
      </c>
      <c r="U51" s="52" t="s">
        <v>95</v>
      </c>
    </row>
    <row r="52" spans="1:21" x14ac:dyDescent="0.25">
      <c r="A52" s="14"/>
      <c r="G52" s="15"/>
      <c r="H52" s="16">
        <v>8</v>
      </c>
      <c r="I52" s="16">
        <v>9</v>
      </c>
      <c r="J52" s="16">
        <v>1</v>
      </c>
      <c r="K52" s="16" t="s">
        <v>57</v>
      </c>
      <c r="L52" s="17" t="s">
        <v>39</v>
      </c>
      <c r="M52" s="17" t="s">
        <v>80</v>
      </c>
      <c r="N52" s="47">
        <v>10</v>
      </c>
      <c r="O52" s="16" t="s">
        <v>47</v>
      </c>
      <c r="P52" s="48"/>
      <c r="Q52" s="14"/>
      <c r="R52" s="49" t="s">
        <v>113</v>
      </c>
      <c r="S52" s="50">
        <v>54</v>
      </c>
      <c r="T52" s="51">
        <v>295</v>
      </c>
      <c r="U52" s="52" t="s">
        <v>95</v>
      </c>
    </row>
    <row r="53" spans="1:17" x14ac:dyDescent="0.25">
      <c r="A53" s="20"/>
      <c r="B53" s="21"/>
      <c r="C53" s="21"/>
      <c r="D53" s="21"/>
      <c r="E53" s="21"/>
      <c r="F53" s="21"/>
      <c r="G53" s="53"/>
      <c r="H53" s="54"/>
      <c r="I53" s="54"/>
      <c r="J53" s="54"/>
      <c r="K53" s="54"/>
      <c r="L53" s="55"/>
      <c r="M53" s="55"/>
      <c r="N53" s="56"/>
      <c r="O53" s="54"/>
      <c r="P53" s="57"/>
      <c r="Q53" s="14"/>
    </row>
    <row r="54" spans="1:21" x14ac:dyDescent="0.25">
      <c r="A54" s="14"/>
      <c r="G54" s="15"/>
      <c r="H54" s="16">
        <v>8</v>
      </c>
      <c r="I54" s="16">
        <v>10</v>
      </c>
      <c r="J54" s="16">
        <v>2</v>
      </c>
      <c r="K54" s="16" t="s">
        <v>23</v>
      </c>
      <c r="L54" s="17" t="s">
        <v>39</v>
      </c>
      <c r="M54" s="17" t="s">
        <v>82</v>
      </c>
      <c r="N54" s="47">
        <v>31</v>
      </c>
      <c r="O54" s="16" t="s">
        <v>41</v>
      </c>
      <c r="P54" s="48"/>
      <c r="Q54" s="14"/>
      <c r="R54" s="49" t="s">
        <v>114</v>
      </c>
      <c r="S54" s="50">
        <v>55</v>
      </c>
      <c r="T54" s="51">
        <v>8.15</v>
      </c>
      <c r="U54" s="52" t="s">
        <v>95</v>
      </c>
    </row>
    <row r="55" spans="1:17" x14ac:dyDescent="0.25">
      <c r="A55" s="20"/>
      <c r="B55" s="21"/>
      <c r="C55" s="21"/>
      <c r="D55" s="21"/>
      <c r="E55" s="21"/>
      <c r="F55" s="21"/>
      <c r="G55" s="53"/>
      <c r="H55" s="54"/>
      <c r="I55" s="54"/>
      <c r="J55" s="54"/>
      <c r="K55" s="54"/>
      <c r="L55" s="55"/>
      <c r="M55" s="55"/>
      <c r="N55" s="56"/>
      <c r="O55" s="54"/>
      <c r="P55" s="57"/>
      <c r="Q55" s="14"/>
    </row>
    <row r="56" spans="1:16" x14ac:dyDescent="0.25">
      <c r="A56" s="38"/>
      <c r="B56" s="38"/>
      <c r="C56" s="38"/>
      <c r="D56" s="38"/>
      <c r="E56" s="38"/>
      <c r="F56" s="38"/>
      <c r="G56" s="38"/>
      <c r="H56" s="38"/>
      <c r="I56" s="38"/>
      <c r="J56" s="38"/>
      <c r="K56" s="38"/>
      <c r="L56" s="38"/>
      <c r="M56" s="38"/>
      <c r="N56" s="38"/>
      <c r="O56" s="38"/>
      <c r="P56" s="38"/>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5" width="12" customWidth="1"/>
    <col min="6" max="6"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2025-06-05T14:21:57Z</dcterms:created>
  <dcterms:modified xsi:type="dcterms:W3CDTF">2025-06-22T22:07:20Z</dcterms:modified>
</cp:coreProperties>
</file>