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4.xml" ContentType="application/vnd.openxmlformats-officedocument.spreadsheetml.comments+xml"/>
  <Override PartName="/xl/worksheets/sheet5.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checkCompatibility="1" defaultThemeVersion="124226"/>
  <bookViews>
    <workbookView xWindow="480" yWindow="135" windowWidth="19980" windowHeight="12660"/>
  </bookViews>
  <sheets>
    <sheet name="Comparisons" sheetId="1" r:id="flId1"/>
    <sheet name="Lump Sums" sheetId="2" r:id="flId2"/>
    <sheet name="Attendances &amp; Adjustments" sheetId="3" r:id="flId3"/>
    <sheet name="Subcontractor Notes" sheetId="4" r:id="flId4"/>
    <sheet name="Sheet5" sheetId="5" r:id="flId5"/>
  </sheets>
</workbook>
</file>

<file path=xl/comments1.xml><?xml version="1.0" encoding="utf-8"?>
<comments xmlns="http://schemas.openxmlformats.org/spreadsheetml/2006/main">
  <authors>
    <author>a</author>
  </authors>
  <commentList>
    <comment ref="P12" authorId="0">
      <text>
        <r>
          <rPr>
            <sz val="9"/>
            <color rgb="FF000000"/>
            <rFont val="Tahoma"/>
          </rPr>
          <t>0.00%</t>
        </r>
      </text>
    </comment>
  </commentList>
</comments>
</file>

<file path=xl/comments4.xml><?xml version="1.0" encoding="utf-8"?>
<comments xmlns="http://schemas.openxmlformats.org/spreadsheetml/2006/main">
  <authors>
    <author>a</author>
  </authors>
  <commentList>
    <comment ref="P20" authorId="0">
      <text>
        <r>
          <rPr>
            <sz val="9"/>
            <color rgb="FF000000"/>
            <rFont val="Tahoma"/>
          </rPr>
          <t>Rate: 0.00_x000D_
_x000D_
Extension: 0.00</t>
        </r>
      </text>
    </comment>
    <comment ref="P21" authorId="0">
      <text>
        <r>
          <rPr>
            <sz val="9"/>
            <color rgb="FF000000"/>
            <rFont val="Tahoma"/>
          </rPr>
          <t>Rate: 0.00_x000D_
_x000D_
Extension: 0.00</t>
        </r>
      </text>
    </comment>
    <comment ref="P23" authorId="0">
      <text>
        <r>
          <rPr>
            <sz val="9"/>
            <color rgb="FF000000"/>
            <rFont val="Tahoma"/>
          </rPr>
          <t>Rate: 0.00_x000D_
_x000D_
Extension: 0.00</t>
        </r>
      </text>
    </comment>
    <comment ref="P25" authorId="0">
      <text>
        <r>
          <rPr>
            <sz val="9"/>
            <color rgb="FF000000"/>
            <rFont val="Tahoma"/>
          </rPr>
          <t>Rate: 0.00_x000D_
_x000D_
Extension: 0.00</t>
        </r>
      </text>
    </comment>
    <comment ref="P26" authorId="0">
      <text>
        <r>
          <rPr>
            <sz val="9"/>
            <color rgb="FF000000"/>
            <rFont val="Tahoma"/>
          </rPr>
          <t>Rate: 0.00_x000D_
_x000D_
Extension: 0.00</t>
        </r>
      </text>
    </comment>
    <comment ref="P28" authorId="0">
      <text>
        <r>
          <rPr>
            <sz val="9"/>
            <color rgb="FF000000"/>
            <rFont val="Tahoma"/>
          </rPr>
          <t>Rate: 0.00_x000D_
_x000D_
Extension: 0.00</t>
        </r>
      </text>
    </comment>
    <comment ref="P30" authorId="0">
      <text>
        <r>
          <rPr>
            <sz val="9"/>
            <color rgb="FF000000"/>
            <rFont val="Tahoma"/>
          </rPr>
          <t>Rate: 0.00_x000D_
_x000D_
Extension: 0.00</t>
        </r>
      </text>
    </comment>
    <comment ref="P32" authorId="0">
      <text>
        <r>
          <rPr>
            <sz val="9"/>
            <color rgb="FF000000"/>
            <rFont val="Tahoma"/>
          </rPr>
          <t>Rate: 0.00_x000D_
_x000D_
Extension: 0.00</t>
        </r>
      </text>
    </comment>
    <comment ref="P33" authorId="0">
      <text>
        <r>
          <rPr>
            <sz val="9"/>
            <color rgb="FF000000"/>
            <rFont val="Tahoma"/>
          </rPr>
          <t>Rate: 0.00_x000D_
_x000D_
Extension: 0.00</t>
        </r>
      </text>
    </comment>
    <comment ref="P34" authorId="0">
      <text>
        <r>
          <rPr>
            <sz val="9"/>
            <color rgb="FF000000"/>
            <rFont val="Tahoma"/>
          </rPr>
          <t>Rate: 0.00_x000D_
_x000D_
Extension: 0.00</t>
        </r>
      </text>
    </comment>
    <comment ref="P36" authorId="0">
      <text>
        <r>
          <rPr>
            <sz val="9"/>
            <color rgb="FF000000"/>
            <rFont val="Tahoma"/>
          </rPr>
          <t>Rate: 0.00_x000D_
_x000D_
Extension: 0.00</t>
        </r>
      </text>
    </comment>
    <comment ref="P37" authorId="0">
      <text>
        <r>
          <rPr>
            <sz val="9"/>
            <color rgb="FF000000"/>
            <rFont val="Tahoma"/>
          </rPr>
          <t>Rate: 0.00_x000D_
_x000D_
Extension: 0.00</t>
        </r>
      </text>
    </comment>
    <comment ref="P38" authorId="0">
      <text>
        <r>
          <rPr>
            <sz val="9"/>
            <color rgb="FF000000"/>
            <rFont val="Tahoma"/>
          </rPr>
          <t>Rate: 0.00_x000D_
_x000D_
Extension: 0.00</t>
        </r>
      </text>
    </comment>
    <comment ref="P40" authorId="0">
      <text>
        <r>
          <rPr>
            <sz val="9"/>
            <color rgb="FF000000"/>
            <rFont val="Tahoma"/>
          </rPr>
          <t>Rate: 0.00_x000D_
_x000D_
Extension: 0.00</t>
        </r>
      </text>
    </comment>
    <comment ref="P41" authorId="0">
      <text>
        <r>
          <rPr>
            <sz val="9"/>
            <color rgb="FF000000"/>
            <rFont val="Tahoma"/>
          </rPr>
          <t>Rate: 0.00_x000D_
_x000D_
Extension: 0.00</t>
        </r>
      </text>
    </comment>
    <comment ref="P42" authorId="0">
      <text>
        <r>
          <rPr>
            <sz val="9"/>
            <color rgb="FF000000"/>
            <rFont val="Tahoma"/>
          </rPr>
          <t>Rate: 0.00_x000D_
_x000D_
Extension: 0.00</t>
        </r>
      </text>
    </comment>
    <comment ref="P43" authorId="0">
      <text>
        <r>
          <rPr>
            <sz val="9"/>
            <color rgb="FF000000"/>
            <rFont val="Tahoma"/>
          </rPr>
          <t>Rate: 0.00_x000D_
_x000D_
Extension: 0.00</t>
        </r>
      </text>
    </comment>
    <comment ref="P45" authorId="0">
      <text>
        <r>
          <rPr>
            <sz val="9"/>
            <color rgb="FF000000"/>
            <rFont val="Tahoma"/>
          </rPr>
          <t>Rate: 0.00_x000D_
_x000D_
Extension: 0.00</t>
        </r>
      </text>
    </comment>
    <comment ref="P46" authorId="0">
      <text>
        <r>
          <rPr>
            <sz val="9"/>
            <color rgb="FF000000"/>
            <rFont val="Tahoma"/>
          </rPr>
          <t>Rate: 0.00_x000D_
_x000D_
Extension: 0.00</t>
        </r>
      </text>
    </comment>
    <comment ref="P48" authorId="0">
      <text>
        <r>
          <rPr>
            <sz val="9"/>
            <color rgb="FF000000"/>
            <rFont val="Tahoma"/>
          </rPr>
          <t>Rate: 0.00_x000D_
_x000D_
Extension: 0.00</t>
        </r>
      </text>
    </comment>
    <comment ref="P49" authorId="0">
      <text>
        <r>
          <rPr>
            <sz val="9"/>
            <color rgb="FF000000"/>
            <rFont val="Tahoma"/>
          </rPr>
          <t>Rate: 0.00_x000D_
_x000D_
Extension: 0.00</t>
        </r>
      </text>
    </comment>
    <comment ref="P50" authorId="0">
      <text>
        <r>
          <rPr>
            <sz val="9"/>
            <color rgb="FF000000"/>
            <rFont val="Tahoma"/>
          </rPr>
          <t>Rate: 0.00_x000D_
_x000D_
Extension: 0.00</t>
        </r>
      </text>
    </comment>
    <comment ref="P51" authorId="0">
      <text>
        <r>
          <rPr>
            <sz val="9"/>
            <color rgb="FF000000"/>
            <rFont val="Tahoma"/>
          </rPr>
          <t>Rate: 0.00_x000D_
_x000D_
Extension: 0.00</t>
        </r>
      </text>
    </comment>
    <comment ref="P52" authorId="0">
      <text>
        <r>
          <rPr>
            <sz val="9"/>
            <color rgb="FF000000"/>
            <rFont val="Tahoma"/>
          </rPr>
          <t>Rate: 0.00_x000D_
_x000D_
Extension: 0.00</t>
        </r>
      </text>
    </comment>
    <comment ref="P54" authorId="0">
      <text>
        <r>
          <rPr>
            <sz val="9"/>
            <color rgb="FF000000"/>
            <rFont val="Tahoma"/>
          </rPr>
          <t>Rate: 0.00_x000D_
_x000D_
Extension: 0.00</t>
        </r>
      </text>
    </comment>
  </commentList>
</comments>
</file>

<file path=xl/sharedStrings.xml><?xml version="1.0" encoding="utf-8"?>
<sst xmlns="http://schemas.openxmlformats.org/spreadsheetml/2006/main" count="286" uniqueCount="91">
  <si>
    <t>GA</t>
  </si>
  <si>
    <t>Completion Total</t>
  </si>
  <si>
    <t>0/25 Items</t>
  </si>
  <si>
    <t>Bill Total</t>
  </si>
  <si>
    <t>Lump Sums Total</t>
  </si>
  <si>
    <t>Discount Total</t>
  </si>
  <si>
    <t>Adjustment Total</t>
  </si>
  <si>
    <t>Attendance Total</t>
  </si>
  <si>
    <t>Gross Total (inc Disc, inc Adj, inc Att)</t>
  </si>
  <si>
    <t>Provisional Total</t>
  </si>
  <si>
    <t>Plugged Total</t>
  </si>
  <si>
    <t>Subcontractor Note</t>
  </si>
  <si>
    <t>Current Page Total</t>
  </si>
  <si>
    <t>F</t>
  </si>
  <si>
    <t>l</t>
  </si>
  <si>
    <t>a</t>
  </si>
  <si>
    <t>g</t>
  </si>
  <si>
    <t>s</t>
  </si>
  <si>
    <t>-</t>
  </si>
  <si>
    <t>Bill</t>
  </si>
  <si>
    <t>Section</t>
  </si>
  <si>
    <t>Page</t>
  </si>
  <si>
    <t>Ref</t>
  </si>
  <si>
    <t>Original Ref</t>
  </si>
  <si>
    <t>Description</t>
  </si>
  <si>
    <t>Quantity</t>
  </si>
  <si>
    <t>Unit</t>
  </si>
  <si>
    <t>Rate</t>
  </si>
  <si>
    <t>Extension</t>
  </si>
  <si>
    <t>G</t>
  </si>
  <si>
    <t>0</t>
  </si>
  <si>
    <r>
      <rPr>
        <b/>
        <u/>
        <sz val="11"/>
        <color auto="1"/>
        <rFont val="Arial"/>
      </rPr>
      <t xml:space="preserve">Concrete surround with flexible joint at each pipe; refer drawings and specification KYH-CSP-NB-XX-RP-S-0006 civil &amp; structural specification
Beds and surrounds
</t>
    </r>
    <r>
      <rPr>
        <sz val="11"/>
        <color auto="1"/>
        <rFont val="Arial"/>
      </rPr>
      <t>to 100mm dia pipe; size 500mm wide x 500mm high</t>
    </r>
  </si>
  <si>
    <t>m</t>
  </si>
  <si>
    <t>H</t>
  </si>
  <si>
    <t>to 100mm dia pipe; size 500mm wide x 500mm high (cavity drain)</t>
  </si>
  <si>
    <t>2/2/2</t>
  </si>
  <si>
    <t>C</t>
  </si>
  <si>
    <r>
      <rPr>
        <b/>
        <u/>
        <sz val="11"/>
        <color auto="1"/>
        <rFont val="Arial"/>
      </rPr>
      <t xml:space="preserve">Surface pump chamber; with required storage volume 10m3 below lowest invert level; dual vortex pumps; discharge rate 5l/s; cable duct connection, fitted into tank to suit site requirements; davit socket (optional) supplied loose; access cover and frame supplied loose; with concrete surround; pipe coupling (optional PIMS supply); vent pipe; level control floats; pumps on self locating quick release couplings; sockets for sewer connections. fitted to tank to suit site requirements; 5 nominal internal chamber depths 2000-4500 (500mm increments); 1800mm internal diameter; complete including excavation, backfilling, disposal, and dewatering if any, contractor design earthwork support and all as necessary works; refer detail drawing KYN-CSP-NB-XX-DR-D-9013 and specification KYH-CSP-NB-XX-RP-S-0006 civil &amp; structural specification
Pump chamber
</t>
    </r>
    <r>
      <rPr>
        <sz val="11"/>
        <color auto="1"/>
        <rFont val="Arial"/>
      </rPr>
      <t>depth to invert 1.58m, size 2300mm dai x 4000mm long, discharge rate 7ltr/s,cover grade C250, cover type solid, cover size 600mm x 600mm; ref.SMH-23</t>
    </r>
  </si>
  <si>
    <t>nr</t>
  </si>
  <si>
    <t>2/2/4</t>
  </si>
  <si>
    <t>M</t>
  </si>
  <si>
    <t>N</t>
  </si>
  <si>
    <t>to 150mm dia pipe; size 550mm wide x 550mm high</t>
  </si>
  <si>
    <t>2/3/2</t>
  </si>
  <si>
    <t>D</t>
  </si>
  <si>
    <r>
      <rPr>
        <b/>
        <u/>
        <sz val="11"/>
        <color auto="1"/>
        <rFont val="Arial"/>
      </rPr>
      <t xml:space="preserve">Basement liner wall
E In Situ Concrete / Large Precast Concrete
E10 Mixing/Casting/Curing in situ concrete
Reinforced concrete construction; concrete designation C32/40; design chemical class - DC-3z; consistence class - S3; chloride class - CL 0.40; in accordance with BS 8500-1; including all accessories to complete the work; all in accordance with concrete specification; refer drawing no. KYN-CSP-NB-FO-DR-S-3002; refer general notes. KYN-CSP-NB-XX-DR-S-1001, specification KYH-CSP-NB-XX-RP-S-0006 clause E10/132
Walls
</t>
    </r>
    <r>
      <rPr>
        <sz val="11"/>
        <color auto="1"/>
        <rFont val="Arial"/>
      </rPr>
      <t>thickness 150 - 450 mm; to liner walls</t>
    </r>
  </si>
  <si>
    <t>m3</t>
  </si>
  <si>
    <t>2/4/4</t>
  </si>
  <si>
    <t>B</t>
  </si>
  <si>
    <r>
      <rPr>
        <b/>
        <u/>
        <sz val="11"/>
        <color auto="1"/>
        <rFont val="Arial"/>
      </rPr>
      <t xml:space="preserve">E In situ concrete/Large precast concrete
E10 In-situ concrete construction generally
Concrete to top slab of atenuation tank; grade C30; including all accessories required to complete the works; refer drawing no. KYN-CSP-NB-XX-DR-D-9013
Beds
</t>
    </r>
    <r>
      <rPr>
        <sz val="11"/>
        <color auto="1"/>
        <rFont val="Arial"/>
      </rPr>
      <t>thickness not exceeding 150mm; 150mm thick; including all accessories required to complete the works; refer drawing no. KYN-CSP-NB-XX-DR-D-9013</t>
    </r>
  </si>
  <si>
    <t>8/6/3</t>
  </si>
  <si>
    <r>
      <rPr>
        <b/>
        <u/>
        <sz val="11"/>
        <color auto="1"/>
        <rFont val="Arial"/>
      </rPr>
      <t xml:space="preserve">Type D fill material; free from clay lumps; retained on a 63mm sieve; stone retained on a 20mm sieve; refer drawings KYN-CSP-NB-XX-DR-D-9012, and specification KYH-CSP-NB-XX-RP-S-0006 civil &amp; structural specification
Filling to excavations
</t>
    </r>
    <r>
      <rPr>
        <sz val="11"/>
        <color auto="1"/>
        <rFont val="Arial"/>
      </rPr>
      <t>average thickness exceeding 0.25m</t>
    </r>
  </si>
  <si>
    <r>
      <rPr>
        <b/>
        <u/>
        <sz val="11"/>
        <color auto="1"/>
        <rFont val="Arial"/>
      </rPr>
      <t xml:space="preserve">Suitable fill; type 1 granular material; refer drawings KYN-CSP-NB-XX-DR-D-9012, and specification KYH-CSP-NB-XX-RP-S-0006 civil &amp; structural specification
Filling to excavations
</t>
    </r>
    <r>
      <rPr>
        <sz val="11"/>
        <color auto="1"/>
        <rFont val="Arial"/>
      </rPr>
      <t>average thickness not exceeding 0.25m</t>
    </r>
  </si>
  <si>
    <t>average thickness exceeding 0.25m</t>
  </si>
  <si>
    <t>8/6/4</t>
  </si>
  <si>
    <t>A</t>
  </si>
  <si>
    <r>
      <rPr>
        <b/>
        <u/>
        <sz val="11"/>
        <color auto="1"/>
        <rFont val="Arial"/>
      </rPr>
      <t xml:space="preserve">D Groundwork
D20 Excavating and filling
Type D fill material; free from clay lumps; retained on a 63mm sieve; stone retained on a 20mm sieve; refer drawings KYN-CSP-NB-XX-DR-D-9012, and specification KYH-CSP-NB-XX-RP-S-0006 civil &amp; structural specification
Filling to excavations
</t>
    </r>
    <r>
      <rPr>
        <sz val="11"/>
        <color auto="1"/>
        <rFont val="Arial"/>
      </rPr>
      <t>average thickness exceeding 0.25m</t>
    </r>
  </si>
  <si>
    <r>
      <rPr>
        <b/>
        <u/>
        <sz val="11"/>
        <color auto="1"/>
        <rFont val="Arial"/>
      </rPr>
      <t xml:space="preserve">Suitable fill; type 1 granular material; refer drawings KYN-CSP-NB-XX-DR-D-9012, and specification KYH-CSP-NB-XX-RP-S-0006 civil &amp; structural specification
Filling to excavations
</t>
    </r>
    <r>
      <rPr>
        <sz val="11"/>
        <color auto="1"/>
        <rFont val="Arial"/>
      </rPr>
      <t>average thickness exceeding 0.25m</t>
    </r>
  </si>
  <si>
    <t>8/7/1</t>
  </si>
  <si>
    <r>
      <rPr>
        <b/>
        <u/>
        <sz val="11"/>
        <color auto="1"/>
        <rFont val="Arial"/>
      </rPr>
      <t xml:space="preserve">8.7 EXTERNAL SERVICES
8.7 EXTERNAL SERVICES
The following works have been measured in accordance with SMM7. The only departures from SMM7 are in connection with various pricing points where sufficient details are not available
HV SERVICES
Electrical underground duct at ground level - commencement level of excavations as formation level
P Building fabric sundries
P30 Trenches/Pipeways/Pits for buried engineering services
Excavating trenches for HV services duct; including for; dewatering if any; providing contractor designed earthwork support and ventilation for deep drainage; backfilling trench above bed and surround with general backfill; disposing of surplus excavated material off/on site and levelling in the areas to be filled; refer drawings and specification TBC
Excavating trenches
</t>
    </r>
    <r>
      <rPr>
        <sz val="11"/>
        <color auto="1"/>
        <rFont val="Arial"/>
      </rPr>
      <t>services not exceeding 200mm nominal size; nominal dia of HV duct 2 x 125mm dia; average depth not exceeding 0.25m</t>
    </r>
  </si>
  <si>
    <t>services not exceeding 200mm nominal size; nominal dia of HV duct 2 x 125mm dia; average depth 0.25mm to 0.50mm</t>
  </si>
  <si>
    <t>services not exceeding 200mm nominal size; nominal dia of HV duct 2 x 125mm dia; average depth 0.50mm to 0.75mm</t>
  </si>
  <si>
    <t>services not exceeding 200mm nominal size; nominal dia of HV duct 2 x 125mm dia; average depth 0.75mm to 1.0mm</t>
  </si>
  <si>
    <t>8/8/1</t>
  </si>
  <si>
    <r>
      <rPr>
        <b/>
        <u/>
        <sz val="11"/>
        <color auto="1"/>
        <rFont val="Arial"/>
      </rPr>
      <t xml:space="preserve">Class S; granular bed and surround for ducts; complete including all necessary works; refer drawings and specification TBC
Beds and surrounds
</t>
    </r>
    <r>
      <rPr>
        <sz val="11"/>
        <color auto="1"/>
        <rFont val="Arial"/>
      </rPr>
      <t>650mm (W) x 425mm (H); 2 x 125mm dia HV duct</t>
    </r>
  </si>
  <si>
    <r>
      <rPr>
        <b/>
        <u/>
        <sz val="11"/>
        <color auto="1"/>
        <rFont val="Arial"/>
      </rPr>
      <t xml:space="preserve">Underground HV ducts; material: steel pipes to BS EN 10255; satisfactory pipe joints; manufacturer: TBC; including all necessary related works; refer drawings and specification TBC
Underground ducts for engineering services
</t>
    </r>
    <r>
      <rPr>
        <sz val="11"/>
        <color auto="1"/>
        <rFont val="Arial"/>
      </rPr>
      <t>125mm dia HV duct</t>
    </r>
  </si>
  <si>
    <t>8/8/2</t>
  </si>
  <si>
    <r>
      <rPr>
        <b/>
        <u/>
        <sz val="11"/>
        <color auto="1"/>
        <rFont val="Arial"/>
      </rPr>
      <t xml:space="preserve">8.7 EXTERNAL SERVICES
8.7 EXTERNAL SERVICES
The following works have been measured in accordance with SMM7. The only departures from SMM7 are in connection with various pricing points where sufficient details are not available
LV SERVICES
Electrical underground duct at ground level - commencement level of excavations as formation level
P Building fabric sundries
P30 Trenches/Pipeways/Pits for buried engineering services
Excavating trenches for Electrical services duct; including for; dewatering if any; providing contractor designed earthwork support and ventilation for deep drainage; backfilling trench above bed and surround with general backfill; disposing of surplus excavated material off/on site and levelling in the areas to be filled; refer drawings and specification TBC
Excavating trenches
</t>
    </r>
    <r>
      <rPr>
        <sz val="11"/>
        <color auto="1"/>
        <rFont val="Arial"/>
      </rPr>
      <t>services not exceeding 200mm nominal size; nominal dia of Electrical duct 50mm dia; average depth not exceeding 0.25m</t>
    </r>
  </si>
  <si>
    <t>services not exceeding 200mm nominal size; nominal dia of Electrical duct 50mm dia; average depth 0.25mm to 0.50mm</t>
  </si>
  <si>
    <r>
      <rPr>
        <b/>
        <u/>
        <sz val="11"/>
        <color auto="1"/>
        <rFont val="Arial"/>
      </rPr>
      <t xml:space="preserve">Class S; granular bed and surround for ducts; complete including all necessary works; refer drawings and specification TBC 
Beds and surrounds
</t>
    </r>
    <r>
      <rPr>
        <sz val="11"/>
        <color auto="1"/>
        <rFont val="Arial"/>
      </rPr>
      <t>350mm (W) x 350mm (H); 50mm dia Electrical duct</t>
    </r>
  </si>
  <si>
    <r>
      <rPr>
        <b/>
        <u/>
        <sz val="11"/>
        <color auto="1"/>
        <rFont val="Arial"/>
      </rPr>
      <t xml:space="preserve">Underground Electrical smooth bore ducts; material: HDPE black twin wall; satisfactory pipe joints; manufacturer: TBC; including all related necessary works; refer drawings and specification TBC
Underground ducts for engineering services
</t>
    </r>
    <r>
      <rPr>
        <sz val="11"/>
        <color auto="1"/>
        <rFont val="Arial"/>
      </rPr>
      <t>50mm dia LV duct</t>
    </r>
  </si>
  <si>
    <r>
      <rPr>
        <b/>
        <u/>
        <sz val="11"/>
        <color auto="1"/>
        <rFont val="Arial"/>
      </rPr>
      <t xml:space="preserve">LV chamber precast concrete; details TBC; opening to suit access covers; draw cords; cable installation requirements, bending, radii, etc; including excavation, disposal, dewatering and contractor designed earthwork support; refer drawings and specification TBC
Chamber
</t>
    </r>
    <r>
      <rPr>
        <sz val="11"/>
        <color auto="1"/>
        <rFont val="Arial"/>
      </rPr>
      <t>size; 300mm (L) x 300mm (W)</t>
    </r>
  </si>
  <si>
    <t>8/9/1</t>
  </si>
  <si>
    <r>
      <rPr>
        <b/>
        <u/>
        <sz val="11"/>
        <color auto="1"/>
        <rFont val="Arial"/>
      </rPr>
      <t xml:space="preserve">Underground comms ducts; material: steel pipes to BS EN 10255; satisfactory pipe joints; manufacturer: TBC; including all necessary related works; refer drawings and specification TBC
Underground ducts for engineering services
</t>
    </r>
    <r>
      <rPr>
        <sz val="11"/>
        <color auto="1"/>
        <rFont val="Arial"/>
      </rPr>
      <t>90mm dia comms duct</t>
    </r>
  </si>
  <si>
    <t>8/10/2</t>
  </si>
  <si>
    <t>Lump Sums</t>
  </si>
  <si>
    <t>Contact</t>
  </si>
  <si>
    <t>Name</t>
  </si>
  <si>
    <t>Total</t>
  </si>
  <si>
    <t>Adjustments</t>
  </si>
  <si>
    <t>Adjustment</t>
  </si>
  <si>
    <t>Allowance</t>
  </si>
  <si>
    <t>Attendances</t>
  </si>
  <si>
    <t>Attendance</t>
  </si>
  <si>
    <t xml:space="preserve">Trade: </t>
  </si>
  <si>
    <t>+Groudnworks Addendum</t>
  </si>
  <si>
    <t xml:space="preserve">Date: </t>
  </si>
  <si>
    <t>05/06/2025 - 15:19</t>
  </si>
  <si>
    <t xml:space="preserve">Current Project: </t>
  </si>
  <si>
    <t xml:space="preserve"> 25005 - KYN Highgate</t>
  </si>
  <si>
    <t>Rate Note</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</si>
</sst>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 numFmtId="164" formatCode="#,##0.000"/>
  </numFmts>
  <fonts count="13">
    <font>
      <sz val="10"/>
      <color auto="1"/>
      <name val="Arial"/>
    </font>
    <font>
      <sz val="10"/>
      <color auto="1"/>
      <name val="Arial"/>
    </font>
    <font>
      <sz val="10"/>
      <color auto="1"/>
      <name val="Arial"/>
    </font>
    <font>
      <sz val="10"/>
      <color auto="1"/>
      <name val="Arial"/>
    </font>
    <font>
      <sz val="11"/>
      <color auto="1"/>
      <name val="Arial"/>
    </font>
    <font>
      <b/>
      <sz val="11"/>
      <color auto="1"/>
      <name val="Arial"/>
    </font>
    <font>
      <sz val="9"/>
      <color rgb="FF000000"/>
      <name val="Tahoma"/>
    </font>
    <font>
      <sz val="11"/>
      <color rgb="FFFFFFFF"/>
      <name val="Arial"/>
    </font>
    <font>
      <b/>
      <sz val="11"/>
      <color rgb="FFFFFFFF"/>
      <name val="Arial"/>
    </font>
    <font>
      <b/>
      <u/>
      <sz val="11"/>
      <color auto="1"/>
      <name val="Arial"/>
    </font>
    <font>
      <sz val="11"/>
      <color rgb="FF000000"/>
      <name val="Arial"/>
    </font>
    <font>
      <b/>
      <sz val="11"/>
      <color rgb="FF000000"/>
      <name val="Arial"/>
    </font>
    <font>
      <u/>
      <sz val="11"/>
      <color auto="1"/>
      <name val="Arial"/>
    </font>
  </fonts>
  <fills count="4">
    <fill>
      <patternFill patternType="none"/>
    </fill>
    <fill>
      <patternFill patternType="gray125"/>
    </fill>
    <fill>
      <patternFill patternType="solid">
        <fgColor rgb="FFF08080"/>
        <bgColor auto="1"/>
      </patternFill>
    </fill>
    <fill>
      <patternFill patternType="solid">
        <fgColor rgb="FF1E90FF"/>
        <bgColor auto="1"/>
      </patternFill>
    </fill>
  </fills>
  <borders count="15">
    <border>
      <left/>
      <right/>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31">
    <xf applyFont="1" fontId="4" numFmtId="0" fillId="0" borderId="0" xfId="0"/>
    <xf applyFont="1" applyAlignment="1" fontId="4" numFmtId="0" fillId="0" borderId="0" xfId="0">
      <alignment horizontal="center"/>
    </xf>
    <xf applyFont="1" applyBorder="1" applyAlignment="1" fontId="4" numFmtId="0" fillId="0" borderId="1" xfId="0">
      <alignment horizontal="center"/>
    </xf>
    <xf applyFont="1" applyBorder="1" applyAlignment="1" fontId="4" numFmtId="0" fillId="0" borderId="2" xfId="0">
      <alignment horizontal="center"/>
    </xf>
    <xf applyFont="1" applyBorder="1" applyAlignment="1" fontId="4" numFmtId="0" fillId="0" borderId="3" xfId="0">
      <alignment horizontal="center"/>
    </xf>
    <xf applyFont="1" applyBorder="1" applyAlignment="1" fontId="4" numFmtId="0" fillId="0" borderId="4" xfId="0">
      <alignment horizontal="center"/>
    </xf>
    <xf applyFont="1" applyBorder="1" fontId="4" numFmtId="0" fillId="0" borderId="1" xfId="0"/>
    <xf applyFont="1" applyBorder="1" fontId="4" numFmtId="0" fillId="0" borderId="2" xfId="0"/>
    <xf applyFont="1" applyBorder="1" fontId="4" numFmtId="0" fillId="0" borderId="3" xfId="0"/>
    <xf applyFont="1" applyBorder="1" fontId="4" numFmtId="0" fillId="0" borderId="4" xfId="0"/>
    <xf applyFont="1" applyBorder="1" applyAlignment="1" fontId="5" numFmtId="0" fillId="0" borderId="4" xfId="0">
      <alignment horizontal="center"/>
    </xf>
    <xf applyFont="1" applyFill="1" applyBorder="1" applyAlignment="1" fontId="5" numFmtId="0" fillId="2" borderId="4" xfId="0">
      <alignment horizontal="center"/>
    </xf>
    <xf applyFont="1" applyAlignment="1" fontId="4" numFmtId="0" fillId="0" borderId="0" xfId="0">
      <alignment horizontal="right"/>
    </xf>
    <xf applyFont="1" applyAlignment="1" fontId="5" numFmtId="0" fillId="0" borderId="0" xfId="0">
      <alignment horizontal="right"/>
    </xf>
    <xf applyFont="1" applyBorder="1" applyAlignment="1" fontId="5" numFmtId="0" fillId="0" borderId="1" xfId="0">
      <alignment horizontal="right"/>
    </xf>
    <xf applyFont="1" applyBorder="1" applyAlignment="1" fontId="5" numFmtId="0" fillId="0" borderId="2" xfId="0">
      <alignment horizontal="right"/>
    </xf>
    <xf applyFont="1" applyBorder="1" applyAlignment="1" fontId="5" numFmtId="0" fillId="0" borderId="3" xfId="0">
      <alignment horizontal="right"/>
    </xf>
    <xf applyFont="1" applyBorder="1" applyAlignment="1" fontId="5" numFmtId="0" fillId="0" borderId="4" xfId="0">
      <alignment horizontal="right"/>
    </xf>
    <xf applyNumberFormat="1" applyFont="1" applyAlignment="1" fontId="4" numFmtId="4" fillId="0" borderId="0" xfId="0">
      <alignment horizontal="center"/>
    </xf>
    <xf applyNumberFormat="1" applyFont="1" applyBorder="1" applyAlignment="1" fontId="4" numFmtId="4" fillId="0" borderId="1" xfId="0">
      <alignment horizontal="center"/>
    </xf>
    <xf applyNumberFormat="1" applyFont="1" applyBorder="1" applyAlignment="1" fontId="4" numFmtId="4" fillId="0" borderId="2" xfId="0">
      <alignment horizontal="center"/>
    </xf>
    <xf applyNumberFormat="1" applyFont="1" applyBorder="1" applyAlignment="1" fontId="4" numFmtId="4" fillId="0" borderId="3" xfId="0">
      <alignment horizontal="center"/>
    </xf>
    <xf applyNumberFormat="1" applyFont="1" applyBorder="1" applyAlignment="1" fontId="4" numFmtId="4" fillId="0" borderId="4" xfId="0">
      <alignment horizontal="center"/>
    </xf>
    <xf applyNumberFormat="1" applyFont="1" applyAlignment="1" fontId="4" numFmtId="4" fillId="0" borderId="0" xfId="0">
      <alignment horizontal="center" wrapText="1"/>
    </xf>
    <xf applyNumberFormat="1" applyFont="1" applyAlignment="1" fontId="4" numFmtId="49" fillId="0" borderId="0" xfId="0">
      <alignment horizontal="center" wrapText="1"/>
    </xf>
    <xf applyNumberFormat="1" applyFont="1" applyBorder="1" applyAlignment="1" fontId="4" numFmtId="49" fillId="0" borderId="1" xfId="0">
      <alignment horizontal="center" wrapText="1"/>
    </xf>
    <xf applyNumberFormat="1" applyFont="1" applyBorder="1" applyAlignment="1" fontId="4" numFmtId="49" fillId="0" borderId="2" xfId="0">
      <alignment horizontal="center" wrapText="1"/>
    </xf>
    <xf applyNumberFormat="1" applyFont="1" applyBorder="1" applyAlignment="1" fontId="4" numFmtId="49" fillId="0" borderId="3" xfId="0">
      <alignment horizontal="center" wrapText="1"/>
    </xf>
    <xf applyNumberFormat="1" applyFont="1" applyBorder="1" applyAlignment="1" fontId="4" numFmtId="49" fillId="0" borderId="4" xfId="0">
      <alignment horizontal="center" wrapText="1"/>
    </xf>
    <xf applyFont="1" applyBorder="1" fontId="4" numFmtId="0" fillId="0" borderId="5" xfId="0"/>
    <xf applyFont="1" applyBorder="1" fontId="4" numFmtId="0" fillId="0" borderId="6" xfId="0"/>
    <xf applyFont="1" applyBorder="1" fontId="4" numFmtId="0" fillId="0" borderId="7" xfId="0"/>
    <xf applyFont="1" applyBorder="1" fontId="5" numFmtId="0" fillId="0" borderId="7" xfId="0"/>
    <xf applyFont="1" applyBorder="1" fontId="4" numFmtId="0" fillId="0" borderId="8" xfId="0"/>
    <xf applyFont="1" applyBorder="1" fontId="4" numFmtId="0" fillId="0" borderId="9" xfId="0"/>
    <xf applyFont="1" applyBorder="1" fontId="5" numFmtId="0" fillId="0" borderId="9" xfId="0"/>
    <xf applyFont="1" fontId="7" numFmtId="0" fillId="0" borderId="0" xfId="0"/>
    <xf applyFont="1" applyBorder="1" fontId="7" numFmtId="0" fillId="0" borderId="8" xfId="0"/>
    <xf applyFont="1" applyBorder="1" fontId="7" numFmtId="0" fillId="0" borderId="9" xfId="0"/>
    <xf applyFont="1" applyBorder="1" fontId="8" numFmtId="0" fillId="0" borderId="9" xfId="0"/>
    <xf applyFont="1" applyBorder="1" fontId="4" numFmtId="0" fillId="0" borderId="10" xfId="0"/>
    <xf applyFont="1" applyBorder="1" fontId="4" numFmtId="0" fillId="0" borderId="11" xfId="0"/>
    <xf applyFont="1" applyBorder="1" fontId="5" numFmtId="0" fillId="0" borderId="4" xfId="0"/>
    <xf applyNumberFormat="1" applyFont="1" fontId="4" numFmtId="49" fillId="0" borderId="0" xfId="0"/>
    <xf applyNumberFormat="1" applyFont="1" applyBorder="1" fontId="4" numFmtId="49" fillId="0" borderId="5" xfId="0"/>
    <xf applyNumberFormat="1" applyFont="1" applyBorder="1" fontId="4" numFmtId="49" fillId="0" borderId="12" xfId="0"/>
    <xf applyNumberFormat="1" applyFont="1" applyAlignment="1" fontId="4" numFmtId="49" fillId="0" borderId="0" xfId="0">
      <alignment wrapText="1"/>
    </xf>
    <xf applyNumberFormat="1" applyFont="1" applyBorder="1" applyAlignment="1" fontId="4" numFmtId="49" fillId="0" borderId="12" xfId="0">
      <alignment wrapText="1"/>
    </xf>
    <xf applyNumberFormat="1" applyFont="1" applyBorder="1" applyAlignment="1" fontId="4" numFmtId="49" fillId="0" borderId="5" xfId="0">
      <alignment wrapText="1"/>
    </xf>
    <xf applyNumberFormat="1" applyFont="1" applyAlignment="1" fontId="4" numFmtId="49" fillId="0" borderId="0" xfId="0">
      <alignment horizontal="right"/>
    </xf>
    <xf applyNumberFormat="1" applyFont="1" applyAlignment="1" fontId="4" numFmtId="164" fillId="0" borderId="0" xfId="0">
      <alignment horizontal="right"/>
    </xf>
    <xf applyNumberFormat="1" applyFont="1" applyBorder="1" applyAlignment="1" fontId="4" numFmtId="164" fillId="0" borderId="5" xfId="0">
      <alignment horizontal="right"/>
    </xf>
    <xf applyNumberFormat="1" applyFont="1" applyBorder="1" applyAlignment="1" fontId="4" numFmtId="164" fillId="0" borderId="12" xfId="0">
      <alignment horizontal="right"/>
    </xf>
    <xf applyNumberFormat="1" applyFont="1" applyAlignment="1" fontId="4" numFmtId="4" fillId="0" borderId="0" xfId="0">
      <alignment horizontal="right"/>
    </xf>
    <xf applyNumberFormat="1" applyFont="1" applyAlignment="1" fontId="10" numFmtId="4" fillId="0" borderId="0" xfId="0">
      <alignment horizontal="right"/>
    </xf>
    <xf applyNumberFormat="1" applyFont="1" applyBorder="1" applyAlignment="1" fontId="10" numFmtId="4" fillId="0" borderId="5" xfId="0">
      <alignment horizontal="right"/>
    </xf>
    <xf applyNumberFormat="1" applyFont="1" applyBorder="1" applyAlignment="1" fontId="10" numFmtId="4" fillId="0" borderId="12" xfId="0">
      <alignment horizontal="right"/>
    </xf>
    <xf applyFont="1" applyBorder="1" fontId="5" numFmtId="0" fillId="0" borderId="10" xfId="0"/>
    <xf applyFont="1" applyFill="1" applyBorder="1" fontId="5" numFmtId="0" fillId="3" borderId="10" xfId="0"/>
    <xf applyNumberFormat="1" applyFont="1" applyFill="1" fontId="4" numFmtId="49" fillId="3" borderId="0" xfId="0"/>
    <xf applyFont="1" applyFill="1" fontId="4" numFmtId="0" fillId="3" borderId="0" xfId="0"/>
    <xf applyNumberFormat="1" applyFont="1" fontId="5" numFmtId="49" fillId="0" borderId="0" xfId="0"/>
    <xf applyNumberFormat="1" applyFont="1" applyFill="1" fontId="5" numFmtId="49" fillId="3" borderId="0" xfId="0"/>
    <xf applyNumberFormat="1" applyFont="1" applyFill="1" applyBorder="1" fontId="5" numFmtId="49" fillId="3" borderId="5" xfId="0"/>
    <xf applyNumberFormat="1" applyFont="1" applyFill="1" applyBorder="1" fontId="5" numFmtId="49" fillId="3" borderId="12" xfId="0"/>
    <xf applyNumberFormat="1" applyFont="1" applyFill="1" applyBorder="1" applyAlignment="1" fontId="5" numFmtId="49" fillId="3" borderId="12" xfId="0">
      <alignment wrapText="1"/>
    </xf>
    <xf applyNumberFormat="1" applyFont="1" applyAlignment="1" fontId="5" numFmtId="49" fillId="0" borderId="0" xfId="0">
      <alignment wrapText="1"/>
    </xf>
    <xf applyNumberFormat="1" applyFont="1" applyFill="1" applyAlignment="1" fontId="5" numFmtId="49" fillId="3" borderId="0" xfId="0">
      <alignment wrapText="1"/>
    </xf>
    <xf applyNumberFormat="1" applyFont="1" applyFill="1" applyBorder="1" applyAlignment="1" fontId="5" numFmtId="49" fillId="3" borderId="5" xfId="0">
      <alignment wrapText="1"/>
    </xf>
    <xf applyNumberFormat="1" applyFont="1" applyAlignment="1" fontId="5" numFmtId="164" fillId="0" borderId="0" xfId="0">
      <alignment horizontal="right"/>
    </xf>
    <xf applyNumberFormat="1" applyFont="1" applyFill="1" applyAlignment="1" fontId="5" numFmtId="164" fillId="3" borderId="0" xfId="0">
      <alignment horizontal="right"/>
    </xf>
    <xf applyNumberFormat="1" applyFont="1" applyFill="1" applyBorder="1" applyAlignment="1" fontId="5" numFmtId="164" fillId="3" borderId="5" xfId="0">
      <alignment horizontal="right"/>
    </xf>
    <xf applyNumberFormat="1" applyFont="1" applyFill="1" applyBorder="1" applyAlignment="1" fontId="5" numFmtId="164" fillId="3" borderId="12" xfId="0">
      <alignment horizontal="right"/>
    </xf>
    <xf applyNumberFormat="1" applyFont="1" applyAlignment="1" fontId="11" numFmtId="4" fillId="0" borderId="0" xfId="0">
      <alignment horizontal="right"/>
    </xf>
    <xf applyNumberFormat="1" applyFont="1" applyFill="1" applyAlignment="1" fontId="11" numFmtId="4" fillId="3" borderId="0" xfId="0">
      <alignment horizontal="right"/>
    </xf>
    <xf applyNumberFormat="1" applyFont="1" applyFill="1" applyBorder="1" applyAlignment="1" fontId="11" numFmtId="4" fillId="3" borderId="5" xfId="0">
      <alignment horizontal="right"/>
    </xf>
    <xf applyNumberFormat="1" applyFont="1" applyFill="1" applyBorder="1" applyAlignment="1" fontId="11" numFmtId="4" fillId="3" borderId="12" xfId="0">
      <alignment horizontal="right"/>
    </xf>
    <xf applyNumberFormat="1" applyFont="1" applyAlignment="1" fontId="5" numFmtId="4" fillId="0" borderId="0" xfId="0">
      <alignment horizontal="right"/>
    </xf>
    <xf applyNumberFormat="1" applyFont="1" applyFill="1" applyAlignment="1" fontId="5" numFmtId="4" fillId="3" borderId="0" xfId="0">
      <alignment horizontal="right"/>
    </xf>
    <xf applyNumberFormat="1" applyFont="1" applyFill="1" applyBorder="1" applyAlignment="1" fontId="5" numFmtId="4" fillId="3" borderId="5" xfId="0">
      <alignment horizontal="right"/>
    </xf>
    <xf applyNumberFormat="1" applyFont="1" applyFill="1" applyBorder="1" applyAlignment="1" fontId="5" numFmtId="4" fillId="3" borderId="12" xfId="0">
      <alignment horizontal="right"/>
    </xf>
    <xf applyFont="1" applyFill="1" applyBorder="1" fontId="5" numFmtId="0" fillId="3" borderId="13" xfId="0"/>
    <xf applyNumberFormat="1" applyFont="1" applyFill="1" applyBorder="1" fontId="4" numFmtId="49" fillId="3" borderId="8" xfId="0"/>
    <xf applyFont="1" applyFill="1" applyBorder="1" fontId="4" numFmtId="0" fillId="3" borderId="8" xfId="0"/>
    <xf applyNumberFormat="1" applyFont="1" applyFill="1" applyBorder="1" fontId="5" numFmtId="49" fillId="3" borderId="14" xfId="0"/>
    <xf applyNumberFormat="1" applyFont="1" applyFill="1" applyBorder="1" applyAlignment="1" fontId="5" numFmtId="49" fillId="3" borderId="14" xfId="0">
      <alignment wrapText="1"/>
    </xf>
    <xf applyNumberFormat="1" applyFont="1" applyFill="1" applyBorder="1" applyAlignment="1" fontId="5" numFmtId="164" fillId="3" borderId="14" xfId="0">
      <alignment horizontal="right"/>
    </xf>
    <xf applyNumberFormat="1" applyFont="1" applyFill="1" applyBorder="1" applyAlignment="1" fontId="11" numFmtId="4" fillId="3" borderId="14" xfId="0">
      <alignment horizontal="right"/>
    </xf>
    <xf applyNumberFormat="1" applyFont="1" applyFill="1" applyBorder="1" applyAlignment="1" fontId="5" numFmtId="4" fillId="3" borderId="14" xfId="0">
      <alignment horizontal="right"/>
    </xf>
    <xf applyFont="1" fontId="12" numFmtId="0" fillId="0" borderId="0" xfId="0"/>
    <xf applyFont="1" fontId="9" numFmtId="0" fillId="0" borderId="0" xfId="0"/>
    <xf applyFont="1" fontId="5" numFmtId="0" fillId="0" borderId="0" xfId="0"/>
    <xf applyFont="1" applyBorder="1" fontId="5" numFmtId="0" fillId="0" borderId="1" xfId="0"/>
    <xf applyFont="1" applyBorder="1" fontId="5" numFmtId="0" fillId="0" borderId="2" xfId="0"/>
    <xf applyFont="1" applyBorder="1" fontId="5" numFmtId="0" fillId="0" borderId="3" xfId="0"/>
    <xf applyNumberFormat="1" applyFont="1" fontId="4" numFmtId="10" fillId="0" borderId="0" xfId="0"/>
    <xf applyNumberFormat="1" applyFont="1" applyBorder="1" fontId="4" numFmtId="10" fillId="0" borderId="5" xfId="0"/>
    <xf applyNumberFormat="1" applyFont="1" applyBorder="1" fontId="4" numFmtId="10" fillId="0" borderId="12" xfId="0"/>
    <xf applyNumberFormat="1" applyFont="1" applyBorder="1" fontId="4" numFmtId="10" fillId="0" borderId="14" xfId="0"/>
    <xf applyNumberFormat="1" applyFont="1" applyBorder="1" fontId="4" numFmtId="49" fillId="0" borderId="1" xfId="0"/>
    <xf applyNumberFormat="1" applyFont="1" applyBorder="1" fontId="4" numFmtId="49" fillId="0" borderId="2" xfId="0"/>
    <xf applyNumberFormat="1" applyFont="1" fontId="4" numFmtId="4" fillId="0" borderId="0" xfId="0"/>
    <xf applyNumberFormat="1" applyFont="1" applyBorder="1" fontId="4" numFmtId="4" fillId="0" borderId="5" xfId="0"/>
    <xf applyNumberFormat="1" applyFont="1" applyBorder="1" fontId="4" numFmtId="4" fillId="0" borderId="12" xfId="0"/>
    <xf applyNumberFormat="1" applyFont="1" applyBorder="1" fontId="4" numFmtId="49" fillId="0" borderId="7" xfId="0"/>
    <xf applyNumberFormat="1" applyFont="1" applyBorder="1" fontId="4" numFmtId="4" fillId="0" borderId="14" xfId="0"/>
    <xf applyNumberFormat="1" applyFont="1" fontId="12" numFmtId="49" fillId="0" borderId="0" xfId="0"/>
    <xf applyNumberFormat="1" applyFont="1" fontId="9" numFmtId="49" fillId="0" borderId="0" xfId="0"/>
    <xf applyFont="1" applyBorder="1" applyAlignment="1" fontId="4" numFmtId="0" fillId="0" borderId="5" xfId="0">
      <alignment horizontal="center"/>
    </xf>
    <xf applyFont="1" applyBorder="1" applyAlignment="1" fontId="4" numFmtId="0" fillId="0" borderId="12" xfId="0">
      <alignment horizontal="center"/>
    </xf>
    <xf applyFont="1" applyAlignment="1" fontId="4" numFmtId="0" fillId="0" borderId="0" xfId="0">
      <alignment vertical="center"/>
    </xf>
    <xf applyFont="1" applyAlignment="1" fontId="4" numFmtId="0" fillId="0" borderId="0" xfId="0">
      <alignment horizontal="right" vertical="center"/>
    </xf>
    <xf applyFont="1" applyBorder="1" applyAlignment="1" fontId="4" numFmtId="0" fillId="0" borderId="1" xfId="0">
      <alignment horizontal="right" vertical="center"/>
    </xf>
    <xf applyFont="1" applyAlignment="1" fontId="4" numFmtId="0" fillId="0" borderId="0" xfId="0">
      <alignment wrapText="1"/>
    </xf>
    <xf applyFont="1" applyBorder="1" applyAlignment="1" fontId="4" numFmtId="0" fillId="0" borderId="8" xfId="0">
      <alignment wrapText="1"/>
    </xf>
    <xf applyFont="1" applyBorder="1" applyAlignment="1" fontId="4" numFmtId="0" fillId="0" borderId="6" xfId="0">
      <alignment wrapText="1"/>
    </xf>
    <xf applyFont="1" applyBorder="1" applyAlignment="1" fontId="4" numFmtId="0" fillId="0" borderId="14" xfId="0">
      <alignment wrapText="1"/>
    </xf>
    <xf applyFont="1" applyBorder="1" fontId="4" numFmtId="0" fillId="0" borderId="12" xfId="0"/>
    <xf applyNumberFormat="1" applyFont="1" applyBorder="1" applyAlignment="1" fontId="4" numFmtId="4" fillId="0" borderId="5" xfId="0">
      <alignment horizontal="right"/>
    </xf>
    <xf applyNumberFormat="1" applyFont="1" applyBorder="1" applyAlignment="1" fontId="4" numFmtId="4" fillId="0" borderId="12" xfId="0">
      <alignment horizontal="right"/>
    </xf>
    <xf applyNumberFormat="1" applyFont="1" applyAlignment="1" fontId="4" numFmtId="4" fillId="0" borderId="0" xfId="0">
      <alignment horizontal="right" wrapText="1"/>
    </xf>
    <xf applyNumberFormat="1" applyFont="1" applyBorder="1" applyAlignment="1" fontId="4" numFmtId="4" fillId="0" borderId="5" xfId="0">
      <alignment horizontal="right" wrapText="1"/>
    </xf>
    <xf applyNumberFormat="1" applyFont="1" applyBorder="1" applyAlignment="1" fontId="4" numFmtId="4" fillId="0" borderId="12" xfId="0">
      <alignment horizontal="right" wrapText="1"/>
    </xf>
    <xf applyNumberFormat="1" applyFont="1" applyAlignment="1" fontId="4" numFmtId="4" fillId="0" borderId="0" xfId="0">
      <alignment horizontal="left" wrapText="1"/>
    </xf>
    <xf applyNumberFormat="1" applyFont="1" applyBorder="1" applyAlignment="1" fontId="4" numFmtId="4" fillId="0" borderId="5" xfId="0">
      <alignment horizontal="left" wrapText="1"/>
    </xf>
    <xf applyNumberFormat="1" applyFont="1" applyBorder="1" applyAlignment="1" fontId="4" numFmtId="4" fillId="0" borderId="12" xfId="0">
      <alignment horizontal="left" wrapText="1"/>
    </xf>
    <xf applyFont="1" applyFill="1" applyBorder="1" fontId="4" numFmtId="0" fillId="3" borderId="10" xfId="0"/>
    <xf applyNumberFormat="1" applyFont="1" applyFill="1" applyBorder="1" fontId="4" numFmtId="49" fillId="3" borderId="12" xfId="0"/>
    <xf applyNumberFormat="1" applyFont="1" applyFill="1" applyBorder="1" applyAlignment="1" fontId="4" numFmtId="49" fillId="3" borderId="12" xfId="0">
      <alignment wrapText="1"/>
    </xf>
    <xf applyNumberFormat="1" applyFont="1" applyFill="1" applyBorder="1" applyAlignment="1" fontId="4" numFmtId="4" fillId="3" borderId="12" xfId="0">
      <alignment horizontal="right"/>
    </xf>
    <xf applyNumberFormat="1" applyFont="1" applyFill="1" applyBorder="1" applyAlignment="1" fontId="4" numFmtId="4" fillId="3" borderId="12" xfId="0">
      <alignment horizontal="left" wrapText="1"/>
    </xf>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8" Type="http://schemas.openxmlformats.org/officeDocument/2006/relationships/theme" Target="theme/theme1.xml" /><Relationship Id="flId7"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&#65279;<?xml version="1.0" encoding="utf-8" standalone="yes"?><Relationships xmlns="http://schemas.openxmlformats.org/package/2006/relationships"><Relationship Id="flId1" Type="http://schemas.openxmlformats.org/officeDocument/2006/relationships/vmlDrawing" Target="../drawings/vmlDrawing1.vml" /><Relationship Id="flId2" Type="http://schemas.openxmlformats.org/officeDocument/2006/relationships/comments" Target="../comments1.xml" /></Relationships>
</file>

<file path=xl/worksheets/_rels/sheet4.xml.rels>&#65279;<?xml version="1.0" encoding="utf-8" standalone="yes"?><Relationships xmlns="http://schemas.openxmlformats.org/package/2006/relationships"><Relationship Id="flId1" Type="http://schemas.openxmlformats.org/officeDocument/2006/relationships/vmlDrawing" Target="../drawings/vmlDrawing2.vml" /><Relationship Id="flId2" Type="http://schemas.openxmlformats.org/officeDocument/2006/relationships/comments" Target="../comments4.xml" /></Relationships>
</file>

<file path=xl/worksheets/sheet1.xml><?xml version="1.0" encoding="utf-8"?>
<worksheet xmlns:r="http://schemas.openxmlformats.org/officeDocument/2006/relationships" xmlns="http://schemas.openxmlformats.org/spreadsheetml/2006/main">
  <sheetPr>
    <pageSetUpPr fitToPage="1"/>
  </sheetPr>
  <dimension ref="A1:Q56"/>
  <sheetViews>
    <sheetView showZeros="0" tabSelected="1" topLeftCell="A1" workbookViewId="0">
      <selection activeCell="A1" sqref="A1"/>
    </sheetView>
  </sheetViews>
  <sheetFormatPr defaultColWidth="9.140625" defaultRowHeight="12.75"/>
  <cols>
    <col min="1" max="1" width="2.2578125" customWidth="1"/>
    <col min="2" max="2" width="1.40234375" customWidth="1"/>
    <col min="3" max="3" width="2.1171875" customWidth="1"/>
    <col min="4" max="4" width="2.2578125" customWidth="1"/>
    <col min="5" max="5" width="2.1171875" customWidth="1"/>
    <col min="6" max="7" width="1.54296875" customWidth="1"/>
    <col min="8" max="8" width="4.70703125" customWidth="1"/>
    <col min="9" max="9" width="11.71875" customWidth="1"/>
    <col min="10" max="10" width="6.8671875" customWidth="1"/>
    <col min="11" max="11" width="4.84765625" customWidth="1"/>
    <col min="12" max="12" width="15.34765625" customWidth="1"/>
    <col min="13" max="13" width="97.65625" customWidth="1"/>
    <col min="14" max="14" width="11.17578125" customWidth="1"/>
    <col min="15" max="15" width="5.7109375" customWidth="1"/>
    <col min="16" max="17" width="15.6640625" customWidth="1"/>
  </cols>
  <sheetData>
    <row r="1">
      <c r="A1" s="107" t="s">
        <v>84</v>
      </c>
      <c r="I1" t="s">
        <v>85</v>
      </c>
    </row>
    <row r="2">
      <c r="A2" s="107" t="s">
        <v>86</v>
      </c>
      <c r="I2" t="s">
        <v>87</v>
      </c>
    </row>
    <row r="3">
      <c r="A3" s="107" t="s">
        <v>88</v>
      </c>
      <c r="I3" t="s">
        <v>89</v>
      </c>
    </row>
    <row r="8">
      <c r="P8" s="11" t="s">
        <v>0</v>
      </c>
      <c r="Q8" s="9"/>
    </row>
    <row r="9">
      <c r="A9" s="17" t="s">
        <v>1</v>
      </c>
      <c r="B9" s="9"/>
      <c r="C9" s="9"/>
      <c r="D9" s="9"/>
      <c r="E9" s="9"/>
      <c r="F9" s="9"/>
      <c r="G9" s="9"/>
      <c r="H9" s="9"/>
      <c r="I9" s="9"/>
      <c r="J9" s="9"/>
      <c r="K9" s="9"/>
      <c r="L9" s="9"/>
      <c r="M9" s="9"/>
      <c r="N9" s="9"/>
      <c r="O9" s="9"/>
      <c r="P9" s="22" t="s">
        <v>2</v>
      </c>
      <c r="Q9" s="9"/>
    </row>
    <row r="10">
      <c r="A10" s="17" t="s">
        <v>3</v>
      </c>
      <c r="B10" s="9"/>
      <c r="C10" s="9"/>
      <c r="D10" s="9"/>
      <c r="E10" s="9"/>
      <c r="F10" s="9"/>
      <c r="G10" s="9"/>
      <c r="H10" s="9"/>
      <c r="I10" s="9"/>
      <c r="J10" s="9"/>
      <c r="K10" s="9"/>
      <c r="L10" s="9"/>
      <c r="M10" s="9"/>
      <c r="N10" s="9"/>
      <c r="O10" s="9"/>
      <c r="P10" s="22">
        <v>0</v>
      </c>
      <c r="Q10" s="9"/>
    </row>
    <row r="11">
      <c r="A11" s="17" t="s">
        <v>4</v>
      </c>
      <c r="B11" s="9"/>
      <c r="C11" s="9"/>
      <c r="D11" s="9"/>
      <c r="E11" s="9"/>
      <c r="F11" s="9"/>
      <c r="G11" s="9"/>
      <c r="H11" s="9"/>
      <c r="I11" s="9"/>
      <c r="J11" s="9"/>
      <c r="K11" s="9"/>
      <c r="L11" s="9"/>
      <c r="M11" s="9"/>
      <c r="N11" s="9"/>
      <c r="O11" s="9"/>
      <c r="P11" s="22">
        <v>0</v>
      </c>
      <c r="Q11" s="9"/>
    </row>
    <row r="12">
      <c r="A12" s="17" t="s">
        <v>5</v>
      </c>
      <c r="B12" s="9"/>
      <c r="C12" s="9"/>
      <c r="D12" s="9"/>
      <c r="E12" s="9"/>
      <c r="F12" s="9"/>
      <c r="G12" s="9"/>
      <c r="H12" s="9"/>
      <c r="I12" s="9"/>
      <c r="J12" s="9"/>
      <c r="K12" s="9"/>
      <c r="L12" s="9"/>
      <c r="M12" s="9"/>
      <c r="N12" s="9"/>
      <c r="O12" s="9"/>
      <c r="P12" s="22">
        <v>0</v>
      </c>
      <c r="Q12" s="9"/>
    </row>
    <row r="13">
      <c r="A13" s="17" t="s">
        <v>6</v>
      </c>
      <c r="B13" s="9"/>
      <c r="C13" s="9"/>
      <c r="D13" s="9"/>
      <c r="E13" s="9"/>
      <c r="F13" s="9"/>
      <c r="G13" s="9"/>
      <c r="H13" s="9"/>
      <c r="I13" s="9"/>
      <c r="J13" s="9"/>
      <c r="K13" s="9"/>
      <c r="L13" s="9"/>
      <c r="M13" s="9"/>
      <c r="N13" s="9"/>
      <c r="O13" s="9"/>
      <c r="P13" s="22">
        <v>0</v>
      </c>
      <c r="Q13" s="9"/>
    </row>
    <row r="14">
      <c r="A14" s="17" t="s">
        <v>7</v>
      </c>
      <c r="B14" s="9"/>
      <c r="C14" s="9"/>
      <c r="D14" s="9"/>
      <c r="E14" s="9"/>
      <c r="F14" s="9"/>
      <c r="G14" s="9"/>
      <c r="H14" s="9"/>
      <c r="I14" s="9"/>
      <c r="J14" s="9"/>
      <c r="K14" s="9"/>
      <c r="L14" s="9"/>
      <c r="M14" s="9"/>
      <c r="N14" s="9"/>
      <c r="O14" s="9"/>
      <c r="P14" s="22">
        <v>0</v>
      </c>
      <c r="Q14" s="9"/>
    </row>
    <row r="15">
      <c r="A15" s="17" t="s">
        <v>8</v>
      </c>
      <c r="B15" s="9"/>
      <c r="C15" s="9"/>
      <c r="D15" s="9"/>
      <c r="E15" s="9"/>
      <c r="F15" s="9"/>
      <c r="G15" s="9"/>
      <c r="H15" s="9"/>
      <c r="I15" s="9"/>
      <c r="J15" s="9"/>
      <c r="K15" s="9"/>
      <c r="L15" s="9"/>
      <c r="M15" s="9"/>
      <c r="N15" s="9"/>
      <c r="O15" s="9"/>
      <c r="P15" s="22">
        <v>0</v>
      </c>
      <c r="Q15" s="9"/>
    </row>
    <row r="16">
      <c r="A16" s="17" t="s">
        <v>9</v>
      </c>
      <c r="B16" s="9"/>
      <c r="C16" s="9"/>
      <c r="D16" s="9"/>
      <c r="E16" s="9"/>
      <c r="F16" s="9"/>
      <c r="G16" s="9"/>
      <c r="H16" s="9"/>
      <c r="I16" s="9"/>
      <c r="J16" s="9"/>
      <c r="K16" s="9"/>
      <c r="L16" s="9"/>
      <c r="M16" s="9"/>
      <c r="N16" s="9"/>
      <c r="O16" s="9"/>
      <c r="P16" s="22">
        <v>0</v>
      </c>
      <c r="Q16" s="9"/>
    </row>
    <row r="17">
      <c r="A17" s="17" t="s">
        <v>10</v>
      </c>
      <c r="B17" s="9"/>
      <c r="C17" s="9"/>
      <c r="D17" s="9"/>
      <c r="E17" s="9"/>
      <c r="F17" s="9"/>
      <c r="G17" s="9"/>
      <c r="H17" s="9"/>
      <c r="I17" s="9"/>
      <c r="J17" s="9"/>
      <c r="K17" s="9"/>
      <c r="L17" s="9"/>
      <c r="M17" s="9"/>
      <c r="N17" s="9"/>
      <c r="O17" s="9"/>
      <c r="P17" s="22">
        <v>0</v>
      </c>
      <c r="Q17" s="9"/>
    </row>
    <row r="18">
      <c r="A18" s="17" t="s">
        <v>11</v>
      </c>
      <c r="B18" s="9"/>
      <c r="C18" s="9"/>
      <c r="D18" s="9"/>
      <c r="E18" s="9"/>
      <c r="F18" s="9"/>
      <c r="G18" s="9"/>
      <c r="H18" s="9"/>
      <c r="I18" s="9"/>
      <c r="J18" s="9"/>
      <c r="K18" s="9"/>
      <c r="L18" s="9"/>
      <c r="M18" s="9"/>
      <c r="N18" s="9"/>
      <c r="O18" s="9"/>
      <c r="P18" s="28"/>
      <c r="Q18" s="9"/>
    </row>
    <row r="19">
      <c r="A19" s="17" t="s">
        <v>12</v>
      </c>
      <c r="B19" s="9"/>
      <c r="C19" s="9"/>
      <c r="D19" s="9"/>
      <c r="E19" s="9"/>
      <c r="F19" s="9"/>
      <c r="G19" s="9"/>
      <c r="H19" s="9"/>
      <c r="I19" s="9"/>
      <c r="J19" s="9"/>
      <c r="K19" s="9"/>
      <c r="L19" s="9"/>
      <c r="M19" s="9"/>
      <c r="N19" s="9"/>
      <c r="O19" s="9"/>
      <c r="P19" s="22">
        <v>0</v>
      </c>
      <c r="Q19" s="9"/>
    </row>
    <row r="20">
      <c r="A20" s="32" t="s">
        <v>13</v>
      </c>
      <c r="B20" s="35" t="s">
        <v>14</v>
      </c>
      <c r="C20" s="35" t="s">
        <v>15</v>
      </c>
      <c r="D20" s="35" t="s">
        <v>16</v>
      </c>
      <c r="E20" s="35" t="s">
        <v>17</v>
      </c>
      <c r="F20" s="39" t="s">
        <v>18</v>
      </c>
      <c r="G20" s="39" t="s">
        <v>18</v>
      </c>
      <c r="H20" s="42" t="s">
        <v>19</v>
      </c>
      <c r="I20" s="42" t="s">
        <v>20</v>
      </c>
      <c r="J20" s="42" t="s">
        <v>21</v>
      </c>
      <c r="K20" s="42" t="s">
        <v>22</v>
      </c>
      <c r="L20" s="42" t="s">
        <v>23</v>
      </c>
      <c r="M20" s="42" t="s">
        <v>24</v>
      </c>
      <c r="N20" s="42" t="s">
        <v>25</v>
      </c>
      <c r="O20" s="42" t="s">
        <v>26</v>
      </c>
      <c r="P20" s="42" t="s">
        <v>27</v>
      </c>
      <c r="Q20" s="42" t="s">
        <v>28</v>
      </c>
    </row>
    <row r="21">
      <c r="A21" s="43"/>
      <c r="G21" s="40"/>
      <c r="H21" s="45">
        <v>2</v>
      </c>
      <c r="I21" s="45">
        <v>2</v>
      </c>
      <c r="J21" s="45">
        <v>2</v>
      </c>
      <c r="K21" s="45" t="s">
        <v>29</v>
      </c>
      <c r="L21" s="47" t="s">
        <v>30</v>
      </c>
      <c r="M21" s="47" t="s">
        <v>31</v>
      </c>
      <c r="N21" s="52">
        <v>17</v>
      </c>
      <c r="O21" s="45" t="s">
        <v>32</v>
      </c>
      <c r="P21" s="56">
        <v>0</v>
      </c>
      <c r="Q21" s="56">
        <f>IF(ISTEXT(P21),P21,P21*N21)</f>
        <v>0</v>
      </c>
    </row>
    <row r="22">
      <c r="A22" s="43"/>
      <c r="G22" s="40"/>
      <c r="H22" s="45">
        <v>2</v>
      </c>
      <c r="I22" s="45">
        <v>2</v>
      </c>
      <c r="J22" s="45">
        <v>2</v>
      </c>
      <c r="K22" s="45" t="s">
        <v>33</v>
      </c>
      <c r="L22" s="47" t="s">
        <v>30</v>
      </c>
      <c r="M22" s="47" t="s">
        <v>34</v>
      </c>
      <c r="N22" s="52">
        <v>117</v>
      </c>
      <c r="O22" s="45" t="s">
        <v>32</v>
      </c>
      <c r="P22" s="56">
        <v>0</v>
      </c>
      <c r="Q22" s="56">
        <f>IF(ISTEXT(P22),P22,P22*N22)</f>
        <v>0</v>
      </c>
    </row>
    <row r="23">
      <c r="A23" s="59"/>
      <c r="B23" s="60"/>
      <c r="C23" s="60"/>
      <c r="D23" s="60"/>
      <c r="E23" s="60"/>
      <c r="F23" s="60"/>
      <c r="G23" s="58"/>
      <c r="H23" s="64"/>
      <c r="I23" s="64"/>
      <c r="J23" s="64"/>
      <c r="K23" s="64"/>
      <c r="L23" s="65"/>
      <c r="M23" s="65"/>
      <c r="N23" s="72"/>
      <c r="O23" s="64"/>
      <c r="P23" s="76" t="s">
        <v>35</v>
      </c>
      <c r="Q23" s="80">
        <v>0</v>
      </c>
    </row>
    <row r="24">
      <c r="A24" s="43"/>
      <c r="G24" s="40"/>
      <c r="H24" s="45">
        <v>2</v>
      </c>
      <c r="I24" s="45">
        <v>2</v>
      </c>
      <c r="J24" s="45">
        <v>4</v>
      </c>
      <c r="K24" s="45" t="s">
        <v>36</v>
      </c>
      <c r="L24" s="47" t="s">
        <v>30</v>
      </c>
      <c r="M24" s="47" t="s">
        <v>37</v>
      </c>
      <c r="N24" s="52">
        <v>1</v>
      </c>
      <c r="O24" s="45" t="s">
        <v>38</v>
      </c>
      <c r="P24" s="56">
        <v>0</v>
      </c>
      <c r="Q24" s="56">
        <f>IF(ISTEXT(P24),P24,P24*N24)</f>
        <v>0</v>
      </c>
    </row>
    <row r="25">
      <c r="A25" s="59"/>
      <c r="B25" s="60"/>
      <c r="C25" s="60"/>
      <c r="D25" s="60"/>
      <c r="E25" s="60"/>
      <c r="F25" s="60"/>
      <c r="G25" s="58"/>
      <c r="H25" s="64"/>
      <c r="I25" s="64"/>
      <c r="J25" s="64"/>
      <c r="K25" s="64"/>
      <c r="L25" s="65"/>
      <c r="M25" s="65"/>
      <c r="N25" s="72"/>
      <c r="O25" s="64"/>
      <c r="P25" s="76" t="s">
        <v>39</v>
      </c>
      <c r="Q25" s="80">
        <v>0</v>
      </c>
    </row>
    <row r="26">
      <c r="A26" s="43"/>
      <c r="G26" s="40"/>
      <c r="H26" s="45">
        <v>2</v>
      </c>
      <c r="I26" s="45">
        <v>3</v>
      </c>
      <c r="J26" s="45">
        <v>2</v>
      </c>
      <c r="K26" s="45" t="s">
        <v>40</v>
      </c>
      <c r="L26" s="47" t="s">
        <v>30</v>
      </c>
      <c r="M26" s="47" t="s">
        <v>31</v>
      </c>
      <c r="N26" s="52">
        <v>155</v>
      </c>
      <c r="O26" s="45" t="s">
        <v>32</v>
      </c>
      <c r="P26" s="56">
        <v>0</v>
      </c>
      <c r="Q26" s="56">
        <f>IF(ISTEXT(P26),P26,P26*N26)</f>
        <v>0</v>
      </c>
    </row>
    <row r="27">
      <c r="A27" s="43"/>
      <c r="G27" s="40"/>
      <c r="H27" s="45">
        <v>2</v>
      </c>
      <c r="I27" s="45">
        <v>3</v>
      </c>
      <c r="J27" s="45">
        <v>2</v>
      </c>
      <c r="K27" s="45" t="s">
        <v>41</v>
      </c>
      <c r="L27" s="47" t="s">
        <v>30</v>
      </c>
      <c r="M27" s="47" t="s">
        <v>42</v>
      </c>
      <c r="N27" s="52">
        <v>33</v>
      </c>
      <c r="O27" s="45" t="s">
        <v>32</v>
      </c>
      <c r="P27" s="56">
        <v>0</v>
      </c>
      <c r="Q27" s="56">
        <f>IF(ISTEXT(P27),P27,P27*N27)</f>
        <v>0</v>
      </c>
    </row>
    <row r="28">
      <c r="A28" s="59"/>
      <c r="B28" s="60"/>
      <c r="C28" s="60"/>
      <c r="D28" s="60"/>
      <c r="E28" s="60"/>
      <c r="F28" s="60"/>
      <c r="G28" s="58"/>
      <c r="H28" s="64"/>
      <c r="I28" s="64"/>
      <c r="J28" s="64"/>
      <c r="K28" s="64"/>
      <c r="L28" s="65"/>
      <c r="M28" s="65"/>
      <c r="N28" s="72"/>
      <c r="O28" s="64"/>
      <c r="P28" s="76" t="s">
        <v>43</v>
      </c>
      <c r="Q28" s="80">
        <v>0</v>
      </c>
    </row>
    <row r="29">
      <c r="A29" s="43"/>
      <c r="G29" s="40"/>
      <c r="H29" s="45">
        <v>2</v>
      </c>
      <c r="I29" s="45">
        <v>4</v>
      </c>
      <c r="J29" s="45">
        <v>4</v>
      </c>
      <c r="K29" s="45" t="s">
        <v>44</v>
      </c>
      <c r="L29" s="47" t="s">
        <v>30</v>
      </c>
      <c r="M29" s="47" t="s">
        <v>45</v>
      </c>
      <c r="N29" s="52">
        <v>274</v>
      </c>
      <c r="O29" s="45" t="s">
        <v>46</v>
      </c>
      <c r="P29" s="56">
        <v>0</v>
      </c>
      <c r="Q29" s="56">
        <f>IF(ISTEXT(P29),P29,P29*N29)</f>
        <v>0</v>
      </c>
    </row>
    <row r="30">
      <c r="A30" s="59"/>
      <c r="B30" s="60"/>
      <c r="C30" s="60"/>
      <c r="D30" s="60"/>
      <c r="E30" s="60"/>
      <c r="F30" s="60"/>
      <c r="G30" s="58"/>
      <c r="H30" s="64"/>
      <c r="I30" s="64"/>
      <c r="J30" s="64"/>
      <c r="K30" s="64"/>
      <c r="L30" s="65"/>
      <c r="M30" s="65"/>
      <c r="N30" s="72"/>
      <c r="O30" s="64"/>
      <c r="P30" s="76" t="s">
        <v>47</v>
      </c>
      <c r="Q30" s="80">
        <v>0</v>
      </c>
    </row>
    <row r="31">
      <c r="A31" s="43"/>
      <c r="G31" s="40"/>
      <c r="H31" s="45">
        <v>8</v>
      </c>
      <c r="I31" s="45">
        <v>6</v>
      </c>
      <c r="J31" s="45">
        <v>3</v>
      </c>
      <c r="K31" s="45" t="s">
        <v>48</v>
      </c>
      <c r="L31" s="47" t="s">
        <v>30</v>
      </c>
      <c r="M31" s="47" t="s">
        <v>49</v>
      </c>
      <c r="N31" s="52">
        <v>25</v>
      </c>
      <c r="O31" s="45" t="s">
        <v>46</v>
      </c>
      <c r="P31" s="56">
        <v>0</v>
      </c>
      <c r="Q31" s="56">
        <f>IF(ISTEXT(P31),P31,P31*N31)</f>
        <v>0</v>
      </c>
    </row>
    <row r="32">
      <c r="A32" s="59"/>
      <c r="B32" s="60"/>
      <c r="C32" s="60"/>
      <c r="D32" s="60"/>
      <c r="E32" s="60"/>
      <c r="F32" s="60"/>
      <c r="G32" s="58"/>
      <c r="H32" s="64"/>
      <c r="I32" s="64"/>
      <c r="J32" s="64"/>
      <c r="K32" s="64"/>
      <c r="L32" s="65"/>
      <c r="M32" s="65"/>
      <c r="N32" s="72"/>
      <c r="O32" s="64"/>
      <c r="P32" s="76" t="s">
        <v>50</v>
      </c>
      <c r="Q32" s="80">
        <v>0</v>
      </c>
    </row>
    <row r="33">
      <c r="A33" s="43"/>
      <c r="G33" s="40"/>
      <c r="H33" s="45">
        <v>8</v>
      </c>
      <c r="I33" s="45">
        <v>6</v>
      </c>
      <c r="J33" s="45">
        <v>4</v>
      </c>
      <c r="K33" s="45" t="s">
        <v>44</v>
      </c>
      <c r="L33" s="47" t="s">
        <v>30</v>
      </c>
      <c r="M33" s="47" t="s">
        <v>51</v>
      </c>
      <c r="N33" s="52">
        <v>79</v>
      </c>
      <c r="O33" s="45" t="s">
        <v>46</v>
      </c>
      <c r="P33" s="56">
        <v>0</v>
      </c>
      <c r="Q33" s="56">
        <f>IF(ISTEXT(P33),P33,P33*N33)</f>
        <v>0</v>
      </c>
    </row>
    <row r="34">
      <c r="A34" s="43"/>
      <c r="G34" s="40"/>
      <c r="H34" s="45">
        <v>8</v>
      </c>
      <c r="I34" s="45">
        <v>6</v>
      </c>
      <c r="J34" s="45">
        <v>4</v>
      </c>
      <c r="K34" s="45" t="s">
        <v>44</v>
      </c>
      <c r="L34" s="47" t="s">
        <v>30</v>
      </c>
      <c r="M34" s="47" t="s">
        <v>52</v>
      </c>
      <c r="N34" s="52">
        <v>13</v>
      </c>
      <c r="O34" s="45" t="s">
        <v>46</v>
      </c>
      <c r="P34" s="56">
        <v>0</v>
      </c>
      <c r="Q34" s="56">
        <f>IF(ISTEXT(P34),P34,P34*N34)</f>
        <v>0</v>
      </c>
    </row>
    <row r="35">
      <c r="A35" s="43"/>
      <c r="G35" s="40"/>
      <c r="H35" s="45">
        <v>8</v>
      </c>
      <c r="I35" s="45">
        <v>6</v>
      </c>
      <c r="J35" s="45">
        <v>4</v>
      </c>
      <c r="K35" s="45" t="s">
        <v>44</v>
      </c>
      <c r="L35" s="47" t="s">
        <v>30</v>
      </c>
      <c r="M35" s="47" t="s">
        <v>53</v>
      </c>
      <c r="N35" s="52">
        <v>131</v>
      </c>
      <c r="O35" s="45" t="s">
        <v>46</v>
      </c>
      <c r="P35" s="56">
        <v>0</v>
      </c>
      <c r="Q35" s="56">
        <f>IF(ISTEXT(P35),P35,P35*N35)</f>
        <v>0</v>
      </c>
    </row>
    <row r="36">
      <c r="A36" s="59"/>
      <c r="B36" s="60"/>
      <c r="C36" s="60"/>
      <c r="D36" s="60"/>
      <c r="E36" s="60"/>
      <c r="F36" s="60"/>
      <c r="G36" s="58"/>
      <c r="H36" s="64"/>
      <c r="I36" s="64"/>
      <c r="J36" s="64"/>
      <c r="K36" s="64"/>
      <c r="L36" s="65"/>
      <c r="M36" s="65"/>
      <c r="N36" s="72"/>
      <c r="O36" s="64"/>
      <c r="P36" s="76" t="s">
        <v>54</v>
      </c>
      <c r="Q36" s="80">
        <v>0</v>
      </c>
    </row>
    <row r="37">
      <c r="A37" s="43"/>
      <c r="G37" s="40"/>
      <c r="H37" s="45">
        <v>8</v>
      </c>
      <c r="I37" s="45">
        <v>7</v>
      </c>
      <c r="J37" s="45">
        <v>1</v>
      </c>
      <c r="K37" s="45" t="s">
        <v>55</v>
      </c>
      <c r="L37" s="47" t="s">
        <v>30</v>
      </c>
      <c r="M37" s="47" t="s">
        <v>56</v>
      </c>
      <c r="N37" s="52">
        <v>19</v>
      </c>
      <c r="O37" s="45" t="s">
        <v>46</v>
      </c>
      <c r="P37" s="56">
        <v>0</v>
      </c>
      <c r="Q37" s="56">
        <f>IF(ISTEXT(P37),P37,P37*N37)</f>
        <v>0</v>
      </c>
    </row>
    <row r="38">
      <c r="A38" s="43"/>
      <c r="G38" s="40"/>
      <c r="H38" s="45">
        <v>8</v>
      </c>
      <c r="I38" s="45">
        <v>7</v>
      </c>
      <c r="J38" s="45">
        <v>1</v>
      </c>
      <c r="K38" s="45" t="s">
        <v>55</v>
      </c>
      <c r="L38" s="47" t="s">
        <v>30</v>
      </c>
      <c r="M38" s="47" t="s">
        <v>57</v>
      </c>
      <c r="N38" s="52">
        <v>2</v>
      </c>
      <c r="O38" s="45" t="s">
        <v>46</v>
      </c>
      <c r="P38" s="56">
        <v>0</v>
      </c>
      <c r="Q38" s="56">
        <f>IF(ISTEXT(P38),P38,P38*N38)</f>
        <v>0</v>
      </c>
    </row>
    <row r="39">
      <c r="A39" s="43"/>
      <c r="G39" s="40"/>
      <c r="H39" s="45">
        <v>8</v>
      </c>
      <c r="I39" s="45">
        <v>7</v>
      </c>
      <c r="J39" s="45">
        <v>1</v>
      </c>
      <c r="K39" s="45" t="s">
        <v>55</v>
      </c>
      <c r="L39" s="47" t="s">
        <v>30</v>
      </c>
      <c r="M39" s="47" t="s">
        <v>53</v>
      </c>
      <c r="N39" s="52">
        <v>51</v>
      </c>
      <c r="O39" s="45" t="s">
        <v>46</v>
      </c>
      <c r="P39" s="56">
        <v>0</v>
      </c>
      <c r="Q39" s="56">
        <f>IF(ISTEXT(P39),P39,P39*N39)</f>
        <v>0</v>
      </c>
    </row>
    <row r="40">
      <c r="A40" s="59"/>
      <c r="B40" s="60"/>
      <c r="C40" s="60"/>
      <c r="D40" s="60"/>
      <c r="E40" s="60"/>
      <c r="F40" s="60"/>
      <c r="G40" s="58"/>
      <c r="H40" s="64"/>
      <c r="I40" s="64"/>
      <c r="J40" s="64"/>
      <c r="K40" s="64"/>
      <c r="L40" s="65"/>
      <c r="M40" s="65"/>
      <c r="N40" s="72"/>
      <c r="O40" s="64"/>
      <c r="P40" s="76" t="s">
        <v>58</v>
      </c>
      <c r="Q40" s="80">
        <v>0</v>
      </c>
    </row>
    <row r="41">
      <c r="A41" s="43"/>
      <c r="G41" s="40"/>
      <c r="H41" s="45">
        <v>8</v>
      </c>
      <c r="I41" s="45">
        <v>8</v>
      </c>
      <c r="J41" s="45">
        <v>1</v>
      </c>
      <c r="K41" s="45" t="s">
        <v>55</v>
      </c>
      <c r="L41" s="47" t="s">
        <v>30</v>
      </c>
      <c r="M41" s="47" t="s">
        <v>59</v>
      </c>
      <c r="N41" s="52">
        <v>8</v>
      </c>
      <c r="O41" s="45" t="s">
        <v>32</v>
      </c>
      <c r="P41" s="56">
        <v>0</v>
      </c>
      <c r="Q41" s="56">
        <f>IF(ISTEXT(P41),P41,P41*N41)</f>
        <v>0</v>
      </c>
    </row>
    <row r="42">
      <c r="A42" s="43"/>
      <c r="G42" s="40"/>
      <c r="H42" s="45">
        <v>8</v>
      </c>
      <c r="I42" s="45">
        <v>8</v>
      </c>
      <c r="J42" s="45">
        <v>1</v>
      </c>
      <c r="K42" s="45" t="s">
        <v>48</v>
      </c>
      <c r="L42" s="47" t="s">
        <v>30</v>
      </c>
      <c r="M42" s="47" t="s">
        <v>60</v>
      </c>
      <c r="N42" s="52">
        <v>3</v>
      </c>
      <c r="O42" s="45" t="s">
        <v>32</v>
      </c>
      <c r="P42" s="56">
        <v>0</v>
      </c>
      <c r="Q42" s="56">
        <f>IF(ISTEXT(P42),P42,P42*N42)</f>
        <v>0</v>
      </c>
    </row>
    <row r="43">
      <c r="A43" s="43"/>
      <c r="G43" s="40"/>
      <c r="H43" s="45">
        <v>8</v>
      </c>
      <c r="I43" s="45">
        <v>8</v>
      </c>
      <c r="J43" s="45">
        <v>1</v>
      </c>
      <c r="K43" s="45" t="s">
        <v>36</v>
      </c>
      <c r="L43" s="47" t="s">
        <v>30</v>
      </c>
      <c r="M43" s="47" t="s">
        <v>61</v>
      </c>
      <c r="N43" s="52">
        <v>1</v>
      </c>
      <c r="O43" s="45" t="s">
        <v>32</v>
      </c>
      <c r="P43" s="56">
        <v>0</v>
      </c>
      <c r="Q43" s="56">
        <f>IF(ISTEXT(P43),P43,P43*N43)</f>
        <v>0</v>
      </c>
    </row>
    <row r="44">
      <c r="A44" s="43"/>
      <c r="G44" s="40"/>
      <c r="H44" s="45">
        <v>8</v>
      </c>
      <c r="I44" s="45">
        <v>8</v>
      </c>
      <c r="J44" s="45">
        <v>1</v>
      </c>
      <c r="K44" s="45" t="s">
        <v>44</v>
      </c>
      <c r="L44" s="47" t="s">
        <v>30</v>
      </c>
      <c r="M44" s="47" t="s">
        <v>62</v>
      </c>
      <c r="N44" s="52">
        <v>2</v>
      </c>
      <c r="O44" s="45" t="s">
        <v>32</v>
      </c>
      <c r="P44" s="56">
        <v>0</v>
      </c>
      <c r="Q44" s="56">
        <f>IF(ISTEXT(P44),P44,P44*N44)</f>
        <v>0</v>
      </c>
    </row>
    <row r="45">
      <c r="A45" s="59"/>
      <c r="B45" s="60"/>
      <c r="C45" s="60"/>
      <c r="D45" s="60"/>
      <c r="E45" s="60"/>
      <c r="F45" s="60"/>
      <c r="G45" s="58"/>
      <c r="H45" s="64"/>
      <c r="I45" s="64"/>
      <c r="J45" s="64"/>
      <c r="K45" s="64"/>
      <c r="L45" s="65"/>
      <c r="M45" s="65"/>
      <c r="N45" s="72"/>
      <c r="O45" s="64"/>
      <c r="P45" s="76" t="s">
        <v>63</v>
      </c>
      <c r="Q45" s="80">
        <v>0</v>
      </c>
    </row>
    <row r="46">
      <c r="A46" s="43"/>
      <c r="G46" s="40"/>
      <c r="H46" s="45">
        <v>8</v>
      </c>
      <c r="I46" s="45">
        <v>8</v>
      </c>
      <c r="J46" s="45">
        <v>2</v>
      </c>
      <c r="K46" s="45" t="s">
        <v>13</v>
      </c>
      <c r="L46" s="47" t="s">
        <v>30</v>
      </c>
      <c r="M46" s="47" t="s">
        <v>64</v>
      </c>
      <c r="N46" s="52">
        <v>13</v>
      </c>
      <c r="O46" s="45" t="s">
        <v>32</v>
      </c>
      <c r="P46" s="56">
        <v>0</v>
      </c>
      <c r="Q46" s="56">
        <f>IF(ISTEXT(P46),P46,P46*N46)</f>
        <v>0</v>
      </c>
    </row>
    <row r="47">
      <c r="A47" s="43"/>
      <c r="G47" s="40"/>
      <c r="H47" s="45">
        <v>8</v>
      </c>
      <c r="I47" s="45">
        <v>8</v>
      </c>
      <c r="J47" s="45">
        <v>2</v>
      </c>
      <c r="K47" s="45" t="s">
        <v>29</v>
      </c>
      <c r="L47" s="47" t="s">
        <v>30</v>
      </c>
      <c r="M47" s="47" t="s">
        <v>65</v>
      </c>
      <c r="N47" s="52">
        <v>26</v>
      </c>
      <c r="O47" s="45" t="s">
        <v>32</v>
      </c>
      <c r="P47" s="56">
        <v>0</v>
      </c>
      <c r="Q47" s="56">
        <f>IF(ISTEXT(P47),P47,P47*N47)</f>
        <v>0</v>
      </c>
    </row>
    <row r="48">
      <c r="A48" s="59"/>
      <c r="B48" s="60"/>
      <c r="C48" s="60"/>
      <c r="D48" s="60"/>
      <c r="E48" s="60"/>
      <c r="F48" s="60"/>
      <c r="G48" s="58"/>
      <c r="H48" s="64"/>
      <c r="I48" s="64"/>
      <c r="J48" s="64"/>
      <c r="K48" s="64"/>
      <c r="L48" s="65"/>
      <c r="M48" s="65"/>
      <c r="N48" s="72"/>
      <c r="O48" s="64"/>
      <c r="P48" s="76" t="s">
        <v>66</v>
      </c>
      <c r="Q48" s="80">
        <v>0</v>
      </c>
    </row>
    <row r="49">
      <c r="A49" s="43"/>
      <c r="G49" s="40"/>
      <c r="H49" s="45">
        <v>8</v>
      </c>
      <c r="I49" s="45">
        <v>9</v>
      </c>
      <c r="J49" s="45">
        <v>1</v>
      </c>
      <c r="K49" s="45" t="s">
        <v>55</v>
      </c>
      <c r="L49" s="47" t="s">
        <v>30</v>
      </c>
      <c r="M49" s="47" t="s">
        <v>67</v>
      </c>
      <c r="N49" s="52">
        <v>57.999999999999993</v>
      </c>
      <c r="O49" s="45" t="s">
        <v>32</v>
      </c>
      <c r="P49" s="56">
        <v>0</v>
      </c>
      <c r="Q49" s="56">
        <f>IF(ISTEXT(P49),P49,P49*N49)</f>
        <v>0</v>
      </c>
    </row>
    <row r="50">
      <c r="A50" s="43"/>
      <c r="G50" s="40"/>
      <c r="H50" s="45">
        <v>8</v>
      </c>
      <c r="I50" s="45">
        <v>9</v>
      </c>
      <c r="J50" s="45">
        <v>1</v>
      </c>
      <c r="K50" s="45" t="s">
        <v>55</v>
      </c>
      <c r="L50" s="47" t="s">
        <v>30</v>
      </c>
      <c r="M50" s="47" t="s">
        <v>68</v>
      </c>
      <c r="N50" s="52">
        <v>8</v>
      </c>
      <c r="O50" s="45" t="s">
        <v>32</v>
      </c>
      <c r="P50" s="56">
        <v>0</v>
      </c>
      <c r="Q50" s="56">
        <f>IF(ISTEXT(P50),P50,P50*N50)</f>
        <v>0</v>
      </c>
    </row>
    <row r="51">
      <c r="A51" s="43"/>
      <c r="G51" s="40"/>
      <c r="H51" s="45">
        <v>8</v>
      </c>
      <c r="I51" s="45">
        <v>9</v>
      </c>
      <c r="J51" s="45">
        <v>1</v>
      </c>
      <c r="K51" s="45" t="s">
        <v>55</v>
      </c>
      <c r="L51" s="47" t="s">
        <v>30</v>
      </c>
      <c r="M51" s="47" t="s">
        <v>69</v>
      </c>
      <c r="N51" s="52">
        <v>66</v>
      </c>
      <c r="O51" s="45" t="s">
        <v>32</v>
      </c>
      <c r="P51" s="56">
        <v>0</v>
      </c>
      <c r="Q51" s="56">
        <f>IF(ISTEXT(P51),P51,P51*N51)</f>
        <v>0</v>
      </c>
    </row>
    <row r="52">
      <c r="A52" s="43"/>
      <c r="G52" s="40"/>
      <c r="H52" s="45">
        <v>8</v>
      </c>
      <c r="I52" s="45">
        <v>9</v>
      </c>
      <c r="J52" s="45">
        <v>1</v>
      </c>
      <c r="K52" s="45" t="s">
        <v>55</v>
      </c>
      <c r="L52" s="47" t="s">
        <v>30</v>
      </c>
      <c r="M52" s="47" t="s">
        <v>70</v>
      </c>
      <c r="N52" s="52">
        <v>66</v>
      </c>
      <c r="O52" s="45" t="s">
        <v>32</v>
      </c>
      <c r="P52" s="56">
        <v>0</v>
      </c>
      <c r="Q52" s="56">
        <f>IF(ISTEXT(P52),P52,P52*N52)</f>
        <v>0</v>
      </c>
    </row>
    <row r="53">
      <c r="A53" s="43"/>
      <c r="G53" s="40"/>
      <c r="H53" s="45">
        <v>8</v>
      </c>
      <c r="I53" s="45">
        <v>9</v>
      </c>
      <c r="J53" s="45">
        <v>1</v>
      </c>
      <c r="K53" s="45" t="s">
        <v>48</v>
      </c>
      <c r="L53" s="47" t="s">
        <v>30</v>
      </c>
      <c r="M53" s="47" t="s">
        <v>71</v>
      </c>
      <c r="N53" s="52">
        <v>10</v>
      </c>
      <c r="O53" s="45" t="s">
        <v>38</v>
      </c>
      <c r="P53" s="56">
        <v>0</v>
      </c>
      <c r="Q53" s="56">
        <f>IF(ISTEXT(P53),P53,P53*N53)</f>
        <v>0</v>
      </c>
    </row>
    <row r="54">
      <c r="A54" s="59"/>
      <c r="B54" s="60"/>
      <c r="C54" s="60"/>
      <c r="D54" s="60"/>
      <c r="E54" s="60"/>
      <c r="F54" s="60"/>
      <c r="G54" s="58"/>
      <c r="H54" s="64"/>
      <c r="I54" s="64"/>
      <c r="J54" s="64"/>
      <c r="K54" s="64"/>
      <c r="L54" s="65"/>
      <c r="M54" s="65"/>
      <c r="N54" s="72"/>
      <c r="O54" s="64"/>
      <c r="P54" s="76" t="s">
        <v>72</v>
      </c>
      <c r="Q54" s="80">
        <v>0</v>
      </c>
    </row>
    <row r="55">
      <c r="A55" s="43"/>
      <c r="G55" s="40"/>
      <c r="H55" s="45">
        <v>8</v>
      </c>
      <c r="I55" s="45">
        <v>10</v>
      </c>
      <c r="J55" s="45">
        <v>2</v>
      </c>
      <c r="K55" s="45" t="s">
        <v>13</v>
      </c>
      <c r="L55" s="47" t="s">
        <v>30</v>
      </c>
      <c r="M55" s="47" t="s">
        <v>73</v>
      </c>
      <c r="N55" s="52">
        <v>31</v>
      </c>
      <c r="O55" s="45" t="s">
        <v>32</v>
      </c>
      <c r="P55" s="56">
        <v>0</v>
      </c>
      <c r="Q55" s="56">
        <f>IF(ISTEXT(P55),P55,P55*N55)</f>
        <v>0</v>
      </c>
    </row>
    <row r="56">
      <c r="A56" s="82"/>
      <c r="B56" s="83"/>
      <c r="C56" s="83"/>
      <c r="D56" s="83"/>
      <c r="E56" s="83"/>
      <c r="F56" s="83"/>
      <c r="G56" s="81"/>
      <c r="H56" s="84"/>
      <c r="I56" s="84"/>
      <c r="J56" s="84"/>
      <c r="K56" s="84"/>
      <c r="L56" s="85"/>
      <c r="M56" s="85"/>
      <c r="N56" s="86"/>
      <c r="O56" s="84"/>
      <c r="P56" s="87" t="s">
        <v>74</v>
      </c>
      <c r="Q56" s="88">
        <v>0</v>
      </c>
    </row>
  </sheetData>
  <mergeCells>
    <mergeCell ref="P8:Q8"/>
    <mergeCell ref="A9:O9"/>
    <mergeCell ref="P9:Q9"/>
    <mergeCell ref="A10:O10"/>
    <mergeCell ref="P10:Q10"/>
    <mergeCell ref="A11:O11"/>
    <mergeCell ref="P11:Q11"/>
    <mergeCell ref="A12:O12"/>
    <mergeCell ref="P12:Q12"/>
    <mergeCell ref="A13:O13"/>
    <mergeCell ref="P13:Q13"/>
    <mergeCell ref="A14:O14"/>
    <mergeCell ref="P14:Q14"/>
    <mergeCell ref="A15:O15"/>
    <mergeCell ref="P15:Q15"/>
    <mergeCell ref="A16:O16"/>
    <mergeCell ref="P16:Q16"/>
    <mergeCell ref="A17:O17"/>
    <mergeCell ref="P17:Q17"/>
    <mergeCell ref="A18:O18"/>
    <mergeCell ref="P18:Q18"/>
    <mergeCell ref="A19:O19"/>
    <mergeCell ref="P19:Q19"/>
    <mergeCell ref="A1:H1"/>
    <mergeCell ref="A2:H2"/>
    <mergeCell ref="A3:H3"/>
  </mergeCells>
  <pageSetup fitToHeight="0" usePrinterDefaults="0"/>
  <headerFooter alignWithMargins="0"/>
  <legacyDrawing r:id="flId1"/>
</worksheet>
</file>

<file path=xl/worksheets/sheet2.xml><?xml version="1.0" encoding="utf-8"?>
<worksheet xmlns:r="http://schemas.openxmlformats.org/officeDocument/2006/relationships" xmlns="http://schemas.openxmlformats.org/spreadsheetml/2006/main">
  <dimension ref="B3:G7"/>
  <sheetViews>
    <sheetView showZeros="0" topLeftCell="A1" workbookViewId="0">
      <selection activeCell="A1" sqref="A1"/>
    </sheetView>
  </sheetViews>
  <sheetFormatPr defaultColWidth="11.42578125" defaultRowHeight="12.75"/>
  <cols>
    <col min="2" max="2" width="15.48828125" customWidth="1"/>
    <col min="3" max="3" width="39.0625" customWidth="1"/>
    <col min="4" max="4" width="11.17578125" customWidth="1"/>
    <col min="6" max="6" width="6.29296875" customWidth="1"/>
    <col min="7" max="7" width="6.859375" customWidth="1"/>
  </cols>
  <sheetData>
    <row r="3">
      <c r="B3" s="90" t="s">
        <v>75</v>
      </c>
    </row>
    <row r="5">
      <c r="B5" s="91" t="s">
        <v>76</v>
      </c>
    </row>
    <row r="6">
      <c r="B6" t="s">
        <v>0</v>
      </c>
      <c r="C6" s="42" t="s">
        <v>77</v>
      </c>
      <c r="D6" s="42" t="s">
        <v>25</v>
      </c>
      <c r="E6" s="42" t="s">
        <v>26</v>
      </c>
      <c r="F6" s="42" t="s">
        <v>27</v>
      </c>
      <c r="G6" s="42" t="s">
        <v>78</v>
      </c>
    </row>
    <row r="7">
      <c r="C7" s="6"/>
      <c r="D7" s="6"/>
      <c r="E7" s="6"/>
      <c r="F7" s="6"/>
      <c r="G7" s="6"/>
    </row>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B3:C10"/>
  <sheetViews>
    <sheetView showZeros="0" topLeftCell="A1" workbookViewId="0">
      <selection activeCell="A1" sqref="A1"/>
    </sheetView>
  </sheetViews>
  <sheetFormatPr defaultColWidth="11.42578125" defaultRowHeight="12.75"/>
  <cols>
    <col min="2" max="2" width="16.3515625" customWidth="1"/>
    <col min="3" max="3" width="4.55859375" customWidth="1"/>
  </cols>
  <sheetData>
    <row r="3">
      <c r="B3" s="90" t="s">
        <v>79</v>
      </c>
    </row>
    <row r="4">
      <c r="C4" s="42" t="s">
        <v>0</v>
      </c>
    </row>
    <row r="5">
      <c r="B5" s="9" t="s">
        <v>80</v>
      </c>
      <c r="C5" s="97">
        <v>0</v>
      </c>
    </row>
    <row r="6">
      <c r="B6" s="9" t="s">
        <v>81</v>
      </c>
      <c r="C6" s="98">
        <v>0</v>
      </c>
    </row>
    <row r="8">
      <c r="B8" s="90" t="s">
        <v>82</v>
      </c>
    </row>
    <row r="9">
      <c r="C9" s="42" t="s">
        <v>0</v>
      </c>
    </row>
    <row r="10">
      <c r="B10" s="104" t="s">
        <v>83</v>
      </c>
      <c r="C10" s="105">
        <v>0</v>
      </c>
    </row>
  </sheetData>
  <pageSetup usePrinterDefaults="0"/>
  <headerFooter alignWithMargins="0"/>
</worksheet>
</file>

<file path=xl/worksheets/sheet4.xml><?xml version="1.0" encoding="utf-8"?>
<worksheet xmlns:r="http://schemas.openxmlformats.org/officeDocument/2006/relationships" xmlns="http://schemas.openxmlformats.org/spreadsheetml/2006/main">
  <dimension ref="A1:Q56"/>
  <sheetViews>
    <sheetView showZeros="0" topLeftCell="A1" workbookViewId="0">
      <selection activeCell="A1" sqref="A1"/>
    </sheetView>
  </sheetViews>
  <sheetFormatPr defaultColWidth="11.42578125" defaultRowHeight="12.75"/>
  <cols>
    <col min="1" max="7" width="2.734375" customWidth="1"/>
    <col min="9" max="9" width="11.71875" customWidth="1"/>
    <col min="13" max="13" width="97.65625" customWidth="1"/>
    <col min="16" max="16" width="97.65625" customWidth="1"/>
  </cols>
  <sheetData>
    <row r="1">
      <c r="A1" s="107" t="s">
        <v>84</v>
      </c>
      <c r="I1" t="s">
        <v>85</v>
      </c>
    </row>
    <row r="2">
      <c r="A2" s="107" t="s">
        <v>86</v>
      </c>
      <c r="I2" t="s">
        <v>87</v>
      </c>
    </row>
    <row r="3">
      <c r="A3" s="107" t="s">
        <v>88</v>
      </c>
      <c r="I3" t="s">
        <v>89</v>
      </c>
    </row>
    <row r="8">
      <c r="P8" s="10" t="s">
        <v>0</v>
      </c>
    </row>
    <row r="9">
      <c r="A9" s="112" t="s">
        <v>11</v>
      </c>
      <c r="B9" s="6"/>
      <c r="C9" s="6"/>
      <c r="D9" s="6"/>
      <c r="E9" s="6"/>
      <c r="F9" s="6"/>
      <c r="G9" s="6"/>
      <c r="H9" s="6"/>
      <c r="I9" s="6"/>
      <c r="J9" s="6"/>
      <c r="K9" s="6"/>
      <c r="L9" s="6"/>
      <c r="M9" s="6"/>
      <c r="N9" s="6"/>
      <c r="O9" s="6"/>
      <c r="P9" s="116"/>
    </row>
    <row r="10">
      <c r="P10" s="117"/>
    </row>
    <row r="11">
      <c r="P11" s="117"/>
    </row>
    <row r="12">
      <c r="P12" s="117"/>
    </row>
    <row r="13">
      <c r="P13" s="117"/>
    </row>
    <row r="14">
      <c r="P14" s="117"/>
    </row>
    <row r="15">
      <c r="P15" s="117"/>
    </row>
    <row r="16">
      <c r="P16" s="117"/>
    </row>
    <row r="17">
      <c r="P17" s="117"/>
    </row>
    <row r="18">
      <c r="P18" s="117"/>
    </row>
    <row r="19">
      <c r="A19" s="32" t="s">
        <v>13</v>
      </c>
      <c r="B19" s="35" t="s">
        <v>14</v>
      </c>
      <c r="C19" s="35" t="s">
        <v>15</v>
      </c>
      <c r="D19" s="35" t="s">
        <v>16</v>
      </c>
      <c r="E19" s="35" t="s">
        <v>17</v>
      </c>
      <c r="F19" s="39" t="s">
        <v>18</v>
      </c>
      <c r="G19" s="39" t="s">
        <v>18</v>
      </c>
      <c r="H19" s="42" t="s">
        <v>19</v>
      </c>
      <c r="I19" s="42" t="s">
        <v>20</v>
      </c>
      <c r="J19" s="42" t="s">
        <v>21</v>
      </c>
      <c r="K19" s="42" t="s">
        <v>22</v>
      </c>
      <c r="L19" s="42" t="s">
        <v>23</v>
      </c>
      <c r="M19" s="42" t="s">
        <v>24</v>
      </c>
      <c r="N19" s="42" t="s">
        <v>25</v>
      </c>
      <c r="O19" s="42" t="s">
        <v>26</v>
      </c>
      <c r="P19" s="10" t="s">
        <v>90</v>
      </c>
    </row>
    <row r="20">
      <c r="A20" s="43"/>
      <c r="G20" s="40"/>
      <c r="H20" s="45">
        <v>2</v>
      </c>
      <c r="I20" s="45">
        <v>2</v>
      </c>
      <c r="J20" s="45">
        <v>2</v>
      </c>
      <c r="K20" s="45" t="s">
        <v>29</v>
      </c>
      <c r="L20" s="47" t="s">
        <v>30</v>
      </c>
      <c r="M20" s="47" t="s">
        <v>31</v>
      </c>
      <c r="N20" s="119">
        <v>17</v>
      </c>
      <c r="O20" s="45" t="s">
        <v>32</v>
      </c>
      <c r="P20" s="122"/>
      <c r="Q20" s="43"/>
    </row>
    <row r="21">
      <c r="A21" s="43"/>
      <c r="G21" s="40"/>
      <c r="H21" s="45">
        <v>2</v>
      </c>
      <c r="I21" s="45">
        <v>2</v>
      </c>
      <c r="J21" s="45">
        <v>2</v>
      </c>
      <c r="K21" s="45" t="s">
        <v>33</v>
      </c>
      <c r="L21" s="47" t="s">
        <v>30</v>
      </c>
      <c r="M21" s="47" t="s">
        <v>34</v>
      </c>
      <c r="N21" s="119">
        <v>117</v>
      </c>
      <c r="O21" s="45" t="s">
        <v>32</v>
      </c>
      <c r="P21" s="122"/>
      <c r="Q21" s="43"/>
    </row>
    <row r="22">
      <c r="A22" s="59"/>
      <c r="B22" s="60"/>
      <c r="C22" s="60"/>
      <c r="D22" s="60"/>
      <c r="E22" s="60"/>
      <c r="F22" s="60"/>
      <c r="G22" s="126"/>
      <c r="H22" s="127"/>
      <c r="I22" s="127"/>
      <c r="J22" s="127"/>
      <c r="K22" s="127"/>
      <c r="L22" s="128"/>
      <c r="M22" s="128"/>
      <c r="N22" s="129"/>
      <c r="O22" s="127"/>
      <c r="P22" s="130"/>
      <c r="Q22" s="43"/>
    </row>
    <row r="23">
      <c r="A23" s="43"/>
      <c r="G23" s="40"/>
      <c r="H23" s="45">
        <v>2</v>
      </c>
      <c r="I23" s="45">
        <v>2</v>
      </c>
      <c r="J23" s="45">
        <v>4</v>
      </c>
      <c r="K23" s="45" t="s">
        <v>36</v>
      </c>
      <c r="L23" s="47" t="s">
        <v>30</v>
      </c>
      <c r="M23" s="47" t="s">
        <v>37</v>
      </c>
      <c r="N23" s="119">
        <v>1</v>
      </c>
      <c r="O23" s="45" t="s">
        <v>38</v>
      </c>
      <c r="P23" s="122"/>
      <c r="Q23" s="43"/>
    </row>
    <row r="24">
      <c r="A24" s="59"/>
      <c r="B24" s="60"/>
      <c r="C24" s="60"/>
      <c r="D24" s="60"/>
      <c r="E24" s="60"/>
      <c r="F24" s="60"/>
      <c r="G24" s="126"/>
      <c r="H24" s="127"/>
      <c r="I24" s="127"/>
      <c r="J24" s="127"/>
      <c r="K24" s="127"/>
      <c r="L24" s="128"/>
      <c r="M24" s="128"/>
      <c r="N24" s="129"/>
      <c r="O24" s="127"/>
      <c r="P24" s="130"/>
      <c r="Q24" s="43"/>
    </row>
    <row r="25">
      <c r="A25" s="43"/>
      <c r="G25" s="40"/>
      <c r="H25" s="45">
        <v>2</v>
      </c>
      <c r="I25" s="45">
        <v>3</v>
      </c>
      <c r="J25" s="45">
        <v>2</v>
      </c>
      <c r="K25" s="45" t="s">
        <v>40</v>
      </c>
      <c r="L25" s="47" t="s">
        <v>30</v>
      </c>
      <c r="M25" s="47" t="s">
        <v>31</v>
      </c>
      <c r="N25" s="119">
        <v>155</v>
      </c>
      <c r="O25" s="45" t="s">
        <v>32</v>
      </c>
      <c r="P25" s="122"/>
      <c r="Q25" s="43"/>
    </row>
    <row r="26">
      <c r="A26" s="43"/>
      <c r="G26" s="40"/>
      <c r="H26" s="45">
        <v>2</v>
      </c>
      <c r="I26" s="45">
        <v>3</v>
      </c>
      <c r="J26" s="45">
        <v>2</v>
      </c>
      <c r="K26" s="45" t="s">
        <v>41</v>
      </c>
      <c r="L26" s="47" t="s">
        <v>30</v>
      </c>
      <c r="M26" s="47" t="s">
        <v>42</v>
      </c>
      <c r="N26" s="119">
        <v>33</v>
      </c>
      <c r="O26" s="45" t="s">
        <v>32</v>
      </c>
      <c r="P26" s="122"/>
      <c r="Q26" s="43"/>
    </row>
    <row r="27">
      <c r="A27" s="59"/>
      <c r="B27" s="60"/>
      <c r="C27" s="60"/>
      <c r="D27" s="60"/>
      <c r="E27" s="60"/>
      <c r="F27" s="60"/>
      <c r="G27" s="126"/>
      <c r="H27" s="127"/>
      <c r="I27" s="127"/>
      <c r="J27" s="127"/>
      <c r="K27" s="127"/>
      <c r="L27" s="128"/>
      <c r="M27" s="128"/>
      <c r="N27" s="129"/>
      <c r="O27" s="127"/>
      <c r="P27" s="130"/>
      <c r="Q27" s="43"/>
    </row>
    <row r="28">
      <c r="A28" s="43"/>
      <c r="G28" s="40"/>
      <c r="H28" s="45">
        <v>2</v>
      </c>
      <c r="I28" s="45">
        <v>4</v>
      </c>
      <c r="J28" s="45">
        <v>4</v>
      </c>
      <c r="K28" s="45" t="s">
        <v>44</v>
      </c>
      <c r="L28" s="47" t="s">
        <v>30</v>
      </c>
      <c r="M28" s="47" t="s">
        <v>45</v>
      </c>
      <c r="N28" s="119">
        <v>274</v>
      </c>
      <c r="O28" s="45" t="s">
        <v>46</v>
      </c>
      <c r="P28" s="122"/>
      <c r="Q28" s="43"/>
    </row>
    <row r="29">
      <c r="A29" s="59"/>
      <c r="B29" s="60"/>
      <c r="C29" s="60"/>
      <c r="D29" s="60"/>
      <c r="E29" s="60"/>
      <c r="F29" s="60"/>
      <c r="G29" s="126"/>
      <c r="H29" s="127"/>
      <c r="I29" s="127"/>
      <c r="J29" s="127"/>
      <c r="K29" s="127"/>
      <c r="L29" s="128"/>
      <c r="M29" s="128"/>
      <c r="N29" s="129"/>
      <c r="O29" s="127"/>
      <c r="P29" s="130"/>
      <c r="Q29" s="43"/>
    </row>
    <row r="30">
      <c r="A30" s="43"/>
      <c r="G30" s="40"/>
      <c r="H30" s="45">
        <v>8</v>
      </c>
      <c r="I30" s="45">
        <v>6</v>
      </c>
      <c r="J30" s="45">
        <v>3</v>
      </c>
      <c r="K30" s="45" t="s">
        <v>48</v>
      </c>
      <c r="L30" s="47" t="s">
        <v>30</v>
      </c>
      <c r="M30" s="47" t="s">
        <v>49</v>
      </c>
      <c r="N30" s="119">
        <v>25</v>
      </c>
      <c r="O30" s="45" t="s">
        <v>46</v>
      </c>
      <c r="P30" s="122"/>
      <c r="Q30" s="43"/>
    </row>
    <row r="31">
      <c r="A31" s="59"/>
      <c r="B31" s="60"/>
      <c r="C31" s="60"/>
      <c r="D31" s="60"/>
      <c r="E31" s="60"/>
      <c r="F31" s="60"/>
      <c r="G31" s="126"/>
      <c r="H31" s="127"/>
      <c r="I31" s="127"/>
      <c r="J31" s="127"/>
      <c r="K31" s="127"/>
      <c r="L31" s="128"/>
      <c r="M31" s="128"/>
      <c r="N31" s="129"/>
      <c r="O31" s="127"/>
      <c r="P31" s="130"/>
      <c r="Q31" s="43"/>
    </row>
    <row r="32">
      <c r="A32" s="43"/>
      <c r="G32" s="40"/>
      <c r="H32" s="45">
        <v>8</v>
      </c>
      <c r="I32" s="45">
        <v>6</v>
      </c>
      <c r="J32" s="45">
        <v>4</v>
      </c>
      <c r="K32" s="45" t="s">
        <v>44</v>
      </c>
      <c r="L32" s="47" t="s">
        <v>30</v>
      </c>
      <c r="M32" s="47" t="s">
        <v>51</v>
      </c>
      <c r="N32" s="119">
        <v>79</v>
      </c>
      <c r="O32" s="45" t="s">
        <v>46</v>
      </c>
      <c r="P32" s="122"/>
      <c r="Q32" s="43"/>
    </row>
    <row r="33">
      <c r="A33" s="43"/>
      <c r="G33" s="40"/>
      <c r="H33" s="45">
        <v>8</v>
      </c>
      <c r="I33" s="45">
        <v>6</v>
      </c>
      <c r="J33" s="45">
        <v>4</v>
      </c>
      <c r="K33" s="45" t="s">
        <v>44</v>
      </c>
      <c r="L33" s="47" t="s">
        <v>30</v>
      </c>
      <c r="M33" s="47" t="s">
        <v>52</v>
      </c>
      <c r="N33" s="119">
        <v>13</v>
      </c>
      <c r="O33" s="45" t="s">
        <v>46</v>
      </c>
      <c r="P33" s="122"/>
      <c r="Q33" s="43"/>
    </row>
    <row r="34">
      <c r="A34" s="43"/>
      <c r="G34" s="40"/>
      <c r="H34" s="45">
        <v>8</v>
      </c>
      <c r="I34" s="45">
        <v>6</v>
      </c>
      <c r="J34" s="45">
        <v>4</v>
      </c>
      <c r="K34" s="45" t="s">
        <v>44</v>
      </c>
      <c r="L34" s="47" t="s">
        <v>30</v>
      </c>
      <c r="M34" s="47" t="s">
        <v>53</v>
      </c>
      <c r="N34" s="119">
        <v>131</v>
      </c>
      <c r="O34" s="45" t="s">
        <v>46</v>
      </c>
      <c r="P34" s="122"/>
      <c r="Q34" s="43"/>
    </row>
    <row r="35">
      <c r="A35" s="59"/>
      <c r="B35" s="60"/>
      <c r="C35" s="60"/>
      <c r="D35" s="60"/>
      <c r="E35" s="60"/>
      <c r="F35" s="60"/>
      <c r="G35" s="126"/>
      <c r="H35" s="127"/>
      <c r="I35" s="127"/>
      <c r="J35" s="127"/>
      <c r="K35" s="127"/>
      <c r="L35" s="128"/>
      <c r="M35" s="128"/>
      <c r="N35" s="129"/>
      <c r="O35" s="127"/>
      <c r="P35" s="130"/>
      <c r="Q35" s="43"/>
    </row>
    <row r="36">
      <c r="A36" s="43"/>
      <c r="G36" s="40"/>
      <c r="H36" s="45">
        <v>8</v>
      </c>
      <c r="I36" s="45">
        <v>7</v>
      </c>
      <c r="J36" s="45">
        <v>1</v>
      </c>
      <c r="K36" s="45" t="s">
        <v>55</v>
      </c>
      <c r="L36" s="47" t="s">
        <v>30</v>
      </c>
      <c r="M36" s="47" t="s">
        <v>56</v>
      </c>
      <c r="N36" s="119">
        <v>19</v>
      </c>
      <c r="O36" s="45" t="s">
        <v>46</v>
      </c>
      <c r="P36" s="122"/>
      <c r="Q36" s="43"/>
    </row>
    <row r="37">
      <c r="A37" s="43"/>
      <c r="G37" s="40"/>
      <c r="H37" s="45">
        <v>8</v>
      </c>
      <c r="I37" s="45">
        <v>7</v>
      </c>
      <c r="J37" s="45">
        <v>1</v>
      </c>
      <c r="K37" s="45" t="s">
        <v>55</v>
      </c>
      <c r="L37" s="47" t="s">
        <v>30</v>
      </c>
      <c r="M37" s="47" t="s">
        <v>57</v>
      </c>
      <c r="N37" s="119">
        <v>2</v>
      </c>
      <c r="O37" s="45" t="s">
        <v>46</v>
      </c>
      <c r="P37" s="122"/>
      <c r="Q37" s="43"/>
    </row>
    <row r="38">
      <c r="A38" s="43"/>
      <c r="G38" s="40"/>
      <c r="H38" s="45">
        <v>8</v>
      </c>
      <c r="I38" s="45">
        <v>7</v>
      </c>
      <c r="J38" s="45">
        <v>1</v>
      </c>
      <c r="K38" s="45" t="s">
        <v>55</v>
      </c>
      <c r="L38" s="47" t="s">
        <v>30</v>
      </c>
      <c r="M38" s="47" t="s">
        <v>53</v>
      </c>
      <c r="N38" s="119">
        <v>51</v>
      </c>
      <c r="O38" s="45" t="s">
        <v>46</v>
      </c>
      <c r="P38" s="122"/>
      <c r="Q38" s="43"/>
    </row>
    <row r="39">
      <c r="A39" s="59"/>
      <c r="B39" s="60"/>
      <c r="C39" s="60"/>
      <c r="D39" s="60"/>
      <c r="E39" s="60"/>
      <c r="F39" s="60"/>
      <c r="G39" s="126"/>
      <c r="H39" s="127"/>
      <c r="I39" s="127"/>
      <c r="J39" s="127"/>
      <c r="K39" s="127"/>
      <c r="L39" s="128"/>
      <c r="M39" s="128"/>
      <c r="N39" s="129"/>
      <c r="O39" s="127"/>
      <c r="P39" s="130"/>
      <c r="Q39" s="43"/>
    </row>
    <row r="40">
      <c r="A40" s="43"/>
      <c r="G40" s="40"/>
      <c r="H40" s="45">
        <v>8</v>
      </c>
      <c r="I40" s="45">
        <v>8</v>
      </c>
      <c r="J40" s="45">
        <v>1</v>
      </c>
      <c r="K40" s="45" t="s">
        <v>55</v>
      </c>
      <c r="L40" s="47" t="s">
        <v>30</v>
      </c>
      <c r="M40" s="47" t="s">
        <v>59</v>
      </c>
      <c r="N40" s="119">
        <v>8</v>
      </c>
      <c r="O40" s="45" t="s">
        <v>32</v>
      </c>
      <c r="P40" s="122"/>
      <c r="Q40" s="43"/>
    </row>
    <row r="41">
      <c r="A41" s="43"/>
      <c r="G41" s="40"/>
      <c r="H41" s="45">
        <v>8</v>
      </c>
      <c r="I41" s="45">
        <v>8</v>
      </c>
      <c r="J41" s="45">
        <v>1</v>
      </c>
      <c r="K41" s="45" t="s">
        <v>48</v>
      </c>
      <c r="L41" s="47" t="s">
        <v>30</v>
      </c>
      <c r="M41" s="47" t="s">
        <v>60</v>
      </c>
      <c r="N41" s="119">
        <v>3</v>
      </c>
      <c r="O41" s="45" t="s">
        <v>32</v>
      </c>
      <c r="P41" s="122"/>
      <c r="Q41" s="43"/>
    </row>
    <row r="42">
      <c r="A42" s="43"/>
      <c r="G42" s="40"/>
      <c r="H42" s="45">
        <v>8</v>
      </c>
      <c r="I42" s="45">
        <v>8</v>
      </c>
      <c r="J42" s="45">
        <v>1</v>
      </c>
      <c r="K42" s="45" t="s">
        <v>36</v>
      </c>
      <c r="L42" s="47" t="s">
        <v>30</v>
      </c>
      <c r="M42" s="47" t="s">
        <v>61</v>
      </c>
      <c r="N42" s="119">
        <v>1</v>
      </c>
      <c r="O42" s="45" t="s">
        <v>32</v>
      </c>
      <c r="P42" s="122"/>
      <c r="Q42" s="43"/>
    </row>
    <row r="43">
      <c r="A43" s="43"/>
      <c r="G43" s="40"/>
      <c r="H43" s="45">
        <v>8</v>
      </c>
      <c r="I43" s="45">
        <v>8</v>
      </c>
      <c r="J43" s="45">
        <v>1</v>
      </c>
      <c r="K43" s="45" t="s">
        <v>44</v>
      </c>
      <c r="L43" s="47" t="s">
        <v>30</v>
      </c>
      <c r="M43" s="47" t="s">
        <v>62</v>
      </c>
      <c r="N43" s="119">
        <v>2</v>
      </c>
      <c r="O43" s="45" t="s">
        <v>32</v>
      </c>
      <c r="P43" s="122"/>
      <c r="Q43" s="43"/>
    </row>
    <row r="44">
      <c r="A44" s="59"/>
      <c r="B44" s="60"/>
      <c r="C44" s="60"/>
      <c r="D44" s="60"/>
      <c r="E44" s="60"/>
      <c r="F44" s="60"/>
      <c r="G44" s="126"/>
      <c r="H44" s="127"/>
      <c r="I44" s="127"/>
      <c r="J44" s="127"/>
      <c r="K44" s="127"/>
      <c r="L44" s="128"/>
      <c r="M44" s="128"/>
      <c r="N44" s="129"/>
      <c r="O44" s="127"/>
      <c r="P44" s="130"/>
      <c r="Q44" s="43"/>
    </row>
    <row r="45">
      <c r="A45" s="43"/>
      <c r="G45" s="40"/>
      <c r="H45" s="45">
        <v>8</v>
      </c>
      <c r="I45" s="45">
        <v>8</v>
      </c>
      <c r="J45" s="45">
        <v>2</v>
      </c>
      <c r="K45" s="45" t="s">
        <v>13</v>
      </c>
      <c r="L45" s="47" t="s">
        <v>30</v>
      </c>
      <c r="M45" s="47" t="s">
        <v>64</v>
      </c>
      <c r="N45" s="119">
        <v>13</v>
      </c>
      <c r="O45" s="45" t="s">
        <v>32</v>
      </c>
      <c r="P45" s="122"/>
      <c r="Q45" s="43"/>
    </row>
    <row r="46">
      <c r="A46" s="43"/>
      <c r="G46" s="40"/>
      <c r="H46" s="45">
        <v>8</v>
      </c>
      <c r="I46" s="45">
        <v>8</v>
      </c>
      <c r="J46" s="45">
        <v>2</v>
      </c>
      <c r="K46" s="45" t="s">
        <v>29</v>
      </c>
      <c r="L46" s="47" t="s">
        <v>30</v>
      </c>
      <c r="M46" s="47" t="s">
        <v>65</v>
      </c>
      <c r="N46" s="119">
        <v>26</v>
      </c>
      <c r="O46" s="45" t="s">
        <v>32</v>
      </c>
      <c r="P46" s="122"/>
      <c r="Q46" s="43"/>
    </row>
    <row r="47">
      <c r="A47" s="59"/>
      <c r="B47" s="60"/>
      <c r="C47" s="60"/>
      <c r="D47" s="60"/>
      <c r="E47" s="60"/>
      <c r="F47" s="60"/>
      <c r="G47" s="126"/>
      <c r="H47" s="127"/>
      <c r="I47" s="127"/>
      <c r="J47" s="127"/>
      <c r="K47" s="127"/>
      <c r="L47" s="128"/>
      <c r="M47" s="128"/>
      <c r="N47" s="129"/>
      <c r="O47" s="127"/>
      <c r="P47" s="130"/>
      <c r="Q47" s="43"/>
    </row>
    <row r="48">
      <c r="A48" s="43"/>
      <c r="G48" s="40"/>
      <c r="H48" s="45">
        <v>8</v>
      </c>
      <c r="I48" s="45">
        <v>9</v>
      </c>
      <c r="J48" s="45">
        <v>1</v>
      </c>
      <c r="K48" s="45" t="s">
        <v>55</v>
      </c>
      <c r="L48" s="47" t="s">
        <v>30</v>
      </c>
      <c r="M48" s="47" t="s">
        <v>67</v>
      </c>
      <c r="N48" s="119">
        <v>57.999999999999993</v>
      </c>
      <c r="O48" s="45" t="s">
        <v>32</v>
      </c>
      <c r="P48" s="122"/>
      <c r="Q48" s="43"/>
    </row>
    <row r="49">
      <c r="A49" s="43"/>
      <c r="G49" s="40"/>
      <c r="H49" s="45">
        <v>8</v>
      </c>
      <c r="I49" s="45">
        <v>9</v>
      </c>
      <c r="J49" s="45">
        <v>1</v>
      </c>
      <c r="K49" s="45" t="s">
        <v>55</v>
      </c>
      <c r="L49" s="47" t="s">
        <v>30</v>
      </c>
      <c r="M49" s="47" t="s">
        <v>68</v>
      </c>
      <c r="N49" s="119">
        <v>8</v>
      </c>
      <c r="O49" s="45" t="s">
        <v>32</v>
      </c>
      <c r="P49" s="122"/>
      <c r="Q49" s="43"/>
    </row>
    <row r="50">
      <c r="A50" s="43"/>
      <c r="G50" s="40"/>
      <c r="H50" s="45">
        <v>8</v>
      </c>
      <c r="I50" s="45">
        <v>9</v>
      </c>
      <c r="J50" s="45">
        <v>1</v>
      </c>
      <c r="K50" s="45" t="s">
        <v>55</v>
      </c>
      <c r="L50" s="47" t="s">
        <v>30</v>
      </c>
      <c r="M50" s="47" t="s">
        <v>69</v>
      </c>
      <c r="N50" s="119">
        <v>66</v>
      </c>
      <c r="O50" s="45" t="s">
        <v>32</v>
      </c>
      <c r="P50" s="122"/>
      <c r="Q50" s="43"/>
    </row>
    <row r="51">
      <c r="A51" s="43"/>
      <c r="G51" s="40"/>
      <c r="H51" s="45">
        <v>8</v>
      </c>
      <c r="I51" s="45">
        <v>9</v>
      </c>
      <c r="J51" s="45">
        <v>1</v>
      </c>
      <c r="K51" s="45" t="s">
        <v>55</v>
      </c>
      <c r="L51" s="47" t="s">
        <v>30</v>
      </c>
      <c r="M51" s="47" t="s">
        <v>70</v>
      </c>
      <c r="N51" s="119">
        <v>66</v>
      </c>
      <c r="O51" s="45" t="s">
        <v>32</v>
      </c>
      <c r="P51" s="122"/>
      <c r="Q51" s="43"/>
    </row>
    <row r="52">
      <c r="A52" s="43"/>
      <c r="G52" s="40"/>
      <c r="H52" s="45">
        <v>8</v>
      </c>
      <c r="I52" s="45">
        <v>9</v>
      </c>
      <c r="J52" s="45">
        <v>1</v>
      </c>
      <c r="K52" s="45" t="s">
        <v>48</v>
      </c>
      <c r="L52" s="47" t="s">
        <v>30</v>
      </c>
      <c r="M52" s="47" t="s">
        <v>71</v>
      </c>
      <c r="N52" s="119">
        <v>10</v>
      </c>
      <c r="O52" s="45" t="s">
        <v>38</v>
      </c>
      <c r="P52" s="122"/>
      <c r="Q52" s="43"/>
    </row>
    <row r="53">
      <c r="A53" s="59"/>
      <c r="B53" s="60"/>
      <c r="C53" s="60"/>
      <c r="D53" s="60"/>
      <c r="E53" s="60"/>
      <c r="F53" s="60"/>
      <c r="G53" s="126"/>
      <c r="H53" s="127"/>
      <c r="I53" s="127"/>
      <c r="J53" s="127"/>
      <c r="K53" s="127"/>
      <c r="L53" s="128"/>
      <c r="M53" s="128"/>
      <c r="N53" s="129"/>
      <c r="O53" s="127"/>
      <c r="P53" s="130"/>
      <c r="Q53" s="43"/>
    </row>
    <row r="54">
      <c r="A54" s="43"/>
      <c r="G54" s="40"/>
      <c r="H54" s="45">
        <v>8</v>
      </c>
      <c r="I54" s="45">
        <v>10</v>
      </c>
      <c r="J54" s="45">
        <v>2</v>
      </c>
      <c r="K54" s="45" t="s">
        <v>13</v>
      </c>
      <c r="L54" s="47" t="s">
        <v>30</v>
      </c>
      <c r="M54" s="47" t="s">
        <v>73</v>
      </c>
      <c r="N54" s="119">
        <v>31</v>
      </c>
      <c r="O54" s="45" t="s">
        <v>32</v>
      </c>
      <c r="P54" s="122"/>
      <c r="Q54" s="43"/>
    </row>
    <row r="55">
      <c r="A55" s="59"/>
      <c r="B55" s="60"/>
      <c r="C55" s="60"/>
      <c r="D55" s="60"/>
      <c r="E55" s="60"/>
      <c r="F55" s="60"/>
      <c r="G55" s="126"/>
      <c r="H55" s="127"/>
      <c r="I55" s="127"/>
      <c r="J55" s="127"/>
      <c r="K55" s="127"/>
      <c r="L55" s="128"/>
      <c r="M55" s="128"/>
      <c r="N55" s="129"/>
      <c r="O55" s="127"/>
      <c r="P55" s="130"/>
      <c r="Q55" s="43"/>
    </row>
    <row r="56">
      <c r="A56" s="6"/>
      <c r="B56" s="6"/>
      <c r="C56" s="6"/>
      <c r="D56" s="6"/>
      <c r="E56" s="6"/>
      <c r="F56" s="6"/>
      <c r="G56" s="6"/>
      <c r="H56" s="6"/>
      <c r="I56" s="6"/>
      <c r="J56" s="6"/>
      <c r="K56" s="6"/>
      <c r="L56" s="6"/>
      <c r="M56" s="6"/>
      <c r="N56" s="6"/>
      <c r="O56" s="6"/>
      <c r="P56" s="6"/>
    </row>
  </sheetData>
  <mergeCells>
    <mergeCell ref="A1:H1"/>
    <mergeCell ref="A2:H2"/>
    <mergeCell ref="A3:H3"/>
    <mergeCell ref="A9:O18"/>
    <mergeCell ref="P9:P18"/>
  </mergeCells>
  <pageSetup usePrinterDefaults="0"/>
  <headerFooter alignWithMargins="0"/>
  <legacyDrawing r:id="flId1"/>
</worksheet>
</file>

<file path=xl/worksheets/sheet5.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.NET</Application>
  <DocSecurity>0</DocSecurity>
  <HeadingPairs>
    <vt:vector baseType="variant" size="2">
      <vt:variant>
        <vt:lpstr>Worksheets</vt:lpstr>
      </vt:variant>
      <vt:variant>
        <vt:i4>5</vt:i4>
      </vt:variant>
    </vt:vector>
  </HeadingPairs>
  <TitlesOfParts>
    <vt:vector baseType="lpstr" size="5">
      <vt:lpstr>Comparisons</vt:lpstr>
      <vt:lpstr>Lump Sums</vt:lpstr>
      <vt:lpstr>Attendances &amp; Adjustments</vt:lpstr>
      <vt:lpstr>Subcontractor Notes</vt:lpstr>
      <vt:lpstr>Sheet5</vt:lpstr>
    </vt:vector>
  </TitlesOfParts>
  <AppVersion>06.0026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2025-06-05T14:21:57Z</dcterms:created>
  <dcterms:modified xsi:type="dcterms:W3CDTF">2025-06-05T14:21:57Z</dcterms:modified>
</cp:coreProperties>
</file>