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effective_property_tax/resources/"/>
    </mc:Choice>
  </mc:AlternateContent>
  <xr:revisionPtr revIDLastSave="2" documentId="13_ncr:1_{2A60A013-1040-4DEC-B76C-0C647DD12EE2}" xr6:coauthVersionLast="47" xr6:coauthVersionMax="47" xr10:uidLastSave="{BF013571-E9D9-4AA3-8254-A6847BA48987}"/>
  <bookViews>
    <workbookView xWindow="17445" yWindow="-16320" windowWidth="29040" windowHeight="15840" xr2:uid="{00000000-000D-0000-FFFF-FFFF00000000}"/>
  </bookViews>
  <sheets>
    <sheet name="Cook" sheetId="1" r:id="rId1"/>
    <sheet name="DuPage" sheetId="2" r:id="rId2"/>
    <sheet name="kane" sheetId="3" r:id="rId3"/>
    <sheet name="kendall" sheetId="4" r:id="rId4"/>
    <sheet name="lake 2017 earlier" sheetId="5" r:id="rId5"/>
    <sheet name="lake 2018 later" sheetId="8" r:id="rId6"/>
    <sheet name="mchenry" sheetId="6" r:id="rId7"/>
    <sheet name="will" sheetId="7" r:id="rId8"/>
  </sheets>
  <definedNames>
    <definedName name="_xlnm._FilterDatabase" localSheetId="0" hidden="1">Cook!$A$1:$G$150</definedName>
    <definedName name="Export_Output_2" localSheetId="0">Cook!$A$1:$E$134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" i="8"/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5" i="6"/>
  <c r="F3" i="6"/>
  <c r="F2" i="6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<sst xmlns="http://schemas.openxmlformats.org/spreadsheetml/2006/main" count="932" uniqueCount="342">
  <si>
    <t>overall_class</t>
  </si>
  <si>
    <t>Name</t>
  </si>
  <si>
    <t>MajorClass</t>
  </si>
  <si>
    <t>MajorClassType</t>
  </si>
  <si>
    <t>AvgAssessmentRate_perCCAOdatabase</t>
  </si>
  <si>
    <t>Exempt and Railroad</t>
  </si>
  <si>
    <t>Vacant Land</t>
  </si>
  <si>
    <t>Vacant (10% level of assessment)</t>
  </si>
  <si>
    <t>Minor Improvement on Vacant Land</t>
  </si>
  <si>
    <t>Residential land</t>
  </si>
  <si>
    <t>Residential (10% level of assessment)</t>
  </si>
  <si>
    <t>Residential garage</t>
  </si>
  <si>
    <t>One Story Residence, any age, up to 999 square feet</t>
  </si>
  <si>
    <t>One Story Residence, any age, 1,000 to 1,800 square feet</t>
  </si>
  <si>
    <t>One Story Residence, any age, 1,801 square feet and over</t>
  </si>
  <si>
    <t>Two or more story residence, over 62 years of age up to 2,200 square feet</t>
  </si>
  <si>
    <t>Two or more story residence, over 62 years of age, 2,201 to 4,999 square feet</t>
  </si>
  <si>
    <t>Two or more story residence, up to 62 years of age, up to 2,000 square feet</t>
  </si>
  <si>
    <t>Two or more story residence, up to 62 years of age, 3,801 to 4,999 square feet</t>
  </si>
  <si>
    <t>Two or more story residence, any age, 5,000 square feet and over</t>
  </si>
  <si>
    <t>Old style row house (town home), over 62 years of age</t>
  </si>
  <si>
    <t>Apartment building with 2 to 6 units, any age</t>
  </si>
  <si>
    <t>Mixed use commercial/residential building with apartment and commercial area totaling 6 units or less with a square foot area less than 20,00 square feet, any age</t>
  </si>
  <si>
    <t>Cooperative</t>
  </si>
  <si>
    <t>A residential building licenced as a Bed &amp; Breakfast by the municipality, County of Cook or registered as a Bed &amp; Breakfast with the State of Illinois under 50 ILCS 820/1 et.seq., with six or fewer rentable units and where one unit is owner occupied and is entitled to a Homeowner’s Exemption pursuant to the Property Tax Code.</t>
  </si>
  <si>
    <t>A residential building licensed as a Bed &amp; Breakfast by the municipality, County of Cook or registered as a Bed &amp; Breakfast with the State of Illinois under 50 ILCS 820/1 et.seq., with six or fewer rentable units and where none of the units is owner occupied and no Homeowner’s Exemption is allowed pursuant to the Property Tax Code.</t>
  </si>
  <si>
    <t>Farm Building</t>
  </si>
  <si>
    <t>Single room occupancy rental building</t>
  </si>
  <si>
    <t>Split level residence with a lower level below grade (ground level) all ages, all sizes</t>
  </si>
  <si>
    <t>Non-equalized land under agricultural use, valued at farm pricing</t>
  </si>
  <si>
    <t>Vacant land under common ownership with adjacent residence</t>
  </si>
  <si>
    <t>Two or more story residence, up to 62 years of age, 2,001 to 3,800 square feet</t>
  </si>
  <si>
    <t>Home improvement exemption</t>
  </si>
  <si>
    <t>Minor improvement</t>
  </si>
  <si>
    <t>Individually owned townhome or row house up to 62 years of age</t>
  </si>
  <si>
    <t>Special residential improvements (May apply to condo building in first year of construction before division into individual units.)</t>
  </si>
  <si>
    <t>Residential condominium</t>
  </si>
  <si>
    <t>Land used in conjunction with rental apartments</t>
  </si>
  <si>
    <t>Garage used in conjunction with rental apartments</t>
  </si>
  <si>
    <t>Two or three story building seven or more units</t>
  </si>
  <si>
    <t>Two or three story non-fireproof building with corridor apartment or California type apartments, no corridors, exterior entrance</t>
  </si>
  <si>
    <t>Two or three story non-fireproof corridor apartments or California type apartments, interior entrance</t>
  </si>
  <si>
    <t>Mixed use commercial/residential building with apartments and commercial area totaling seven units or more with a square foot area of over 20,000 square feet</t>
  </si>
  <si>
    <t>Two or three story old style store, with apartments above</t>
  </si>
  <si>
    <t>Other minor improvement related to rental use</t>
  </si>
  <si>
    <t>Apartment building over three stories, seven or more units</t>
  </si>
  <si>
    <t>Rented modern row houses, seven or more units in a single development or one or more contiguous parcels in common ownership</t>
  </si>
  <si>
    <t>Special rental structure</t>
  </si>
  <si>
    <t>Rental condominium</t>
  </si>
  <si>
    <t>Not for profit garage</t>
  </si>
  <si>
    <t>Not for profit one story commercial building</t>
  </si>
  <si>
    <t>Not for profit two or three story mixed use commercial/residential building</t>
  </si>
  <si>
    <t>Not for profit one story non-fireproof public garage</t>
  </si>
  <si>
    <t>Not-for-profit theatre</t>
  </si>
  <si>
    <t>Not for profit bank building</t>
  </si>
  <si>
    <t>Not for profit supermarket</t>
  </si>
  <si>
    <t>Not for profit golf course improvement</t>
  </si>
  <si>
    <t>Not for profit industrial minor improvement</t>
  </si>
  <si>
    <t>Not for profit industrial quonset hut or butler type building</t>
  </si>
  <si>
    <t>Not for profit commercial minor improvement</t>
  </si>
  <si>
    <t>Not for profit improvement over three stories</t>
  </si>
  <si>
    <t>Not for profit two or three story building containing part or all retail and/or commercial space</t>
  </si>
  <si>
    <t>Not for profit industrial building</t>
  </si>
  <si>
    <t>Not for profit special structure</t>
  </si>
  <si>
    <t>Not for profit condominium</t>
  </si>
  <si>
    <t>Commercial land</t>
  </si>
  <si>
    <t>5A</t>
  </si>
  <si>
    <t>Commercial (25% level of assessment)</t>
  </si>
  <si>
    <t>Garage used in conjunction with commercial improvements</t>
  </si>
  <si>
    <t>Non-fireproof hotel or rooming house (apartment hotel)</t>
  </si>
  <si>
    <t>One story commercial building</t>
  </si>
  <si>
    <t>One story non-fireproof public garage</t>
  </si>
  <si>
    <t>Gasoline station</t>
  </si>
  <si>
    <t>Commercial greenhouse</t>
  </si>
  <si>
    <t>Theatre</t>
  </si>
  <si>
    <t>Bank building</t>
  </si>
  <si>
    <t>Motel</t>
  </si>
  <si>
    <t>Supermarket</t>
  </si>
  <si>
    <t>Shopping center</t>
  </si>
  <si>
    <t>Bowling alley</t>
  </si>
  <si>
    <t>Quonset hut or butler type building</t>
  </si>
  <si>
    <t>Golf course improvement</t>
  </si>
  <si>
    <t>Industrial land</t>
  </si>
  <si>
    <t>5B</t>
  </si>
  <si>
    <t>Industrial (25% level of assessment)</t>
  </si>
  <si>
    <t>Industrial minor improvement</t>
  </si>
  <si>
    <t>Garage used in conjunction with industrial improvement</t>
  </si>
  <si>
    <t>Industrial quonset hut or butler type building</t>
  </si>
  <si>
    <t>Special industrial improvement</t>
  </si>
  <si>
    <t>Industrial condominium unit</t>
  </si>
  <si>
    <t>Commercial minor improvement</t>
  </si>
  <si>
    <t>Commercial building over three stories</t>
  </si>
  <si>
    <t>Two or three story building containing part or all retail and/or commercial space</t>
  </si>
  <si>
    <t>Industrial building</t>
  </si>
  <si>
    <t>Special commercial structure</t>
  </si>
  <si>
    <t>Commercial condominium unit</t>
  </si>
  <si>
    <t>Industrial Brownfield land</t>
  </si>
  <si>
    <t>6C</t>
  </si>
  <si>
    <t>Industrial Brownfield Incentive</t>
  </si>
  <si>
    <t>Industrial Brownfield</t>
  </si>
  <si>
    <t>Other industrial Brownfield minor improvements</t>
  </si>
  <si>
    <t>Garage used in conjunction with industrial Brownfield incentive improvement</t>
  </si>
  <si>
    <t>6B</t>
  </si>
  <si>
    <t>Industrial Incentive Classes (6B)</t>
  </si>
  <si>
    <t>Special industrial Brownfield improvement</t>
  </si>
  <si>
    <t>Garage used in conjunction with industrial incentive improvement</t>
  </si>
  <si>
    <t>6A</t>
  </si>
  <si>
    <t>Industrial Incentive Classes (6A)</t>
  </si>
  <si>
    <t>One story commercial use building</t>
  </si>
  <si>
    <t>7A</t>
  </si>
  <si>
    <t>Commercial Incentive Classes (7A)</t>
  </si>
  <si>
    <t>Garage, service station</t>
  </si>
  <si>
    <t>Gasoline station, with /without bays, store</t>
  </si>
  <si>
    <t>Non-Fireproof hotel or rooming house (Apartment hotel)</t>
  </si>
  <si>
    <t>7B</t>
  </si>
  <si>
    <t>Commercial Incentive Classes (7B)</t>
  </si>
  <si>
    <t>Other minor commercial improvements</t>
  </si>
  <si>
    <t>Office building</t>
  </si>
  <si>
    <t>Other minor commercial improvement</t>
  </si>
  <si>
    <t>Office building (One story, low, rise, mid rise, high rise)</t>
  </si>
  <si>
    <t>Commercial/Industrial-Condominium unit/garage</t>
  </si>
  <si>
    <t>Garage used in conjunction with commercial incentive improvement</t>
  </si>
  <si>
    <t>8A</t>
  </si>
  <si>
    <t>Commercial/Industrial Incentive</t>
  </si>
  <si>
    <t>Gasoline station with/without bay, store</t>
  </si>
  <si>
    <t>Shopping center (Regional, community, neighborhood, promotional, specialty)</t>
  </si>
  <si>
    <t>8B</t>
  </si>
  <si>
    <t>Minor industrial improvement</t>
  </si>
  <si>
    <t>Commercial/Industrial condominium unit/garage</t>
  </si>
  <si>
    <t>Land used in conjunction with incentive rental apartments</t>
  </si>
  <si>
    <t>Multi Family Incentive</t>
  </si>
  <si>
    <t>Two or three story apartment building, seven or more units</t>
  </si>
  <si>
    <t>Two or three story non-fireproof court and corridor apartments or California type apartments, no corridors, exterior entrance</t>
  </si>
  <si>
    <t>Two or three story non-fireproof corridor apartments, or California type apartments, interior entrance</t>
  </si>
  <si>
    <t>Mixed use commercial/residential building with apartments and commercial area where the commercial area is granted an incentive use</t>
  </si>
  <si>
    <t>Two or three story old style store, with apts above</t>
  </si>
  <si>
    <t>Other minor improvements</t>
  </si>
  <si>
    <t>Apartment buildings over three stories</t>
  </si>
  <si>
    <t>0011</t>
  </si>
  <si>
    <t>Farm</t>
  </si>
  <si>
    <t>0021</t>
  </si>
  <si>
    <t>0028</t>
  </si>
  <si>
    <t>Open Space</t>
  </si>
  <si>
    <t>0029</t>
  </si>
  <si>
    <t>0030</t>
  </si>
  <si>
    <t>Residential</t>
  </si>
  <si>
    <t>0032</t>
  </si>
  <si>
    <t>0040</t>
  </si>
  <si>
    <t>0041</t>
  </si>
  <si>
    <t>0050</t>
  </si>
  <si>
    <t>0052</t>
  </si>
  <si>
    <t>Commercial</t>
  </si>
  <si>
    <t>0060</t>
  </si>
  <si>
    <t>0062</t>
  </si>
  <si>
    <t>0070</t>
  </si>
  <si>
    <t>0072</t>
  </si>
  <si>
    <t>0080</t>
  </si>
  <si>
    <t>Industrial</t>
  </si>
  <si>
    <t>0082</t>
  </si>
  <si>
    <t>4600</t>
  </si>
  <si>
    <t>Pollution control</t>
  </si>
  <si>
    <t>5060</t>
  </si>
  <si>
    <t>8000</t>
  </si>
  <si>
    <t>Exempt/railroad</t>
  </si>
  <si>
    <t>8011</t>
  </si>
  <si>
    <t>Farm/Open Space</t>
  </si>
  <si>
    <t>8021</t>
  </si>
  <si>
    <t>8030</t>
  </si>
  <si>
    <t>8040</t>
  </si>
  <si>
    <t>8060</t>
  </si>
  <si>
    <t>8070</t>
  </si>
  <si>
    <t>8080</t>
  </si>
  <si>
    <t>8211</t>
  </si>
  <si>
    <t>8260</t>
  </si>
  <si>
    <t>8270</t>
  </si>
  <si>
    <t>9000</t>
  </si>
  <si>
    <t>USE_CODE</t>
  </si>
  <si>
    <t>Exempt/Railroad</t>
  </si>
  <si>
    <t>Vacant</t>
  </si>
  <si>
    <t>Not For Profit (20% level of assessment)</t>
  </si>
  <si>
    <t>A</t>
  </si>
  <si>
    <t>Apartment</t>
  </si>
  <si>
    <t>B</t>
  </si>
  <si>
    <t>Organizational Freeze</t>
  </si>
  <si>
    <t>C</t>
  </si>
  <si>
    <t>D</t>
  </si>
  <si>
    <t>Historical Residence Rehabilitation Assessment Freeze</t>
  </si>
  <si>
    <t>E</t>
  </si>
  <si>
    <t>Exempt</t>
  </si>
  <si>
    <t>F</t>
  </si>
  <si>
    <t>I</t>
  </si>
  <si>
    <t>K</t>
  </si>
  <si>
    <t>Model/Demonstration Home</t>
  </si>
  <si>
    <t>L</t>
  </si>
  <si>
    <t>Lease</t>
  </si>
  <si>
    <t>M</t>
  </si>
  <si>
    <t>Multiple</t>
  </si>
  <si>
    <t>N</t>
  </si>
  <si>
    <t>Non-Residence</t>
  </si>
  <si>
    <t>O</t>
  </si>
  <si>
    <t>Open Space and Conservation Easement</t>
  </si>
  <si>
    <t>R</t>
  </si>
  <si>
    <t>S</t>
  </si>
  <si>
    <t>Subdivision Developers Property</t>
  </si>
  <si>
    <t>T</t>
  </si>
  <si>
    <t>Leasehold</t>
  </si>
  <si>
    <t>U</t>
  </si>
  <si>
    <t>Residential Common Area</t>
  </si>
  <si>
    <t>HOM-DWEL20g/FARM-20</t>
  </si>
  <si>
    <t>Farm/open space</t>
  </si>
  <si>
    <t>FARM LAND 20e</t>
  </si>
  <si>
    <t>RES VAC LOTS LAND</t>
  </si>
  <si>
    <t>10-30 RES VAC LAND</t>
  </si>
  <si>
    <t>RES IMPROVED</t>
  </si>
  <si>
    <t>MODEL HOME 10-25</t>
  </si>
  <si>
    <t>COMM VAC LOTS-LAND</t>
  </si>
  <si>
    <t>10-30 COMM VAC LOTS</t>
  </si>
  <si>
    <t>COMM IMPROVED</t>
  </si>
  <si>
    <t>10-30 CVAC COMM LOTS</t>
  </si>
  <si>
    <t>COMM OFFICES</t>
  </si>
  <si>
    <t>INDUSTRIAL</t>
  </si>
  <si>
    <t>0081</t>
  </si>
  <si>
    <t>INDUSTRIAL VACANT LAND</t>
  </si>
  <si>
    <t>10-30 VAC IND LOTS</t>
  </si>
  <si>
    <t>0090</t>
  </si>
  <si>
    <t>TAX EXEMPT PROPERTY</t>
  </si>
  <si>
    <t>4500</t>
  </si>
  <si>
    <t>STATE ASSESSED</t>
  </si>
  <si>
    <t>Railroad</t>
  </si>
  <si>
    <t>POLLUTION CONTROL</t>
  </si>
  <si>
    <t>5000</t>
  </si>
  <si>
    <t>RAILROAD</t>
  </si>
  <si>
    <t>Sub Residential</t>
  </si>
  <si>
    <t>Residential Vacant</t>
  </si>
  <si>
    <t>Residential Improved</t>
  </si>
  <si>
    <t>Condo/Townhome</t>
  </si>
  <si>
    <t>MultiFamily</t>
  </si>
  <si>
    <t>Farm Land</t>
  </si>
  <si>
    <t>Farm Leaseholds</t>
  </si>
  <si>
    <t>Residential Leasehold</t>
  </si>
  <si>
    <t>Farm Homesite w/acres</t>
  </si>
  <si>
    <t>Rural/Other</t>
  </si>
  <si>
    <t>Sub Commercial</t>
  </si>
  <si>
    <t>Commercial Vacant</t>
  </si>
  <si>
    <t>Commercial Leasehold</t>
  </si>
  <si>
    <t>Commercial Improved</t>
  </si>
  <si>
    <t>Apartment Buildings</t>
  </si>
  <si>
    <t>Sub Industrial</t>
  </si>
  <si>
    <t>Industrial Vacant</t>
  </si>
  <si>
    <t>Industrial Improved</t>
  </si>
  <si>
    <t>Industrial Leasehold</t>
  </si>
  <si>
    <t>State Assessed Railroads</t>
  </si>
  <si>
    <t>CCAO Only Exempt</t>
  </si>
  <si>
    <t>FARM Homesite-Dwelling</t>
  </si>
  <si>
    <t>0011  FARM Homesite-Dwelling</t>
  </si>
  <si>
    <t>FARM Farmland</t>
  </si>
  <si>
    <t>0021  FARM Farmland</t>
  </si>
  <si>
    <t>0027</t>
  </si>
  <si>
    <t>Wind Turbine Land</t>
  </si>
  <si>
    <t>0027 Wind Turbine Land</t>
  </si>
  <si>
    <t>Conservation Stewardship</t>
  </si>
  <si>
    <t>0028  Conservation Stewardship</t>
  </si>
  <si>
    <t>Wooded Transition Percent</t>
  </si>
  <si>
    <t>0029 Wooded Transition Percent</t>
  </si>
  <si>
    <t>RES Vac Lots-Lands/6 units</t>
  </si>
  <si>
    <t>0030  RES Vac Lots-Lands/6 units</t>
  </si>
  <si>
    <t>RES 10-30 Res Vacant Land</t>
  </si>
  <si>
    <t>0032  RES 10-30 Res Vacant Land</t>
  </si>
  <si>
    <t>RES Improved Lots</t>
  </si>
  <si>
    <t>0040  RES Improved Lots</t>
  </si>
  <si>
    <t>RES Model Home 10-25</t>
  </si>
  <si>
    <t>0041  RES Model Home 10-25</t>
  </si>
  <si>
    <t>COM Multi-Family/Dwelling</t>
  </si>
  <si>
    <t>0050  COM Multi-Family/Dwelling</t>
  </si>
  <si>
    <t>COM 10-30 Comm. Vacant Land</t>
  </si>
  <si>
    <t>0052  COM 10-30 Comm. Vacant Land</t>
  </si>
  <si>
    <t>COM Improved Commercial</t>
  </si>
  <si>
    <t>0060  COM Improved Commercial</t>
  </si>
  <si>
    <t>0062  COM 10-30 Comm. Vacant Land</t>
  </si>
  <si>
    <t>COM Commercial Improvements</t>
  </si>
  <si>
    <t>0070  COM Commercial Improvements</t>
  </si>
  <si>
    <t>0072  COM 10-30 Comm. Vacant Land</t>
  </si>
  <si>
    <t>IND Industrial</t>
  </si>
  <si>
    <t>0080  IND Industrial</t>
  </si>
  <si>
    <t>IND 10-30 Ind. Vacant Land</t>
  </si>
  <si>
    <t>0082  IND 10-30 Ind. Vacant Land</t>
  </si>
  <si>
    <t>EXEMPT Tax Exempt</t>
  </si>
  <si>
    <t>0090  EXEMPT Tax Exempt</t>
  </si>
  <si>
    <t>Pollution Control</t>
  </si>
  <si>
    <t>4600 Pollution Control</t>
  </si>
  <si>
    <t>LRR Railroad</t>
  </si>
  <si>
    <t>5000  LRR Railroad</t>
  </si>
  <si>
    <t>7400</t>
  </si>
  <si>
    <t>MIN Min - Sand/Gravel</t>
  </si>
  <si>
    <t>7400  MIN Min - Sand/Gravel</t>
  </si>
  <si>
    <t>Mineral</t>
  </si>
  <si>
    <t>G</t>
  </si>
  <si>
    <t>Residential Developers Relief</t>
  </si>
  <si>
    <t>H</t>
  </si>
  <si>
    <t>Commercial Developers Relief</t>
  </si>
  <si>
    <t>J</t>
  </si>
  <si>
    <t>Industrial Developers Relief</t>
  </si>
  <si>
    <t>Industrial Land, Farm Leased</t>
  </si>
  <si>
    <t>Industrial Recreational Land</t>
  </si>
  <si>
    <t xml:space="preserve">Residential </t>
  </si>
  <si>
    <t>Mineral Rights</t>
  </si>
  <si>
    <t>X</t>
  </si>
  <si>
    <t>Commercial Recreational Land</t>
  </si>
  <si>
    <t>Z</t>
  </si>
  <si>
    <t>Commercial Land, Farm Leased</t>
  </si>
  <si>
    <t>Class</t>
  </si>
  <si>
    <t>Category</t>
  </si>
  <si>
    <t>Description</t>
  </si>
  <si>
    <t>Class4</t>
  </si>
  <si>
    <t>Class2</t>
  </si>
  <si>
    <t>Description2</t>
  </si>
  <si>
    <t>Ast Ratio</t>
  </si>
  <si>
    <t>11-FARM A LAND</t>
  </si>
  <si>
    <t>12-FARM A IMPROVEMENTS</t>
  </si>
  <si>
    <t>21-Farmland</t>
  </si>
  <si>
    <t>22-Farm Buildings</t>
  </si>
  <si>
    <t>29-Wooded Acreage Transition</t>
  </si>
  <si>
    <t>30-Residential Vacant land/lots</t>
  </si>
  <si>
    <t>32-RES DEVELOPER LAND LOT</t>
  </si>
  <si>
    <t>40-Residential Improvements</t>
  </si>
  <si>
    <t>41-Model Homes</t>
  </si>
  <si>
    <t>42-Residential Improved Land</t>
  </si>
  <si>
    <t>4500-State Assessed Railroad</t>
  </si>
  <si>
    <t>60-60</t>
  </si>
  <si>
    <t>60-Commercial Improvements</t>
  </si>
  <si>
    <t>61-Comm Vacant Land</t>
  </si>
  <si>
    <t>62-Comm Developer land/lots</t>
  </si>
  <si>
    <t>63-Commercial Improved Land</t>
  </si>
  <si>
    <t>80-Industrial Improvements</t>
  </si>
  <si>
    <t>81-Industrial Vacant Land</t>
  </si>
  <si>
    <t>82-Ind. Developer Land/Lots</t>
  </si>
  <si>
    <t>83-Industrial Improved Land</t>
  </si>
  <si>
    <t>90-Exempt</t>
  </si>
  <si>
    <t>MH-Preferred Assessment Mobile Homes</t>
  </si>
  <si>
    <t>class code</t>
  </si>
  <si>
    <t>Other</t>
  </si>
  <si>
    <t>land_use_code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</si>
</sst>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topLeftCell="A7" workbookViewId="0">
      <selection activeCell="C28" sqref="C28"/>
    </sheetView>
  </sheetViews>
  <sheetFormatPr defaultRowHeight="14.4" x14ac:dyDescent="0.3"/>
  <cols>
    <col min="1" max="1" width="11.44140625" bestFit="1" customWidth="1"/>
    <col min="2" max="2" width="11.44140625" customWidth="1"/>
    <col min="3" max="3" width="80.6640625" bestFit="1" customWidth="1"/>
    <col min="4" max="4" width="10" bestFit="1" customWidth="1"/>
    <col min="5" max="5" width="34.33203125" bestFit="1" customWidth="1"/>
  </cols>
  <sheetData>
    <row r="1" spans="1:7" x14ac:dyDescent="0.3">
      <c r="A1" s="3" t="s">
        <v>0</v>
      </c>
      <c r="B1" s="3" t="s">
        <v>310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311</v>
      </c>
    </row>
    <row r="2" spans="1:7" x14ac:dyDescent="0.3">
      <c r="A2">
        <v>0</v>
      </c>
      <c r="B2" t="str">
        <f>TEXT(A2,"000")</f>
        <v>000</v>
      </c>
      <c r="C2" t="s">
        <v>5</v>
      </c>
      <c r="D2">
        <v>0</v>
      </c>
      <c r="E2" t="s">
        <v>5</v>
      </c>
      <c r="F2">
        <v>0</v>
      </c>
      <c r="G2" t="s">
        <v>177</v>
      </c>
    </row>
    <row r="3" spans="1:7" x14ac:dyDescent="0.3">
      <c r="A3">
        <v>100</v>
      </c>
      <c r="B3" t="str">
        <f t="shared" ref="B3:B66" si="0">TEXT(A3,"000")</f>
        <v>100</v>
      </c>
      <c r="C3" t="s">
        <v>6</v>
      </c>
      <c r="D3">
        <v>1</v>
      </c>
      <c r="E3" t="s">
        <v>7</v>
      </c>
      <c r="F3">
        <v>0.1</v>
      </c>
      <c r="G3" t="s">
        <v>178</v>
      </c>
    </row>
    <row r="4" spans="1:7" x14ac:dyDescent="0.3">
      <c r="A4">
        <v>190</v>
      </c>
      <c r="B4" t="str">
        <f t="shared" si="0"/>
        <v>190</v>
      </c>
      <c r="C4" t="s">
        <v>8</v>
      </c>
      <c r="D4">
        <v>1</v>
      </c>
      <c r="E4" t="s">
        <v>7</v>
      </c>
      <c r="F4">
        <v>0.1</v>
      </c>
      <c r="G4" t="s">
        <v>178</v>
      </c>
    </row>
    <row r="5" spans="1:7" x14ac:dyDescent="0.3">
      <c r="A5">
        <v>200</v>
      </c>
      <c r="B5" t="str">
        <f t="shared" si="0"/>
        <v>200</v>
      </c>
      <c r="C5" t="s">
        <v>9</v>
      </c>
      <c r="D5">
        <v>2</v>
      </c>
      <c r="E5" t="s">
        <v>10</v>
      </c>
      <c r="F5">
        <v>0.1</v>
      </c>
      <c r="G5" t="s">
        <v>145</v>
      </c>
    </row>
    <row r="6" spans="1:7" x14ac:dyDescent="0.3">
      <c r="A6">
        <v>201</v>
      </c>
      <c r="B6" t="str">
        <f t="shared" si="0"/>
        <v>201</v>
      </c>
      <c r="C6" t="s">
        <v>11</v>
      </c>
      <c r="D6">
        <v>2</v>
      </c>
      <c r="E6" t="s">
        <v>10</v>
      </c>
      <c r="F6">
        <v>0.1</v>
      </c>
      <c r="G6" t="s">
        <v>145</v>
      </c>
    </row>
    <row r="7" spans="1:7" x14ac:dyDescent="0.3">
      <c r="A7">
        <v>202</v>
      </c>
      <c r="B7" t="str">
        <f t="shared" si="0"/>
        <v>202</v>
      </c>
      <c r="C7" t="s">
        <v>12</v>
      </c>
      <c r="D7">
        <v>2</v>
      </c>
      <c r="E7" t="s">
        <v>10</v>
      </c>
      <c r="F7">
        <v>0.1</v>
      </c>
      <c r="G7" t="s">
        <v>145</v>
      </c>
    </row>
    <row r="8" spans="1:7" x14ac:dyDescent="0.3">
      <c r="A8">
        <v>203</v>
      </c>
      <c r="B8" t="str">
        <f t="shared" si="0"/>
        <v>203</v>
      </c>
      <c r="C8" t="s">
        <v>13</v>
      </c>
      <c r="D8">
        <v>2</v>
      </c>
      <c r="E8" t="s">
        <v>10</v>
      </c>
      <c r="F8">
        <v>0.1</v>
      </c>
      <c r="G8" t="s">
        <v>145</v>
      </c>
    </row>
    <row r="9" spans="1:7" x14ac:dyDescent="0.3">
      <c r="A9">
        <v>204</v>
      </c>
      <c r="B9" t="str">
        <f t="shared" si="0"/>
        <v>204</v>
      </c>
      <c r="C9" t="s">
        <v>14</v>
      </c>
      <c r="D9">
        <v>2</v>
      </c>
      <c r="E9" t="s">
        <v>10</v>
      </c>
      <c r="F9">
        <v>0.1</v>
      </c>
      <c r="G9" t="s">
        <v>145</v>
      </c>
    </row>
    <row r="10" spans="1:7" x14ac:dyDescent="0.3">
      <c r="A10">
        <v>205</v>
      </c>
      <c r="B10" t="str">
        <f t="shared" si="0"/>
        <v>205</v>
      </c>
      <c r="C10" t="s">
        <v>15</v>
      </c>
      <c r="D10">
        <v>2</v>
      </c>
      <c r="E10" t="s">
        <v>10</v>
      </c>
      <c r="F10">
        <v>0.1</v>
      </c>
      <c r="G10" t="s">
        <v>145</v>
      </c>
    </row>
    <row r="11" spans="1:7" x14ac:dyDescent="0.3">
      <c r="A11">
        <v>206</v>
      </c>
      <c r="B11" t="str">
        <f t="shared" si="0"/>
        <v>206</v>
      </c>
      <c r="C11" t="s">
        <v>16</v>
      </c>
      <c r="D11">
        <v>2</v>
      </c>
      <c r="E11" t="s">
        <v>10</v>
      </c>
      <c r="F11">
        <v>0.1</v>
      </c>
      <c r="G11" t="s">
        <v>145</v>
      </c>
    </row>
    <row r="12" spans="1:7" x14ac:dyDescent="0.3">
      <c r="A12">
        <v>207</v>
      </c>
      <c r="B12" t="str">
        <f t="shared" si="0"/>
        <v>207</v>
      </c>
      <c r="C12" t="s">
        <v>17</v>
      </c>
      <c r="D12">
        <v>2</v>
      </c>
      <c r="E12" t="s">
        <v>10</v>
      </c>
      <c r="F12">
        <v>0.1</v>
      </c>
      <c r="G12" t="s">
        <v>145</v>
      </c>
    </row>
    <row r="13" spans="1:7" x14ac:dyDescent="0.3">
      <c r="A13">
        <v>208</v>
      </c>
      <c r="B13" t="str">
        <f t="shared" si="0"/>
        <v>208</v>
      </c>
      <c r="C13" t="s">
        <v>18</v>
      </c>
      <c r="D13">
        <v>2</v>
      </c>
      <c r="E13" t="s">
        <v>10</v>
      </c>
      <c r="F13">
        <v>0.1</v>
      </c>
      <c r="G13" t="s">
        <v>145</v>
      </c>
    </row>
    <row r="14" spans="1:7" x14ac:dyDescent="0.3">
      <c r="A14">
        <v>209</v>
      </c>
      <c r="B14" t="str">
        <f t="shared" si="0"/>
        <v>209</v>
      </c>
      <c r="C14" t="s">
        <v>19</v>
      </c>
      <c r="D14">
        <v>2</v>
      </c>
      <c r="E14" t="s">
        <v>10</v>
      </c>
      <c r="F14">
        <v>0.1</v>
      </c>
      <c r="G14" t="s">
        <v>145</v>
      </c>
    </row>
    <row r="15" spans="1:7" x14ac:dyDescent="0.3">
      <c r="A15">
        <v>210</v>
      </c>
      <c r="B15" t="str">
        <f t="shared" si="0"/>
        <v>210</v>
      </c>
      <c r="C15" t="s">
        <v>20</v>
      </c>
      <c r="D15">
        <v>2</v>
      </c>
      <c r="E15" t="s">
        <v>10</v>
      </c>
      <c r="F15">
        <v>0.1</v>
      </c>
      <c r="G15" t="s">
        <v>145</v>
      </c>
    </row>
    <row r="16" spans="1:7" x14ac:dyDescent="0.3">
      <c r="A16">
        <v>211</v>
      </c>
      <c r="B16" t="str">
        <f t="shared" si="0"/>
        <v>211</v>
      </c>
      <c r="C16" t="s">
        <v>21</v>
      </c>
      <c r="D16">
        <v>2</v>
      </c>
      <c r="E16" t="s">
        <v>10</v>
      </c>
      <c r="F16">
        <v>0.1</v>
      </c>
      <c r="G16" t="s">
        <v>145</v>
      </c>
    </row>
    <row r="17" spans="1:7" x14ac:dyDescent="0.3">
      <c r="A17">
        <v>212</v>
      </c>
      <c r="B17" t="str">
        <f t="shared" si="0"/>
        <v>212</v>
      </c>
      <c r="C17" t="s">
        <v>22</v>
      </c>
      <c r="D17">
        <v>2</v>
      </c>
      <c r="E17" t="s">
        <v>10</v>
      </c>
      <c r="F17">
        <v>0.1</v>
      </c>
      <c r="G17" t="s">
        <v>145</v>
      </c>
    </row>
    <row r="18" spans="1:7" x14ac:dyDescent="0.3">
      <c r="A18">
        <v>213</v>
      </c>
      <c r="B18" t="str">
        <f t="shared" si="0"/>
        <v>213</v>
      </c>
      <c r="C18" t="s">
        <v>23</v>
      </c>
      <c r="D18">
        <v>2</v>
      </c>
      <c r="E18" t="s">
        <v>10</v>
      </c>
      <c r="F18">
        <v>0.1</v>
      </c>
      <c r="G18" t="s">
        <v>145</v>
      </c>
    </row>
    <row r="19" spans="1:7" x14ac:dyDescent="0.3">
      <c r="A19">
        <v>218</v>
      </c>
      <c r="B19" t="str">
        <f t="shared" si="0"/>
        <v>218</v>
      </c>
      <c r="C19" t="s">
        <v>24</v>
      </c>
      <c r="D19">
        <v>2</v>
      </c>
      <c r="E19" t="s">
        <v>10</v>
      </c>
      <c r="F19">
        <v>0.1</v>
      </c>
      <c r="G19" t="s">
        <v>145</v>
      </c>
    </row>
    <row r="20" spans="1:7" x14ac:dyDescent="0.3">
      <c r="A20">
        <v>219</v>
      </c>
      <c r="B20" t="str">
        <f t="shared" si="0"/>
        <v>219</v>
      </c>
      <c r="C20" t="s">
        <v>25</v>
      </c>
      <c r="D20">
        <v>2</v>
      </c>
      <c r="E20" t="s">
        <v>10</v>
      </c>
      <c r="F20">
        <v>0.1</v>
      </c>
      <c r="G20" t="s">
        <v>145</v>
      </c>
    </row>
    <row r="21" spans="1:7" x14ac:dyDescent="0.3">
      <c r="A21">
        <v>224</v>
      </c>
      <c r="B21" t="str">
        <f t="shared" si="0"/>
        <v>224</v>
      </c>
      <c r="C21" t="s">
        <v>26</v>
      </c>
      <c r="D21">
        <v>2</v>
      </c>
      <c r="E21" t="s">
        <v>10</v>
      </c>
      <c r="F21">
        <v>0.1</v>
      </c>
      <c r="G21" t="s">
        <v>165</v>
      </c>
    </row>
    <row r="22" spans="1:7" x14ac:dyDescent="0.3">
      <c r="A22">
        <v>225</v>
      </c>
      <c r="B22" t="str">
        <f t="shared" si="0"/>
        <v>225</v>
      </c>
      <c r="C22" t="s">
        <v>27</v>
      </c>
      <c r="D22">
        <v>2</v>
      </c>
      <c r="E22" t="s">
        <v>10</v>
      </c>
      <c r="F22">
        <v>0.1</v>
      </c>
      <c r="G22" t="s">
        <v>145</v>
      </c>
    </row>
    <row r="23" spans="1:7" x14ac:dyDescent="0.3">
      <c r="A23">
        <v>234</v>
      </c>
      <c r="B23" t="str">
        <f t="shared" si="0"/>
        <v>234</v>
      </c>
      <c r="C23" t="s">
        <v>28</v>
      </c>
      <c r="D23">
        <v>2</v>
      </c>
      <c r="E23" t="s">
        <v>10</v>
      </c>
      <c r="F23">
        <v>0.1</v>
      </c>
      <c r="G23" t="s">
        <v>145</v>
      </c>
    </row>
    <row r="24" spans="1:7" x14ac:dyDescent="0.3">
      <c r="A24">
        <v>239</v>
      </c>
      <c r="B24" t="str">
        <f t="shared" si="0"/>
        <v>239</v>
      </c>
      <c r="C24" t="s">
        <v>29</v>
      </c>
      <c r="D24">
        <v>2</v>
      </c>
      <c r="E24" t="s">
        <v>10</v>
      </c>
      <c r="F24">
        <v>0.1</v>
      </c>
      <c r="G24" t="s">
        <v>165</v>
      </c>
    </row>
    <row r="25" spans="1:7" x14ac:dyDescent="0.3">
      <c r="A25">
        <v>241</v>
      </c>
      <c r="B25" t="str">
        <f t="shared" si="0"/>
        <v>241</v>
      </c>
      <c r="C25" t="s">
        <v>30</v>
      </c>
      <c r="D25">
        <v>2</v>
      </c>
      <c r="E25" t="s">
        <v>10</v>
      </c>
      <c r="F25">
        <v>0.1</v>
      </c>
      <c r="G25" t="s">
        <v>145</v>
      </c>
    </row>
    <row r="26" spans="1:7" x14ac:dyDescent="0.3">
      <c r="A26">
        <v>278</v>
      </c>
      <c r="B26" t="str">
        <f t="shared" si="0"/>
        <v>278</v>
      </c>
      <c r="C26" t="s">
        <v>31</v>
      </c>
      <c r="D26">
        <v>2</v>
      </c>
      <c r="E26" t="s">
        <v>10</v>
      </c>
      <c r="F26">
        <v>0.1</v>
      </c>
      <c r="G26" t="s">
        <v>145</v>
      </c>
    </row>
    <row r="27" spans="1:7" x14ac:dyDescent="0.3">
      <c r="A27">
        <v>288</v>
      </c>
      <c r="B27" t="str">
        <f t="shared" si="0"/>
        <v>288</v>
      </c>
      <c r="C27" t="s">
        <v>32</v>
      </c>
      <c r="D27">
        <v>2</v>
      </c>
      <c r="E27" t="s">
        <v>10</v>
      </c>
      <c r="F27">
        <v>0.1</v>
      </c>
      <c r="G27" t="s">
        <v>145</v>
      </c>
    </row>
    <row r="28" spans="1:7" x14ac:dyDescent="0.3">
      <c r="A28">
        <v>290</v>
      </c>
      <c r="B28" t="str">
        <f t="shared" si="0"/>
        <v>290</v>
      </c>
      <c r="C28" t="s">
        <v>33</v>
      </c>
      <c r="D28">
        <v>2</v>
      </c>
      <c r="E28" t="s">
        <v>10</v>
      </c>
      <c r="F28">
        <v>0.1</v>
      </c>
      <c r="G28" t="s">
        <v>145</v>
      </c>
    </row>
    <row r="29" spans="1:7" x14ac:dyDescent="0.3">
      <c r="A29">
        <v>295</v>
      </c>
      <c r="B29" t="str">
        <f t="shared" si="0"/>
        <v>295</v>
      </c>
      <c r="C29" t="s">
        <v>34</v>
      </c>
      <c r="D29">
        <v>2</v>
      </c>
      <c r="E29" t="s">
        <v>10</v>
      </c>
      <c r="F29">
        <v>0.1</v>
      </c>
      <c r="G29" t="s">
        <v>145</v>
      </c>
    </row>
    <row r="30" spans="1:7" x14ac:dyDescent="0.3">
      <c r="A30">
        <v>297</v>
      </c>
      <c r="B30" t="str">
        <f t="shared" si="0"/>
        <v>297</v>
      </c>
      <c r="C30" t="s">
        <v>35</v>
      </c>
      <c r="D30">
        <v>2</v>
      </c>
      <c r="E30" t="s">
        <v>10</v>
      </c>
      <c r="F30">
        <v>0.1</v>
      </c>
      <c r="G30" t="s">
        <v>145</v>
      </c>
    </row>
    <row r="31" spans="1:7" x14ac:dyDescent="0.3">
      <c r="A31">
        <v>299</v>
      </c>
      <c r="B31" t="str">
        <f t="shared" si="0"/>
        <v>299</v>
      </c>
      <c r="C31" t="s">
        <v>36</v>
      </c>
      <c r="D31">
        <v>2</v>
      </c>
      <c r="E31" t="s">
        <v>10</v>
      </c>
      <c r="F31">
        <v>0.1</v>
      </c>
      <c r="G31" t="s">
        <v>145</v>
      </c>
    </row>
    <row r="32" spans="1:7" x14ac:dyDescent="0.3">
      <c r="A32">
        <v>300</v>
      </c>
      <c r="B32" t="str">
        <f t="shared" si="0"/>
        <v>300</v>
      </c>
      <c r="C32" t="s">
        <v>37</v>
      </c>
      <c r="D32">
        <v>3</v>
      </c>
      <c r="E32" t="s">
        <v>10</v>
      </c>
      <c r="F32">
        <v>0.1</v>
      </c>
      <c r="G32" t="s">
        <v>145</v>
      </c>
    </row>
    <row r="33" spans="1:7" x14ac:dyDescent="0.3">
      <c r="A33">
        <v>301</v>
      </c>
      <c r="B33" t="str">
        <f t="shared" si="0"/>
        <v>301</v>
      </c>
      <c r="C33" t="s">
        <v>38</v>
      </c>
      <c r="D33">
        <v>3</v>
      </c>
      <c r="E33" t="s">
        <v>10</v>
      </c>
      <c r="F33">
        <v>0.1</v>
      </c>
      <c r="G33" t="s">
        <v>145</v>
      </c>
    </row>
    <row r="34" spans="1:7" x14ac:dyDescent="0.3">
      <c r="A34">
        <v>313</v>
      </c>
      <c r="B34" t="str">
        <f t="shared" si="0"/>
        <v>313</v>
      </c>
      <c r="C34" t="s">
        <v>39</v>
      </c>
      <c r="D34">
        <v>3</v>
      </c>
      <c r="E34" t="s">
        <v>10</v>
      </c>
      <c r="F34">
        <v>0.1</v>
      </c>
      <c r="G34" t="s">
        <v>145</v>
      </c>
    </row>
    <row r="35" spans="1:7" x14ac:dyDescent="0.3">
      <c r="A35">
        <v>314</v>
      </c>
      <c r="B35" t="str">
        <f t="shared" si="0"/>
        <v>314</v>
      </c>
      <c r="C35" t="s">
        <v>40</v>
      </c>
      <c r="D35">
        <v>3</v>
      </c>
      <c r="E35" t="s">
        <v>10</v>
      </c>
      <c r="F35">
        <v>0.1</v>
      </c>
      <c r="G35" t="s">
        <v>145</v>
      </c>
    </row>
    <row r="36" spans="1:7" x14ac:dyDescent="0.3">
      <c r="A36">
        <v>315</v>
      </c>
      <c r="B36" t="str">
        <f t="shared" si="0"/>
        <v>315</v>
      </c>
      <c r="C36" t="s">
        <v>41</v>
      </c>
      <c r="D36">
        <v>3</v>
      </c>
      <c r="E36" t="s">
        <v>10</v>
      </c>
      <c r="F36">
        <v>0.1</v>
      </c>
      <c r="G36" t="s">
        <v>145</v>
      </c>
    </row>
    <row r="37" spans="1:7" x14ac:dyDescent="0.3">
      <c r="A37">
        <v>318</v>
      </c>
      <c r="B37" t="str">
        <f t="shared" si="0"/>
        <v>318</v>
      </c>
      <c r="C37" t="s">
        <v>42</v>
      </c>
      <c r="D37">
        <v>3</v>
      </c>
      <c r="E37" t="s">
        <v>10</v>
      </c>
      <c r="F37">
        <v>0.1</v>
      </c>
      <c r="G37" t="s">
        <v>145</v>
      </c>
    </row>
    <row r="38" spans="1:7" x14ac:dyDescent="0.3">
      <c r="A38">
        <v>319</v>
      </c>
      <c r="B38" t="str">
        <f t="shared" si="0"/>
        <v>319</v>
      </c>
      <c r="C38" t="s">
        <v>43</v>
      </c>
      <c r="D38">
        <v>3</v>
      </c>
      <c r="E38" t="s">
        <v>10</v>
      </c>
      <c r="F38">
        <v>0.1</v>
      </c>
      <c r="G38" t="s">
        <v>145</v>
      </c>
    </row>
    <row r="39" spans="1:7" x14ac:dyDescent="0.3">
      <c r="A39">
        <v>390</v>
      </c>
      <c r="B39" t="str">
        <f t="shared" si="0"/>
        <v>390</v>
      </c>
      <c r="C39" t="s">
        <v>44</v>
      </c>
      <c r="D39">
        <v>3</v>
      </c>
      <c r="E39" t="s">
        <v>10</v>
      </c>
      <c r="F39">
        <v>0.1</v>
      </c>
      <c r="G39" t="s">
        <v>145</v>
      </c>
    </row>
    <row r="40" spans="1:7" x14ac:dyDescent="0.3">
      <c r="A40">
        <v>391</v>
      </c>
      <c r="B40" t="str">
        <f t="shared" si="0"/>
        <v>391</v>
      </c>
      <c r="C40" t="s">
        <v>45</v>
      </c>
      <c r="D40">
        <v>3</v>
      </c>
      <c r="E40" t="s">
        <v>10</v>
      </c>
      <c r="F40">
        <v>0.1</v>
      </c>
      <c r="G40" t="s">
        <v>145</v>
      </c>
    </row>
    <row r="41" spans="1:7" x14ac:dyDescent="0.3">
      <c r="A41">
        <v>396</v>
      </c>
      <c r="B41" t="str">
        <f t="shared" si="0"/>
        <v>396</v>
      </c>
      <c r="C41" t="s">
        <v>46</v>
      </c>
      <c r="D41">
        <v>3</v>
      </c>
      <c r="E41" t="s">
        <v>10</v>
      </c>
      <c r="F41">
        <v>0.1</v>
      </c>
      <c r="G41" t="s">
        <v>145</v>
      </c>
    </row>
    <row r="42" spans="1:7" x14ac:dyDescent="0.3">
      <c r="A42">
        <v>397</v>
      </c>
      <c r="B42" t="str">
        <f t="shared" si="0"/>
        <v>397</v>
      </c>
      <c r="C42" t="s">
        <v>47</v>
      </c>
      <c r="D42">
        <v>3</v>
      </c>
      <c r="E42" t="s">
        <v>10</v>
      </c>
      <c r="F42">
        <v>0.1</v>
      </c>
      <c r="G42" t="s">
        <v>145</v>
      </c>
    </row>
    <row r="43" spans="1:7" x14ac:dyDescent="0.3">
      <c r="A43">
        <v>399</v>
      </c>
      <c r="B43" t="str">
        <f t="shared" si="0"/>
        <v>399</v>
      </c>
      <c r="C43" t="s">
        <v>48</v>
      </c>
      <c r="D43">
        <v>3</v>
      </c>
      <c r="E43" t="s">
        <v>10</v>
      </c>
      <c r="F43">
        <v>0.1</v>
      </c>
      <c r="G43" t="s">
        <v>145</v>
      </c>
    </row>
    <row r="44" spans="1:7" x14ac:dyDescent="0.3">
      <c r="A44">
        <v>401</v>
      </c>
      <c r="B44" t="str">
        <f t="shared" si="0"/>
        <v>401</v>
      </c>
      <c r="C44" t="s">
        <v>49</v>
      </c>
      <c r="D44">
        <v>4</v>
      </c>
      <c r="E44" t="s">
        <v>179</v>
      </c>
      <c r="F44">
        <v>0.2</v>
      </c>
      <c r="G44" t="s">
        <v>151</v>
      </c>
    </row>
    <row r="45" spans="1:7" x14ac:dyDescent="0.3">
      <c r="A45">
        <v>417</v>
      </c>
      <c r="B45" t="str">
        <f t="shared" si="0"/>
        <v>417</v>
      </c>
      <c r="C45" t="s">
        <v>50</v>
      </c>
      <c r="D45">
        <v>4</v>
      </c>
      <c r="E45" t="s">
        <v>179</v>
      </c>
      <c r="F45">
        <v>0.2</v>
      </c>
      <c r="G45" t="s">
        <v>151</v>
      </c>
    </row>
    <row r="46" spans="1:7" x14ac:dyDescent="0.3">
      <c r="A46">
        <v>418</v>
      </c>
      <c r="B46" t="str">
        <f t="shared" si="0"/>
        <v>418</v>
      </c>
      <c r="C46" t="s">
        <v>51</v>
      </c>
      <c r="D46">
        <v>4</v>
      </c>
      <c r="E46" t="s">
        <v>179</v>
      </c>
      <c r="F46">
        <v>0.2</v>
      </c>
      <c r="G46" t="s">
        <v>151</v>
      </c>
    </row>
    <row r="47" spans="1:7" x14ac:dyDescent="0.3">
      <c r="A47">
        <v>422</v>
      </c>
      <c r="B47" t="str">
        <f t="shared" si="0"/>
        <v>422</v>
      </c>
      <c r="C47" t="s">
        <v>52</v>
      </c>
      <c r="D47">
        <v>4</v>
      </c>
      <c r="E47" t="s">
        <v>179</v>
      </c>
      <c r="F47">
        <v>0.2</v>
      </c>
      <c r="G47" t="s">
        <v>151</v>
      </c>
    </row>
    <row r="48" spans="1:7" x14ac:dyDescent="0.3">
      <c r="A48">
        <v>427</v>
      </c>
      <c r="B48" t="str">
        <f t="shared" si="0"/>
        <v>427</v>
      </c>
      <c r="C48" t="s">
        <v>53</v>
      </c>
      <c r="D48">
        <v>4</v>
      </c>
      <c r="E48" t="s">
        <v>179</v>
      </c>
      <c r="F48">
        <v>0.2</v>
      </c>
      <c r="G48" t="s">
        <v>151</v>
      </c>
    </row>
    <row r="49" spans="1:7" x14ac:dyDescent="0.3">
      <c r="A49">
        <v>428</v>
      </c>
      <c r="B49" t="str">
        <f t="shared" si="0"/>
        <v>428</v>
      </c>
      <c r="C49" t="s">
        <v>54</v>
      </c>
      <c r="D49">
        <v>4</v>
      </c>
      <c r="E49" t="s">
        <v>179</v>
      </c>
      <c r="F49">
        <v>0.2</v>
      </c>
      <c r="G49" t="s">
        <v>151</v>
      </c>
    </row>
    <row r="50" spans="1:7" x14ac:dyDescent="0.3">
      <c r="A50">
        <v>430</v>
      </c>
      <c r="B50" t="str">
        <f t="shared" si="0"/>
        <v>430</v>
      </c>
      <c r="C50" t="s">
        <v>55</v>
      </c>
      <c r="D50">
        <v>4</v>
      </c>
      <c r="E50" t="s">
        <v>179</v>
      </c>
      <c r="F50">
        <v>0.2</v>
      </c>
      <c r="G50" t="s">
        <v>151</v>
      </c>
    </row>
    <row r="51" spans="1:7" x14ac:dyDescent="0.3">
      <c r="A51">
        <v>435</v>
      </c>
      <c r="B51" t="str">
        <f t="shared" si="0"/>
        <v>435</v>
      </c>
      <c r="C51" t="s">
        <v>56</v>
      </c>
      <c r="D51">
        <v>4</v>
      </c>
      <c r="E51" t="s">
        <v>179</v>
      </c>
      <c r="F51">
        <v>0.2</v>
      </c>
      <c r="G51" t="s">
        <v>151</v>
      </c>
    </row>
    <row r="52" spans="1:7" x14ac:dyDescent="0.3">
      <c r="A52">
        <v>480</v>
      </c>
      <c r="B52" t="str">
        <f t="shared" si="0"/>
        <v>480</v>
      </c>
      <c r="C52" t="s">
        <v>57</v>
      </c>
      <c r="D52">
        <v>4</v>
      </c>
      <c r="E52" t="s">
        <v>179</v>
      </c>
      <c r="F52">
        <v>0.2</v>
      </c>
      <c r="G52" t="s">
        <v>157</v>
      </c>
    </row>
    <row r="53" spans="1:7" x14ac:dyDescent="0.3">
      <c r="A53">
        <v>483</v>
      </c>
      <c r="B53" t="str">
        <f t="shared" si="0"/>
        <v>483</v>
      </c>
      <c r="C53" t="s">
        <v>58</v>
      </c>
      <c r="D53">
        <v>4</v>
      </c>
      <c r="E53" t="s">
        <v>179</v>
      </c>
      <c r="F53">
        <v>0.2</v>
      </c>
      <c r="G53" t="s">
        <v>157</v>
      </c>
    </row>
    <row r="54" spans="1:7" x14ac:dyDescent="0.3">
      <c r="A54">
        <v>490</v>
      </c>
      <c r="B54" t="str">
        <f t="shared" si="0"/>
        <v>490</v>
      </c>
      <c r="C54" t="s">
        <v>59</v>
      </c>
      <c r="D54">
        <v>4</v>
      </c>
      <c r="E54" t="s">
        <v>179</v>
      </c>
      <c r="F54">
        <v>0.2</v>
      </c>
      <c r="G54" t="s">
        <v>151</v>
      </c>
    </row>
    <row r="55" spans="1:7" x14ac:dyDescent="0.3">
      <c r="A55">
        <v>491</v>
      </c>
      <c r="B55" t="str">
        <f t="shared" si="0"/>
        <v>491</v>
      </c>
      <c r="C55" t="s">
        <v>60</v>
      </c>
      <c r="D55">
        <v>4</v>
      </c>
      <c r="E55" t="s">
        <v>179</v>
      </c>
      <c r="F55">
        <v>0.2</v>
      </c>
      <c r="G55" t="s">
        <v>151</v>
      </c>
    </row>
    <row r="56" spans="1:7" x14ac:dyDescent="0.3">
      <c r="A56">
        <v>492</v>
      </c>
      <c r="B56" t="str">
        <f t="shared" si="0"/>
        <v>492</v>
      </c>
      <c r="C56" t="s">
        <v>61</v>
      </c>
      <c r="D56">
        <v>4</v>
      </c>
      <c r="E56" t="s">
        <v>179</v>
      </c>
      <c r="F56">
        <v>0.2</v>
      </c>
      <c r="G56" t="s">
        <v>151</v>
      </c>
    </row>
    <row r="57" spans="1:7" x14ac:dyDescent="0.3">
      <c r="A57">
        <v>493</v>
      </c>
      <c r="B57" t="str">
        <f t="shared" si="0"/>
        <v>493</v>
      </c>
      <c r="C57" t="s">
        <v>62</v>
      </c>
      <c r="D57">
        <v>4</v>
      </c>
      <c r="E57" t="s">
        <v>179</v>
      </c>
      <c r="F57">
        <v>0.2</v>
      </c>
      <c r="G57" t="s">
        <v>157</v>
      </c>
    </row>
    <row r="58" spans="1:7" x14ac:dyDescent="0.3">
      <c r="A58">
        <v>497</v>
      </c>
      <c r="B58" t="str">
        <f t="shared" si="0"/>
        <v>497</v>
      </c>
      <c r="C58" t="s">
        <v>63</v>
      </c>
      <c r="D58">
        <v>4</v>
      </c>
      <c r="E58" t="s">
        <v>179</v>
      </c>
      <c r="F58">
        <v>0.2</v>
      </c>
      <c r="G58" t="s">
        <v>151</v>
      </c>
    </row>
    <row r="59" spans="1:7" x14ac:dyDescent="0.3">
      <c r="A59">
        <v>499</v>
      </c>
      <c r="B59" t="str">
        <f t="shared" si="0"/>
        <v>499</v>
      </c>
      <c r="C59" t="s">
        <v>64</v>
      </c>
      <c r="D59">
        <v>4</v>
      </c>
      <c r="E59" t="s">
        <v>179</v>
      </c>
      <c r="F59">
        <v>0.2</v>
      </c>
      <c r="G59" t="s">
        <v>151</v>
      </c>
    </row>
    <row r="60" spans="1:7" x14ac:dyDescent="0.3">
      <c r="A60">
        <v>500</v>
      </c>
      <c r="B60" t="str">
        <f t="shared" si="0"/>
        <v>500</v>
      </c>
      <c r="C60" t="s">
        <v>65</v>
      </c>
      <c r="D60" t="s">
        <v>66</v>
      </c>
      <c r="E60" t="s">
        <v>67</v>
      </c>
      <c r="F60">
        <v>0.25</v>
      </c>
      <c r="G60" t="s">
        <v>151</v>
      </c>
    </row>
    <row r="61" spans="1:7" x14ac:dyDescent="0.3">
      <c r="A61">
        <v>501</v>
      </c>
      <c r="B61" t="str">
        <f t="shared" si="0"/>
        <v>501</v>
      </c>
      <c r="C61" t="s">
        <v>68</v>
      </c>
      <c r="D61" t="s">
        <v>66</v>
      </c>
      <c r="E61" t="s">
        <v>67</v>
      </c>
      <c r="F61">
        <v>0.25</v>
      </c>
      <c r="G61" t="s">
        <v>151</v>
      </c>
    </row>
    <row r="62" spans="1:7" x14ac:dyDescent="0.3">
      <c r="A62">
        <v>516</v>
      </c>
      <c r="B62" t="str">
        <f t="shared" si="0"/>
        <v>516</v>
      </c>
      <c r="C62" t="s">
        <v>69</v>
      </c>
      <c r="D62" t="s">
        <v>66</v>
      </c>
      <c r="E62" t="s">
        <v>67</v>
      </c>
      <c r="F62">
        <v>0.25</v>
      </c>
      <c r="G62" t="s">
        <v>151</v>
      </c>
    </row>
    <row r="63" spans="1:7" x14ac:dyDescent="0.3">
      <c r="A63">
        <v>517</v>
      </c>
      <c r="B63" t="str">
        <f t="shared" si="0"/>
        <v>517</v>
      </c>
      <c r="C63" t="s">
        <v>70</v>
      </c>
      <c r="D63" t="s">
        <v>66</v>
      </c>
      <c r="E63" t="s">
        <v>67</v>
      </c>
      <c r="F63">
        <v>0.25</v>
      </c>
      <c r="G63" t="s">
        <v>151</v>
      </c>
    </row>
    <row r="64" spans="1:7" x14ac:dyDescent="0.3">
      <c r="A64">
        <v>522</v>
      </c>
      <c r="B64" t="str">
        <f t="shared" si="0"/>
        <v>522</v>
      </c>
      <c r="C64" t="s">
        <v>71</v>
      </c>
      <c r="D64" t="s">
        <v>66</v>
      </c>
      <c r="E64" t="s">
        <v>67</v>
      </c>
      <c r="F64">
        <v>0.25</v>
      </c>
      <c r="G64" t="s">
        <v>151</v>
      </c>
    </row>
    <row r="65" spans="1:7" x14ac:dyDescent="0.3">
      <c r="A65">
        <v>523</v>
      </c>
      <c r="B65" t="str">
        <f t="shared" si="0"/>
        <v>523</v>
      </c>
      <c r="C65" t="s">
        <v>72</v>
      </c>
      <c r="D65" t="s">
        <v>66</v>
      </c>
      <c r="E65" t="s">
        <v>67</v>
      </c>
      <c r="F65">
        <v>0.25</v>
      </c>
      <c r="G65" t="s">
        <v>151</v>
      </c>
    </row>
    <row r="66" spans="1:7" x14ac:dyDescent="0.3">
      <c r="A66">
        <v>526</v>
      </c>
      <c r="B66" t="str">
        <f t="shared" si="0"/>
        <v>526</v>
      </c>
      <c r="C66" t="s">
        <v>73</v>
      </c>
      <c r="D66" t="s">
        <v>66</v>
      </c>
      <c r="E66" t="s">
        <v>67</v>
      </c>
      <c r="F66">
        <v>0.25</v>
      </c>
      <c r="G66" t="s">
        <v>151</v>
      </c>
    </row>
    <row r="67" spans="1:7" x14ac:dyDescent="0.3">
      <c r="A67">
        <v>527</v>
      </c>
      <c r="B67" t="str">
        <f t="shared" ref="B67:B130" si="1">TEXT(A67,"000")</f>
        <v>527</v>
      </c>
      <c r="C67" t="s">
        <v>74</v>
      </c>
      <c r="D67" t="s">
        <v>66</v>
      </c>
      <c r="E67" t="s">
        <v>67</v>
      </c>
      <c r="F67">
        <v>0.25</v>
      </c>
      <c r="G67" t="s">
        <v>151</v>
      </c>
    </row>
    <row r="68" spans="1:7" x14ac:dyDescent="0.3">
      <c r="A68">
        <v>528</v>
      </c>
      <c r="B68" t="str">
        <f t="shared" si="1"/>
        <v>528</v>
      </c>
      <c r="C68" t="s">
        <v>75</v>
      </c>
      <c r="D68" t="s">
        <v>66</v>
      </c>
      <c r="E68" t="s">
        <v>67</v>
      </c>
      <c r="F68">
        <v>0.25</v>
      </c>
      <c r="G68" t="s">
        <v>151</v>
      </c>
    </row>
    <row r="69" spans="1:7" x14ac:dyDescent="0.3">
      <c r="A69">
        <v>529</v>
      </c>
      <c r="B69" t="str">
        <f t="shared" si="1"/>
        <v>529</v>
      </c>
      <c r="C69" t="s">
        <v>76</v>
      </c>
      <c r="D69" t="s">
        <v>66</v>
      </c>
      <c r="E69" t="s">
        <v>67</v>
      </c>
      <c r="F69">
        <v>0.25</v>
      </c>
      <c r="G69" t="s">
        <v>151</v>
      </c>
    </row>
    <row r="70" spans="1:7" x14ac:dyDescent="0.3">
      <c r="A70">
        <v>530</v>
      </c>
      <c r="B70" t="str">
        <f t="shared" si="1"/>
        <v>530</v>
      </c>
      <c r="C70" t="s">
        <v>77</v>
      </c>
      <c r="D70" t="s">
        <v>66</v>
      </c>
      <c r="E70" t="s">
        <v>67</v>
      </c>
      <c r="F70">
        <v>0.25</v>
      </c>
      <c r="G70" t="s">
        <v>151</v>
      </c>
    </row>
    <row r="71" spans="1:7" x14ac:dyDescent="0.3">
      <c r="A71">
        <v>531</v>
      </c>
      <c r="B71" t="str">
        <f t="shared" si="1"/>
        <v>531</v>
      </c>
      <c r="C71" t="s">
        <v>78</v>
      </c>
      <c r="D71" t="s">
        <v>66</v>
      </c>
      <c r="E71" t="s">
        <v>67</v>
      </c>
      <c r="F71">
        <v>0.25</v>
      </c>
      <c r="G71" t="s">
        <v>151</v>
      </c>
    </row>
    <row r="72" spans="1:7" x14ac:dyDescent="0.3">
      <c r="A72">
        <v>532</v>
      </c>
      <c r="B72" t="str">
        <f t="shared" si="1"/>
        <v>532</v>
      </c>
      <c r="C72" t="s">
        <v>79</v>
      </c>
      <c r="D72" t="s">
        <v>66</v>
      </c>
      <c r="E72" t="s">
        <v>67</v>
      </c>
      <c r="F72">
        <v>0.25</v>
      </c>
      <c r="G72" t="s">
        <v>151</v>
      </c>
    </row>
    <row r="73" spans="1:7" x14ac:dyDescent="0.3">
      <c r="A73">
        <v>533</v>
      </c>
      <c r="B73" t="str">
        <f t="shared" si="1"/>
        <v>533</v>
      </c>
      <c r="C73" t="s">
        <v>80</v>
      </c>
      <c r="D73" t="s">
        <v>66</v>
      </c>
      <c r="E73" t="s">
        <v>67</v>
      </c>
      <c r="F73">
        <v>0.25</v>
      </c>
      <c r="G73" t="s">
        <v>151</v>
      </c>
    </row>
    <row r="74" spans="1:7" x14ac:dyDescent="0.3">
      <c r="A74">
        <v>535</v>
      </c>
      <c r="B74" t="str">
        <f t="shared" si="1"/>
        <v>535</v>
      </c>
      <c r="C74" t="s">
        <v>81</v>
      </c>
      <c r="D74" t="s">
        <v>66</v>
      </c>
      <c r="E74" t="s">
        <v>67</v>
      </c>
      <c r="F74">
        <v>0.25</v>
      </c>
      <c r="G74" t="s">
        <v>151</v>
      </c>
    </row>
    <row r="75" spans="1:7" x14ac:dyDescent="0.3">
      <c r="A75">
        <v>550</v>
      </c>
      <c r="B75" t="str">
        <f t="shared" si="1"/>
        <v>550</v>
      </c>
      <c r="C75" t="s">
        <v>82</v>
      </c>
      <c r="D75" t="s">
        <v>83</v>
      </c>
      <c r="E75" t="s">
        <v>84</v>
      </c>
      <c r="F75">
        <v>0.25</v>
      </c>
      <c r="G75" t="s">
        <v>157</v>
      </c>
    </row>
    <row r="76" spans="1:7" x14ac:dyDescent="0.3">
      <c r="A76">
        <v>580</v>
      </c>
      <c r="B76" t="str">
        <f t="shared" si="1"/>
        <v>580</v>
      </c>
      <c r="C76" t="s">
        <v>85</v>
      </c>
      <c r="D76" t="s">
        <v>83</v>
      </c>
      <c r="E76" t="s">
        <v>84</v>
      </c>
      <c r="F76">
        <v>0.25</v>
      </c>
      <c r="G76" t="s">
        <v>157</v>
      </c>
    </row>
    <row r="77" spans="1:7" x14ac:dyDescent="0.3">
      <c r="A77">
        <v>581</v>
      </c>
      <c r="B77" t="str">
        <f t="shared" si="1"/>
        <v>581</v>
      </c>
      <c r="C77" t="s">
        <v>86</v>
      </c>
      <c r="D77" t="s">
        <v>83</v>
      </c>
      <c r="E77" t="s">
        <v>84</v>
      </c>
      <c r="F77">
        <v>0.25</v>
      </c>
      <c r="G77" t="s">
        <v>157</v>
      </c>
    </row>
    <row r="78" spans="1:7" x14ac:dyDescent="0.3">
      <c r="A78">
        <v>583</v>
      </c>
      <c r="B78" t="str">
        <f t="shared" si="1"/>
        <v>583</v>
      </c>
      <c r="C78" t="s">
        <v>87</v>
      </c>
      <c r="D78" t="s">
        <v>83</v>
      </c>
      <c r="E78" t="s">
        <v>84</v>
      </c>
      <c r="F78">
        <v>0.25</v>
      </c>
      <c r="G78" t="s">
        <v>157</v>
      </c>
    </row>
    <row r="79" spans="1:7" x14ac:dyDescent="0.3">
      <c r="A79">
        <v>587</v>
      </c>
      <c r="B79" t="str">
        <f t="shared" si="1"/>
        <v>587</v>
      </c>
      <c r="C79" t="s">
        <v>88</v>
      </c>
      <c r="D79" t="s">
        <v>83</v>
      </c>
      <c r="E79" t="s">
        <v>84</v>
      </c>
      <c r="F79">
        <v>0.25</v>
      </c>
      <c r="G79" t="s">
        <v>157</v>
      </c>
    </row>
    <row r="80" spans="1:7" x14ac:dyDescent="0.3">
      <c r="A80">
        <v>589</v>
      </c>
      <c r="B80" t="str">
        <f t="shared" si="1"/>
        <v>589</v>
      </c>
      <c r="C80" t="s">
        <v>89</v>
      </c>
      <c r="D80" t="s">
        <v>83</v>
      </c>
      <c r="E80" t="s">
        <v>84</v>
      </c>
      <c r="F80">
        <v>0.25</v>
      </c>
      <c r="G80" t="s">
        <v>157</v>
      </c>
    </row>
    <row r="81" spans="1:7" x14ac:dyDescent="0.3">
      <c r="A81">
        <v>590</v>
      </c>
      <c r="B81" t="str">
        <f t="shared" si="1"/>
        <v>590</v>
      </c>
      <c r="C81" t="s">
        <v>90</v>
      </c>
      <c r="D81" t="s">
        <v>66</v>
      </c>
      <c r="E81" t="s">
        <v>67</v>
      </c>
      <c r="F81">
        <v>0.25</v>
      </c>
      <c r="G81" t="s">
        <v>151</v>
      </c>
    </row>
    <row r="82" spans="1:7" x14ac:dyDescent="0.3">
      <c r="A82">
        <v>591</v>
      </c>
      <c r="B82" t="str">
        <f t="shared" si="1"/>
        <v>591</v>
      </c>
      <c r="C82" t="s">
        <v>91</v>
      </c>
      <c r="D82" t="s">
        <v>66</v>
      </c>
      <c r="E82" t="s">
        <v>67</v>
      </c>
      <c r="F82">
        <v>0.25</v>
      </c>
      <c r="G82" t="s">
        <v>151</v>
      </c>
    </row>
    <row r="83" spans="1:7" x14ac:dyDescent="0.3">
      <c r="A83">
        <v>592</v>
      </c>
      <c r="B83" t="str">
        <f t="shared" si="1"/>
        <v>592</v>
      </c>
      <c r="C83" t="s">
        <v>92</v>
      </c>
      <c r="D83" t="s">
        <v>66</v>
      </c>
      <c r="E83" t="s">
        <v>67</v>
      </c>
      <c r="F83">
        <v>0.25</v>
      </c>
      <c r="G83" t="s">
        <v>151</v>
      </c>
    </row>
    <row r="84" spans="1:7" x14ac:dyDescent="0.3">
      <c r="A84">
        <v>593</v>
      </c>
      <c r="B84" t="str">
        <f t="shared" si="1"/>
        <v>593</v>
      </c>
      <c r="C84" t="s">
        <v>93</v>
      </c>
      <c r="D84" t="s">
        <v>66</v>
      </c>
      <c r="E84" t="s">
        <v>67</v>
      </c>
      <c r="F84">
        <v>0.25</v>
      </c>
      <c r="G84" t="s">
        <v>151</v>
      </c>
    </row>
    <row r="85" spans="1:7" x14ac:dyDescent="0.3">
      <c r="A85">
        <v>597</v>
      </c>
      <c r="B85" t="str">
        <f t="shared" si="1"/>
        <v>597</v>
      </c>
      <c r="C85" t="s">
        <v>94</v>
      </c>
      <c r="D85" t="s">
        <v>66</v>
      </c>
      <c r="E85" t="s">
        <v>67</v>
      </c>
      <c r="F85">
        <v>0.25</v>
      </c>
      <c r="G85" t="s">
        <v>151</v>
      </c>
    </row>
    <row r="86" spans="1:7" x14ac:dyDescent="0.3">
      <c r="A86">
        <v>599</v>
      </c>
      <c r="B86" t="str">
        <f t="shared" si="1"/>
        <v>599</v>
      </c>
      <c r="C86" t="s">
        <v>95</v>
      </c>
      <c r="D86" t="s">
        <v>66</v>
      </c>
      <c r="E86" t="s">
        <v>67</v>
      </c>
      <c r="F86">
        <v>0.25</v>
      </c>
      <c r="G86" t="s">
        <v>151</v>
      </c>
    </row>
    <row r="87" spans="1:7" x14ac:dyDescent="0.3">
      <c r="A87">
        <v>637</v>
      </c>
      <c r="B87" t="str">
        <f t="shared" si="1"/>
        <v>637</v>
      </c>
      <c r="C87" t="s">
        <v>96</v>
      </c>
      <c r="D87" t="s">
        <v>97</v>
      </c>
      <c r="E87" t="s">
        <v>98</v>
      </c>
      <c r="F87">
        <v>0.1</v>
      </c>
      <c r="G87" t="s">
        <v>157</v>
      </c>
    </row>
    <row r="88" spans="1:7" x14ac:dyDescent="0.3">
      <c r="A88">
        <v>638</v>
      </c>
      <c r="B88" t="str">
        <f t="shared" si="1"/>
        <v>638</v>
      </c>
      <c r="C88" t="s">
        <v>99</v>
      </c>
      <c r="D88" t="s">
        <v>97</v>
      </c>
      <c r="E88" t="s">
        <v>98</v>
      </c>
      <c r="F88">
        <v>0.1</v>
      </c>
      <c r="G88" t="s">
        <v>157</v>
      </c>
    </row>
    <row r="89" spans="1:7" x14ac:dyDescent="0.3">
      <c r="A89">
        <v>654</v>
      </c>
      <c r="B89" t="str">
        <f t="shared" si="1"/>
        <v>654</v>
      </c>
      <c r="C89" t="s">
        <v>100</v>
      </c>
      <c r="D89" t="s">
        <v>97</v>
      </c>
      <c r="E89" t="s">
        <v>98</v>
      </c>
      <c r="F89">
        <v>0.1</v>
      </c>
      <c r="G89" t="s">
        <v>157</v>
      </c>
    </row>
    <row r="90" spans="1:7" x14ac:dyDescent="0.3">
      <c r="A90">
        <v>655</v>
      </c>
      <c r="B90" t="str">
        <f t="shared" si="1"/>
        <v>655</v>
      </c>
      <c r="C90" t="s">
        <v>101</v>
      </c>
      <c r="D90" t="s">
        <v>97</v>
      </c>
      <c r="E90" t="s">
        <v>98</v>
      </c>
      <c r="F90">
        <v>0.1</v>
      </c>
      <c r="G90" t="s">
        <v>157</v>
      </c>
    </row>
    <row r="91" spans="1:7" x14ac:dyDescent="0.3">
      <c r="A91">
        <v>663</v>
      </c>
      <c r="B91" t="str">
        <f t="shared" si="1"/>
        <v>663</v>
      </c>
      <c r="C91" t="s">
        <v>93</v>
      </c>
      <c r="D91" t="s">
        <v>102</v>
      </c>
      <c r="E91" t="s">
        <v>103</v>
      </c>
      <c r="F91">
        <v>0.108333</v>
      </c>
      <c r="G91" t="s">
        <v>157</v>
      </c>
    </row>
    <row r="92" spans="1:7" x14ac:dyDescent="0.3">
      <c r="A92">
        <v>668</v>
      </c>
      <c r="B92" t="str">
        <f t="shared" si="1"/>
        <v>668</v>
      </c>
      <c r="C92" t="s">
        <v>104</v>
      </c>
      <c r="D92" t="s">
        <v>97</v>
      </c>
      <c r="E92" t="s">
        <v>98</v>
      </c>
      <c r="F92">
        <v>0.1</v>
      </c>
      <c r="G92" t="s">
        <v>157</v>
      </c>
    </row>
    <row r="93" spans="1:7" x14ac:dyDescent="0.3">
      <c r="A93">
        <v>670</v>
      </c>
      <c r="B93" t="str">
        <f t="shared" si="1"/>
        <v>670</v>
      </c>
      <c r="C93" t="s">
        <v>85</v>
      </c>
      <c r="D93" t="s">
        <v>102</v>
      </c>
      <c r="E93" t="s">
        <v>103</v>
      </c>
      <c r="F93">
        <v>0.108333</v>
      </c>
      <c r="G93" t="s">
        <v>157</v>
      </c>
    </row>
    <row r="94" spans="1:7" x14ac:dyDescent="0.3">
      <c r="A94">
        <v>671</v>
      </c>
      <c r="B94" t="str">
        <f t="shared" si="1"/>
        <v>671</v>
      </c>
      <c r="C94" t="s">
        <v>105</v>
      </c>
      <c r="D94" t="s">
        <v>102</v>
      </c>
      <c r="E94" t="s">
        <v>103</v>
      </c>
      <c r="F94">
        <v>0.108333</v>
      </c>
      <c r="G94" t="s">
        <v>157</v>
      </c>
    </row>
    <row r="95" spans="1:7" x14ac:dyDescent="0.3">
      <c r="A95">
        <v>673</v>
      </c>
      <c r="B95" t="str">
        <f t="shared" si="1"/>
        <v>673</v>
      </c>
      <c r="C95" t="s">
        <v>87</v>
      </c>
      <c r="D95" t="s">
        <v>102</v>
      </c>
      <c r="E95" t="s">
        <v>103</v>
      </c>
      <c r="F95">
        <v>0.108333</v>
      </c>
      <c r="G95" t="s">
        <v>157</v>
      </c>
    </row>
    <row r="96" spans="1:7" x14ac:dyDescent="0.3">
      <c r="A96">
        <v>677</v>
      </c>
      <c r="B96" t="str">
        <f t="shared" si="1"/>
        <v>677</v>
      </c>
      <c r="C96" t="s">
        <v>88</v>
      </c>
      <c r="D96" t="s">
        <v>102</v>
      </c>
      <c r="E96" t="s">
        <v>103</v>
      </c>
      <c r="F96">
        <v>0.108333</v>
      </c>
      <c r="G96" t="s">
        <v>157</v>
      </c>
    </row>
    <row r="97" spans="1:7" x14ac:dyDescent="0.3">
      <c r="A97">
        <v>679</v>
      </c>
      <c r="B97" t="str">
        <f t="shared" si="1"/>
        <v>679</v>
      </c>
      <c r="C97" t="s">
        <v>89</v>
      </c>
      <c r="D97" t="s">
        <v>102</v>
      </c>
      <c r="E97" t="s">
        <v>103</v>
      </c>
      <c r="F97">
        <v>0.108333</v>
      </c>
      <c r="G97" t="s">
        <v>157</v>
      </c>
    </row>
    <row r="98" spans="1:7" x14ac:dyDescent="0.3">
      <c r="A98">
        <v>680</v>
      </c>
      <c r="B98" t="str">
        <f t="shared" si="1"/>
        <v>680</v>
      </c>
      <c r="C98" t="s">
        <v>85</v>
      </c>
      <c r="D98" t="s">
        <v>106</v>
      </c>
      <c r="E98" t="s">
        <v>107</v>
      </c>
      <c r="F98">
        <v>0.2</v>
      </c>
      <c r="G98" t="s">
        <v>157</v>
      </c>
    </row>
    <row r="99" spans="1:7" x14ac:dyDescent="0.3">
      <c r="A99">
        <v>683</v>
      </c>
      <c r="B99" t="str">
        <f t="shared" si="1"/>
        <v>683</v>
      </c>
      <c r="C99" t="s">
        <v>87</v>
      </c>
      <c r="D99" t="s">
        <v>106</v>
      </c>
      <c r="E99" t="s">
        <v>107</v>
      </c>
      <c r="F99">
        <v>0.2</v>
      </c>
      <c r="G99" t="s">
        <v>157</v>
      </c>
    </row>
    <row r="100" spans="1:7" x14ac:dyDescent="0.3">
      <c r="A100">
        <v>687</v>
      </c>
      <c r="B100" t="str">
        <f t="shared" si="1"/>
        <v>687</v>
      </c>
      <c r="C100" t="s">
        <v>88</v>
      </c>
      <c r="D100" t="s">
        <v>106</v>
      </c>
      <c r="E100" t="s">
        <v>107</v>
      </c>
      <c r="F100">
        <v>0.2</v>
      </c>
      <c r="G100" t="s">
        <v>157</v>
      </c>
    </row>
    <row r="101" spans="1:7" x14ac:dyDescent="0.3">
      <c r="A101">
        <v>693</v>
      </c>
      <c r="B101" t="str">
        <f t="shared" si="1"/>
        <v>693</v>
      </c>
      <c r="C101" t="s">
        <v>93</v>
      </c>
      <c r="D101" t="s">
        <v>106</v>
      </c>
      <c r="E101" t="s">
        <v>107</v>
      </c>
      <c r="F101">
        <v>0.2</v>
      </c>
      <c r="G101" t="s">
        <v>157</v>
      </c>
    </row>
    <row r="102" spans="1:7" x14ac:dyDescent="0.3">
      <c r="A102">
        <v>717</v>
      </c>
      <c r="B102" t="str">
        <f t="shared" si="1"/>
        <v>717</v>
      </c>
      <c r="C102" t="s">
        <v>108</v>
      </c>
      <c r="D102" t="s">
        <v>109</v>
      </c>
      <c r="E102" t="s">
        <v>110</v>
      </c>
      <c r="F102">
        <v>0.101743</v>
      </c>
      <c r="G102" t="s">
        <v>151</v>
      </c>
    </row>
    <row r="103" spans="1:7" x14ac:dyDescent="0.3">
      <c r="A103">
        <v>722</v>
      </c>
      <c r="B103" t="str">
        <f t="shared" si="1"/>
        <v>722</v>
      </c>
      <c r="C103" t="s">
        <v>111</v>
      </c>
      <c r="D103" t="s">
        <v>109</v>
      </c>
      <c r="E103" t="s">
        <v>110</v>
      </c>
      <c r="F103">
        <v>0.101743</v>
      </c>
      <c r="G103" t="s">
        <v>151</v>
      </c>
    </row>
    <row r="104" spans="1:7" x14ac:dyDescent="0.3">
      <c r="A104">
        <v>723</v>
      </c>
      <c r="B104" t="str">
        <f t="shared" si="1"/>
        <v>723</v>
      </c>
      <c r="C104" t="s">
        <v>112</v>
      </c>
      <c r="D104" t="s">
        <v>109</v>
      </c>
      <c r="E104" t="s">
        <v>110</v>
      </c>
      <c r="F104">
        <v>0.101743</v>
      </c>
      <c r="G104" t="s">
        <v>151</v>
      </c>
    </row>
    <row r="105" spans="1:7" x14ac:dyDescent="0.3">
      <c r="A105">
        <v>728</v>
      </c>
      <c r="B105" t="str">
        <f t="shared" si="1"/>
        <v>728</v>
      </c>
      <c r="C105" t="s">
        <v>75</v>
      </c>
      <c r="D105" t="s">
        <v>109</v>
      </c>
      <c r="E105" t="s">
        <v>110</v>
      </c>
      <c r="F105">
        <v>0.101743</v>
      </c>
      <c r="G105" t="s">
        <v>151</v>
      </c>
    </row>
    <row r="106" spans="1:7" x14ac:dyDescent="0.3">
      <c r="A106">
        <v>729</v>
      </c>
      <c r="B106" t="str">
        <f t="shared" si="1"/>
        <v>729</v>
      </c>
      <c r="C106" t="s">
        <v>76</v>
      </c>
      <c r="D106" t="s">
        <v>109</v>
      </c>
      <c r="E106" t="s">
        <v>110</v>
      </c>
      <c r="F106">
        <v>0.101743</v>
      </c>
      <c r="G106" t="s">
        <v>151</v>
      </c>
    </row>
    <row r="107" spans="1:7" x14ac:dyDescent="0.3">
      <c r="A107">
        <v>730</v>
      </c>
      <c r="B107" t="str">
        <f t="shared" si="1"/>
        <v>730</v>
      </c>
      <c r="C107" t="s">
        <v>77</v>
      </c>
      <c r="D107" t="s">
        <v>109</v>
      </c>
      <c r="E107" t="s">
        <v>110</v>
      </c>
      <c r="F107">
        <v>0.101743</v>
      </c>
      <c r="G107" t="s">
        <v>151</v>
      </c>
    </row>
    <row r="108" spans="1:7" x14ac:dyDescent="0.3">
      <c r="A108">
        <v>731</v>
      </c>
      <c r="B108" t="str">
        <f t="shared" si="1"/>
        <v>731</v>
      </c>
      <c r="C108" t="s">
        <v>78</v>
      </c>
      <c r="D108" t="s">
        <v>109</v>
      </c>
      <c r="E108" t="s">
        <v>110</v>
      </c>
      <c r="F108">
        <v>0.101743</v>
      </c>
      <c r="G108" t="s">
        <v>151</v>
      </c>
    </row>
    <row r="109" spans="1:7" x14ac:dyDescent="0.3">
      <c r="A109">
        <v>746</v>
      </c>
      <c r="B109" t="str">
        <f t="shared" si="1"/>
        <v>746</v>
      </c>
      <c r="C109" t="s">
        <v>113</v>
      </c>
      <c r="D109" t="s">
        <v>114</v>
      </c>
      <c r="E109" t="s">
        <v>115</v>
      </c>
      <c r="F109">
        <v>0.101743</v>
      </c>
      <c r="G109" t="s">
        <v>151</v>
      </c>
    </row>
    <row r="110" spans="1:7" x14ac:dyDescent="0.3">
      <c r="A110">
        <v>748</v>
      </c>
      <c r="B110" t="str">
        <f t="shared" si="1"/>
        <v>748</v>
      </c>
      <c r="C110" t="s">
        <v>76</v>
      </c>
      <c r="D110" t="s">
        <v>114</v>
      </c>
      <c r="E110" t="s">
        <v>115</v>
      </c>
      <c r="F110">
        <v>0.101743</v>
      </c>
      <c r="G110" t="s">
        <v>151</v>
      </c>
    </row>
    <row r="111" spans="1:7" x14ac:dyDescent="0.3">
      <c r="A111">
        <v>752</v>
      </c>
      <c r="B111" t="str">
        <f t="shared" si="1"/>
        <v>752</v>
      </c>
      <c r="C111" t="s">
        <v>111</v>
      </c>
      <c r="D111" t="s">
        <v>114</v>
      </c>
      <c r="E111" t="s">
        <v>115</v>
      </c>
      <c r="F111">
        <v>0.101743</v>
      </c>
      <c r="G111" t="s">
        <v>151</v>
      </c>
    </row>
    <row r="112" spans="1:7" x14ac:dyDescent="0.3">
      <c r="A112">
        <v>760</v>
      </c>
      <c r="B112" t="str">
        <f t="shared" si="1"/>
        <v>760</v>
      </c>
      <c r="C112" t="s">
        <v>77</v>
      </c>
      <c r="D112" t="s">
        <v>114</v>
      </c>
      <c r="E112" t="s">
        <v>115</v>
      </c>
      <c r="F112">
        <v>0.101743</v>
      </c>
      <c r="G112" t="s">
        <v>151</v>
      </c>
    </row>
    <row r="113" spans="1:7" x14ac:dyDescent="0.3">
      <c r="A113">
        <v>765</v>
      </c>
      <c r="B113" t="str">
        <f t="shared" si="1"/>
        <v>765</v>
      </c>
      <c r="C113" t="s">
        <v>116</v>
      </c>
      <c r="D113" t="s">
        <v>114</v>
      </c>
      <c r="E113" t="s">
        <v>115</v>
      </c>
      <c r="F113">
        <v>0.101743</v>
      </c>
      <c r="G113" t="s">
        <v>151</v>
      </c>
    </row>
    <row r="114" spans="1:7" x14ac:dyDescent="0.3">
      <c r="A114">
        <v>767</v>
      </c>
      <c r="B114" t="str">
        <f t="shared" si="1"/>
        <v>767</v>
      </c>
      <c r="C114" t="s">
        <v>94</v>
      </c>
      <c r="D114" t="s">
        <v>114</v>
      </c>
      <c r="E114" t="s">
        <v>115</v>
      </c>
      <c r="F114">
        <v>0.101743</v>
      </c>
      <c r="G114" t="s">
        <v>151</v>
      </c>
    </row>
    <row r="115" spans="1:7" x14ac:dyDescent="0.3">
      <c r="A115">
        <v>774</v>
      </c>
      <c r="B115" t="str">
        <f t="shared" si="1"/>
        <v>774</v>
      </c>
      <c r="C115" t="s">
        <v>117</v>
      </c>
      <c r="D115" t="s">
        <v>114</v>
      </c>
      <c r="E115" t="s">
        <v>115</v>
      </c>
      <c r="F115">
        <v>0.101743</v>
      </c>
      <c r="G115" t="s">
        <v>151</v>
      </c>
    </row>
    <row r="116" spans="1:7" x14ac:dyDescent="0.3">
      <c r="A116">
        <v>790</v>
      </c>
      <c r="B116" t="str">
        <f t="shared" si="1"/>
        <v>790</v>
      </c>
      <c r="C116" t="s">
        <v>118</v>
      </c>
      <c r="D116" t="s">
        <v>109</v>
      </c>
      <c r="E116" t="s">
        <v>110</v>
      </c>
      <c r="F116">
        <v>0.101743</v>
      </c>
      <c r="G116" t="s">
        <v>151</v>
      </c>
    </row>
    <row r="117" spans="1:7" x14ac:dyDescent="0.3">
      <c r="A117">
        <v>791</v>
      </c>
      <c r="B117" t="str">
        <f t="shared" si="1"/>
        <v>791</v>
      </c>
      <c r="C117" t="s">
        <v>119</v>
      </c>
      <c r="D117" t="s">
        <v>109</v>
      </c>
      <c r="E117" t="s">
        <v>110</v>
      </c>
      <c r="F117">
        <v>0.101743</v>
      </c>
      <c r="G117" t="s">
        <v>151</v>
      </c>
    </row>
    <row r="118" spans="1:7" x14ac:dyDescent="0.3">
      <c r="A118">
        <v>792</v>
      </c>
      <c r="B118" t="str">
        <f t="shared" si="1"/>
        <v>792</v>
      </c>
      <c r="C118" t="s">
        <v>92</v>
      </c>
      <c r="D118" t="s">
        <v>109</v>
      </c>
      <c r="E118" t="s">
        <v>110</v>
      </c>
      <c r="F118">
        <v>0.101743</v>
      </c>
      <c r="G118" t="s">
        <v>151</v>
      </c>
    </row>
    <row r="119" spans="1:7" x14ac:dyDescent="0.3">
      <c r="A119">
        <v>797</v>
      </c>
      <c r="B119" t="str">
        <f t="shared" si="1"/>
        <v>797</v>
      </c>
      <c r="C119" t="s">
        <v>94</v>
      </c>
      <c r="D119" t="s">
        <v>109</v>
      </c>
      <c r="E119" t="s">
        <v>110</v>
      </c>
      <c r="F119">
        <v>0.101743</v>
      </c>
      <c r="G119" t="s">
        <v>151</v>
      </c>
    </row>
    <row r="120" spans="1:7" x14ac:dyDescent="0.3">
      <c r="A120">
        <v>799</v>
      </c>
      <c r="B120" t="str">
        <f t="shared" si="1"/>
        <v>799</v>
      </c>
      <c r="C120" t="s">
        <v>120</v>
      </c>
      <c r="D120" t="s">
        <v>109</v>
      </c>
      <c r="E120" t="s">
        <v>110</v>
      </c>
      <c r="F120">
        <v>0.101743</v>
      </c>
      <c r="G120" t="s">
        <v>151</v>
      </c>
    </row>
    <row r="121" spans="1:7" x14ac:dyDescent="0.3">
      <c r="A121">
        <v>801</v>
      </c>
      <c r="B121" t="str">
        <f t="shared" si="1"/>
        <v>801</v>
      </c>
      <c r="C121" t="s">
        <v>121</v>
      </c>
      <c r="D121" t="s">
        <v>122</v>
      </c>
      <c r="E121" t="s">
        <v>123</v>
      </c>
      <c r="F121">
        <v>0.101743</v>
      </c>
      <c r="G121" t="s">
        <v>151</v>
      </c>
    </row>
    <row r="122" spans="1:7" x14ac:dyDescent="0.3">
      <c r="A122">
        <v>817</v>
      </c>
      <c r="B122" t="str">
        <f t="shared" si="1"/>
        <v>817</v>
      </c>
      <c r="C122" t="s">
        <v>70</v>
      </c>
      <c r="D122" t="s">
        <v>122</v>
      </c>
      <c r="E122" t="s">
        <v>123</v>
      </c>
      <c r="F122">
        <v>0.101743</v>
      </c>
      <c r="G122" t="s">
        <v>151</v>
      </c>
    </row>
    <row r="123" spans="1:7" x14ac:dyDescent="0.3">
      <c r="A123">
        <v>823</v>
      </c>
      <c r="B123" t="str">
        <f t="shared" si="1"/>
        <v>823</v>
      </c>
      <c r="C123" t="s">
        <v>124</v>
      </c>
      <c r="D123" t="s">
        <v>122</v>
      </c>
      <c r="E123" t="s">
        <v>123</v>
      </c>
      <c r="F123">
        <v>0.101743</v>
      </c>
      <c r="G123" t="s">
        <v>151</v>
      </c>
    </row>
    <row r="124" spans="1:7" x14ac:dyDescent="0.3">
      <c r="A124">
        <v>827</v>
      </c>
      <c r="B124" t="str">
        <f t="shared" si="1"/>
        <v>827</v>
      </c>
      <c r="C124" t="s">
        <v>74</v>
      </c>
      <c r="D124" t="s">
        <v>122</v>
      </c>
      <c r="E124" t="s">
        <v>123</v>
      </c>
      <c r="F124">
        <v>0.101743</v>
      </c>
      <c r="G124" t="s">
        <v>151</v>
      </c>
    </row>
    <row r="125" spans="1:7" x14ac:dyDescent="0.3">
      <c r="A125">
        <v>828</v>
      </c>
      <c r="B125" t="str">
        <f t="shared" si="1"/>
        <v>828</v>
      </c>
      <c r="C125" t="s">
        <v>75</v>
      </c>
      <c r="D125" t="s">
        <v>122</v>
      </c>
      <c r="E125" t="s">
        <v>123</v>
      </c>
      <c r="F125">
        <v>0.101743</v>
      </c>
      <c r="G125" t="s">
        <v>151</v>
      </c>
    </row>
    <row r="126" spans="1:7" x14ac:dyDescent="0.3">
      <c r="A126">
        <v>829</v>
      </c>
      <c r="B126" t="str">
        <f t="shared" si="1"/>
        <v>829</v>
      </c>
      <c r="C126" t="s">
        <v>76</v>
      </c>
      <c r="D126" t="s">
        <v>122</v>
      </c>
      <c r="E126" t="s">
        <v>123</v>
      </c>
      <c r="F126">
        <v>0.101743</v>
      </c>
      <c r="G126" t="s">
        <v>151</v>
      </c>
    </row>
    <row r="127" spans="1:7" x14ac:dyDescent="0.3">
      <c r="A127">
        <v>830</v>
      </c>
      <c r="B127" t="str">
        <f t="shared" si="1"/>
        <v>830</v>
      </c>
      <c r="C127" t="s">
        <v>77</v>
      </c>
      <c r="D127" t="s">
        <v>122</v>
      </c>
      <c r="E127" t="s">
        <v>123</v>
      </c>
      <c r="F127">
        <v>0.101743</v>
      </c>
      <c r="G127" t="s">
        <v>151</v>
      </c>
    </row>
    <row r="128" spans="1:7" x14ac:dyDescent="0.3">
      <c r="A128">
        <v>831</v>
      </c>
      <c r="B128" t="str">
        <f t="shared" si="1"/>
        <v>831</v>
      </c>
      <c r="C128" t="s">
        <v>125</v>
      </c>
      <c r="D128" t="s">
        <v>122</v>
      </c>
      <c r="E128" t="s">
        <v>123</v>
      </c>
      <c r="F128">
        <v>0.101743</v>
      </c>
      <c r="G128" t="s">
        <v>151</v>
      </c>
    </row>
    <row r="129" spans="1:7" x14ac:dyDescent="0.3">
      <c r="A129">
        <v>833</v>
      </c>
      <c r="B129" t="str">
        <f t="shared" si="1"/>
        <v>833</v>
      </c>
      <c r="C129" t="s">
        <v>80</v>
      </c>
      <c r="D129" t="s">
        <v>122</v>
      </c>
      <c r="E129" t="s">
        <v>123</v>
      </c>
      <c r="F129">
        <v>0.101743</v>
      </c>
      <c r="G129" t="s">
        <v>151</v>
      </c>
    </row>
    <row r="130" spans="1:7" x14ac:dyDescent="0.3">
      <c r="A130">
        <v>880</v>
      </c>
      <c r="B130" t="str">
        <f t="shared" si="1"/>
        <v>880</v>
      </c>
      <c r="C130" t="s">
        <v>85</v>
      </c>
      <c r="D130" t="s">
        <v>126</v>
      </c>
      <c r="E130" t="s">
        <v>123</v>
      </c>
      <c r="F130">
        <v>0.101743</v>
      </c>
      <c r="G130" t="s">
        <v>157</v>
      </c>
    </row>
    <row r="131" spans="1:7" x14ac:dyDescent="0.3">
      <c r="A131">
        <v>881</v>
      </c>
      <c r="B131" t="str">
        <f t="shared" ref="B131:B150" si="2">TEXT(A131,"000")</f>
        <v>881</v>
      </c>
      <c r="C131" t="s">
        <v>105</v>
      </c>
      <c r="D131" t="s">
        <v>126</v>
      </c>
      <c r="E131" t="s">
        <v>123</v>
      </c>
      <c r="F131">
        <v>0.101743</v>
      </c>
      <c r="G131" t="s">
        <v>157</v>
      </c>
    </row>
    <row r="132" spans="1:7" x14ac:dyDescent="0.3">
      <c r="A132">
        <v>883</v>
      </c>
      <c r="B132" t="str">
        <f t="shared" si="2"/>
        <v>883</v>
      </c>
      <c r="C132" t="s">
        <v>80</v>
      </c>
      <c r="D132" t="s">
        <v>126</v>
      </c>
      <c r="E132" t="s">
        <v>123</v>
      </c>
      <c r="F132">
        <v>0.101743</v>
      </c>
      <c r="G132" t="s">
        <v>151</v>
      </c>
    </row>
    <row r="133" spans="1:7" x14ac:dyDescent="0.3">
      <c r="A133">
        <v>887</v>
      </c>
      <c r="B133" t="str">
        <f t="shared" si="2"/>
        <v>887</v>
      </c>
      <c r="C133" t="s">
        <v>88</v>
      </c>
      <c r="D133" t="s">
        <v>126</v>
      </c>
      <c r="E133" t="s">
        <v>123</v>
      </c>
      <c r="F133">
        <v>0.101743</v>
      </c>
      <c r="G133" t="s">
        <v>157</v>
      </c>
    </row>
    <row r="134" spans="1:7" x14ac:dyDescent="0.3">
      <c r="A134">
        <v>889</v>
      </c>
      <c r="B134" t="str">
        <f t="shared" si="2"/>
        <v>889</v>
      </c>
      <c r="C134" t="s">
        <v>89</v>
      </c>
      <c r="D134" t="s">
        <v>126</v>
      </c>
      <c r="E134" t="s">
        <v>123</v>
      </c>
      <c r="F134">
        <v>0.101743</v>
      </c>
      <c r="G134" t="s">
        <v>157</v>
      </c>
    </row>
    <row r="135" spans="1:7" x14ac:dyDescent="0.3">
      <c r="A135">
        <v>890</v>
      </c>
      <c r="B135" t="str">
        <f t="shared" si="2"/>
        <v>890</v>
      </c>
      <c r="C135" t="s">
        <v>127</v>
      </c>
      <c r="D135" t="s">
        <v>126</v>
      </c>
      <c r="E135" t="s">
        <v>123</v>
      </c>
      <c r="F135">
        <v>0.101743</v>
      </c>
      <c r="G135" t="s">
        <v>157</v>
      </c>
    </row>
    <row r="136" spans="1:7" x14ac:dyDescent="0.3">
      <c r="A136">
        <v>891</v>
      </c>
      <c r="B136" t="str">
        <f t="shared" si="2"/>
        <v>891</v>
      </c>
      <c r="C136" t="s">
        <v>117</v>
      </c>
      <c r="D136" t="s">
        <v>122</v>
      </c>
      <c r="E136" t="s">
        <v>123</v>
      </c>
      <c r="F136">
        <v>0.101743</v>
      </c>
      <c r="G136" t="s">
        <v>151</v>
      </c>
    </row>
    <row r="137" spans="1:7" x14ac:dyDescent="0.3">
      <c r="A137">
        <v>892</v>
      </c>
      <c r="B137" t="str">
        <f t="shared" si="2"/>
        <v>892</v>
      </c>
      <c r="C137" t="s">
        <v>92</v>
      </c>
      <c r="D137" t="s">
        <v>122</v>
      </c>
      <c r="E137" t="s">
        <v>123</v>
      </c>
      <c r="F137">
        <v>0.101743</v>
      </c>
      <c r="G137" t="s">
        <v>151</v>
      </c>
    </row>
    <row r="138" spans="1:7" x14ac:dyDescent="0.3">
      <c r="A138">
        <v>893</v>
      </c>
      <c r="B138" t="str">
        <f t="shared" si="2"/>
        <v>893</v>
      </c>
      <c r="C138" t="s">
        <v>93</v>
      </c>
      <c r="D138" t="s">
        <v>126</v>
      </c>
      <c r="E138" t="s">
        <v>123</v>
      </c>
      <c r="F138">
        <v>0.101743</v>
      </c>
      <c r="G138" t="s">
        <v>157</v>
      </c>
    </row>
    <row r="139" spans="1:7" x14ac:dyDescent="0.3">
      <c r="A139">
        <v>897</v>
      </c>
      <c r="B139" t="str">
        <f t="shared" si="2"/>
        <v>897</v>
      </c>
      <c r="C139" t="s">
        <v>94</v>
      </c>
      <c r="D139" t="s">
        <v>122</v>
      </c>
      <c r="E139" t="s">
        <v>123</v>
      </c>
      <c r="F139">
        <v>0.101743</v>
      </c>
      <c r="G139" t="s">
        <v>151</v>
      </c>
    </row>
    <row r="140" spans="1:7" x14ac:dyDescent="0.3">
      <c r="A140">
        <v>899</v>
      </c>
      <c r="B140" t="str">
        <f t="shared" si="2"/>
        <v>899</v>
      </c>
      <c r="C140" t="s">
        <v>128</v>
      </c>
      <c r="D140" t="s">
        <v>126</v>
      </c>
      <c r="E140" t="s">
        <v>123</v>
      </c>
      <c r="F140">
        <v>0.101743</v>
      </c>
      <c r="G140" t="s">
        <v>151</v>
      </c>
    </row>
    <row r="141" spans="1:7" x14ac:dyDescent="0.3">
      <c r="A141">
        <v>900</v>
      </c>
      <c r="B141" t="str">
        <f t="shared" si="2"/>
        <v>900</v>
      </c>
      <c r="C141" t="s">
        <v>129</v>
      </c>
      <c r="D141">
        <v>9</v>
      </c>
      <c r="E141" t="s">
        <v>130</v>
      </c>
      <c r="F141">
        <v>0.1</v>
      </c>
      <c r="G141" t="s">
        <v>145</v>
      </c>
    </row>
    <row r="142" spans="1:7" x14ac:dyDescent="0.3">
      <c r="A142">
        <v>913</v>
      </c>
      <c r="B142" t="str">
        <f t="shared" si="2"/>
        <v>913</v>
      </c>
      <c r="C142" t="s">
        <v>131</v>
      </c>
      <c r="D142">
        <v>9</v>
      </c>
      <c r="E142" t="s">
        <v>130</v>
      </c>
      <c r="F142">
        <v>0.1</v>
      </c>
      <c r="G142" t="s">
        <v>145</v>
      </c>
    </row>
    <row r="143" spans="1:7" x14ac:dyDescent="0.3">
      <c r="A143">
        <v>914</v>
      </c>
      <c r="B143" t="str">
        <f t="shared" si="2"/>
        <v>914</v>
      </c>
      <c r="C143" t="s">
        <v>132</v>
      </c>
      <c r="D143">
        <v>9</v>
      </c>
      <c r="E143" t="s">
        <v>130</v>
      </c>
      <c r="F143">
        <v>0.1</v>
      </c>
      <c r="G143" t="s">
        <v>145</v>
      </c>
    </row>
    <row r="144" spans="1:7" x14ac:dyDescent="0.3">
      <c r="A144">
        <v>915</v>
      </c>
      <c r="B144" t="str">
        <f t="shared" si="2"/>
        <v>915</v>
      </c>
      <c r="C144" t="s">
        <v>133</v>
      </c>
      <c r="D144">
        <v>9</v>
      </c>
      <c r="E144" t="s">
        <v>130</v>
      </c>
      <c r="F144">
        <v>0.1</v>
      </c>
      <c r="G144" t="s">
        <v>145</v>
      </c>
    </row>
    <row r="145" spans="1:7" x14ac:dyDescent="0.3">
      <c r="A145">
        <v>918</v>
      </c>
      <c r="B145" t="str">
        <f t="shared" si="2"/>
        <v>918</v>
      </c>
      <c r="C145" t="s">
        <v>134</v>
      </c>
      <c r="D145">
        <v>9</v>
      </c>
      <c r="E145" t="s">
        <v>130</v>
      </c>
      <c r="F145">
        <v>0.1</v>
      </c>
      <c r="G145" t="s">
        <v>145</v>
      </c>
    </row>
    <row r="146" spans="1:7" x14ac:dyDescent="0.3">
      <c r="A146">
        <v>919</v>
      </c>
      <c r="B146" t="str">
        <f t="shared" si="2"/>
        <v>919</v>
      </c>
      <c r="C146" t="s">
        <v>135</v>
      </c>
      <c r="D146">
        <v>9</v>
      </c>
      <c r="E146" t="s">
        <v>130</v>
      </c>
      <c r="F146">
        <v>0.1</v>
      </c>
      <c r="G146" t="s">
        <v>145</v>
      </c>
    </row>
    <row r="147" spans="1:7" x14ac:dyDescent="0.3">
      <c r="A147">
        <v>990</v>
      </c>
      <c r="B147" t="str">
        <f t="shared" si="2"/>
        <v>990</v>
      </c>
      <c r="C147" t="s">
        <v>136</v>
      </c>
      <c r="D147">
        <v>9</v>
      </c>
      <c r="E147" t="s">
        <v>130</v>
      </c>
      <c r="F147">
        <v>0.1</v>
      </c>
      <c r="G147" t="s">
        <v>145</v>
      </c>
    </row>
    <row r="148" spans="1:7" x14ac:dyDescent="0.3">
      <c r="A148">
        <v>991</v>
      </c>
      <c r="B148" t="str">
        <f t="shared" si="2"/>
        <v>991</v>
      </c>
      <c r="C148" t="s">
        <v>137</v>
      </c>
      <c r="D148">
        <v>9</v>
      </c>
      <c r="E148" t="s">
        <v>130</v>
      </c>
      <c r="F148">
        <v>0.1</v>
      </c>
      <c r="G148" t="s">
        <v>145</v>
      </c>
    </row>
    <row r="149" spans="1:7" x14ac:dyDescent="0.3">
      <c r="A149">
        <v>996</v>
      </c>
      <c r="B149" t="str">
        <f t="shared" si="2"/>
        <v>996</v>
      </c>
      <c r="C149" t="s">
        <v>46</v>
      </c>
      <c r="D149">
        <v>9</v>
      </c>
      <c r="E149" t="s">
        <v>130</v>
      </c>
      <c r="F149">
        <v>0.1</v>
      </c>
      <c r="G149" t="s">
        <v>145</v>
      </c>
    </row>
    <row r="150" spans="1:7" x14ac:dyDescent="0.3">
      <c r="A150">
        <v>997</v>
      </c>
      <c r="B150" t="str">
        <f t="shared" si="2"/>
        <v>997</v>
      </c>
      <c r="C150" t="s">
        <v>47</v>
      </c>
      <c r="D150">
        <v>9</v>
      </c>
      <c r="E150" t="s">
        <v>130</v>
      </c>
      <c r="F150">
        <v>0.1</v>
      </c>
      <c r="G150" t="s">
        <v>145</v>
      </c>
    </row>
  </sheetData>
  <autoFilter ref="A1:G15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"/>
    </sheetView>
  </sheetViews>
  <sheetFormatPr defaultRowHeight="14.4" x14ac:dyDescent="0.3"/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180</v>
      </c>
      <c r="B2" t="s">
        <v>181</v>
      </c>
      <c r="C2" t="s">
        <v>145</v>
      </c>
    </row>
    <row r="3" spans="1:3" x14ac:dyDescent="0.3">
      <c r="A3" t="s">
        <v>182</v>
      </c>
      <c r="B3" t="s">
        <v>183</v>
      </c>
      <c r="C3" t="s">
        <v>151</v>
      </c>
    </row>
    <row r="4" spans="1:3" x14ac:dyDescent="0.3">
      <c r="A4" t="s">
        <v>184</v>
      </c>
      <c r="B4" t="s">
        <v>151</v>
      </c>
      <c r="C4" t="s">
        <v>151</v>
      </c>
    </row>
    <row r="5" spans="1:3" x14ac:dyDescent="0.3">
      <c r="A5" t="s">
        <v>185</v>
      </c>
      <c r="B5" t="s">
        <v>186</v>
      </c>
      <c r="C5" t="s">
        <v>145</v>
      </c>
    </row>
    <row r="6" spans="1:3" x14ac:dyDescent="0.3">
      <c r="A6" t="s">
        <v>187</v>
      </c>
      <c r="B6" t="s">
        <v>188</v>
      </c>
      <c r="C6" t="s">
        <v>188</v>
      </c>
    </row>
    <row r="7" spans="1:3" x14ac:dyDescent="0.3">
      <c r="A7" t="s">
        <v>189</v>
      </c>
      <c r="B7" t="s">
        <v>139</v>
      </c>
      <c r="C7" t="s">
        <v>139</v>
      </c>
    </row>
    <row r="8" spans="1:3" x14ac:dyDescent="0.3">
      <c r="A8" t="s">
        <v>190</v>
      </c>
      <c r="B8" t="s">
        <v>157</v>
      </c>
      <c r="C8" t="s">
        <v>157</v>
      </c>
    </row>
    <row r="9" spans="1:3" x14ac:dyDescent="0.3">
      <c r="A9" t="s">
        <v>191</v>
      </c>
      <c r="B9" t="s">
        <v>192</v>
      </c>
      <c r="C9" t="s">
        <v>145</v>
      </c>
    </row>
    <row r="10" spans="1:3" x14ac:dyDescent="0.3">
      <c r="A10" t="s">
        <v>193</v>
      </c>
      <c r="B10" t="s">
        <v>194</v>
      </c>
      <c r="C10" t="s">
        <v>145</v>
      </c>
    </row>
    <row r="11" spans="1:3" x14ac:dyDescent="0.3">
      <c r="A11" t="s">
        <v>195</v>
      </c>
      <c r="B11" t="s">
        <v>196</v>
      </c>
      <c r="C11" t="s">
        <v>151</v>
      </c>
    </row>
    <row r="12" spans="1:3" x14ac:dyDescent="0.3">
      <c r="A12" t="s">
        <v>197</v>
      </c>
      <c r="B12" t="s">
        <v>198</v>
      </c>
      <c r="C12" t="s">
        <v>145</v>
      </c>
    </row>
    <row r="13" spans="1:3" x14ac:dyDescent="0.3">
      <c r="A13" t="s">
        <v>199</v>
      </c>
      <c r="B13" t="s">
        <v>200</v>
      </c>
      <c r="C13" t="s">
        <v>151</v>
      </c>
    </row>
    <row r="14" spans="1:3" x14ac:dyDescent="0.3">
      <c r="A14" t="s">
        <v>201</v>
      </c>
      <c r="B14" t="s">
        <v>145</v>
      </c>
      <c r="C14" t="s">
        <v>145</v>
      </c>
    </row>
    <row r="15" spans="1:3" x14ac:dyDescent="0.3">
      <c r="A15" t="s">
        <v>202</v>
      </c>
      <c r="B15" t="s">
        <v>203</v>
      </c>
      <c r="C15" t="s">
        <v>145</v>
      </c>
    </row>
    <row r="16" spans="1:3" x14ac:dyDescent="0.3">
      <c r="A16" t="s">
        <v>204</v>
      </c>
      <c r="B16" t="s">
        <v>205</v>
      </c>
      <c r="C16" t="s">
        <v>151</v>
      </c>
    </row>
    <row r="17" spans="1:3" x14ac:dyDescent="0.3">
      <c r="A17" t="s">
        <v>206</v>
      </c>
      <c r="B17" t="s">
        <v>207</v>
      </c>
      <c r="C1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A13" sqref="A13"/>
    </sheetView>
  </sheetViews>
  <sheetFormatPr defaultRowHeight="14.4" x14ac:dyDescent="0.3"/>
  <sheetData>
    <row r="1" spans="1:2" x14ac:dyDescent="0.3">
      <c r="A1" s="3" t="s">
        <v>176</v>
      </c>
      <c r="B1" s="3" t="s">
        <v>311</v>
      </c>
    </row>
    <row r="2" spans="1:2" x14ac:dyDescent="0.3">
      <c r="A2" t="s">
        <v>138</v>
      </c>
      <c r="B2" t="s">
        <v>139</v>
      </c>
    </row>
    <row r="3" spans="1:2" x14ac:dyDescent="0.3">
      <c r="A3" t="s">
        <v>140</v>
      </c>
      <c r="B3" t="s">
        <v>139</v>
      </c>
    </row>
    <row r="4" spans="1:2" x14ac:dyDescent="0.3">
      <c r="A4" t="s">
        <v>141</v>
      </c>
      <c r="B4" t="s">
        <v>142</v>
      </c>
    </row>
    <row r="5" spans="1:2" x14ac:dyDescent="0.3">
      <c r="A5" t="s">
        <v>143</v>
      </c>
      <c r="B5" t="s">
        <v>142</v>
      </c>
    </row>
    <row r="6" spans="1:2" x14ac:dyDescent="0.3">
      <c r="A6" t="s">
        <v>144</v>
      </c>
      <c r="B6" t="s">
        <v>145</v>
      </c>
    </row>
    <row r="7" spans="1:2" x14ac:dyDescent="0.3">
      <c r="A7" t="s">
        <v>146</v>
      </c>
      <c r="B7" t="s">
        <v>145</v>
      </c>
    </row>
    <row r="8" spans="1:2" x14ac:dyDescent="0.3">
      <c r="A8" t="s">
        <v>147</v>
      </c>
      <c r="B8" t="s">
        <v>145</v>
      </c>
    </row>
    <row r="9" spans="1:2" x14ac:dyDescent="0.3">
      <c r="A9" t="s">
        <v>148</v>
      </c>
      <c r="B9" t="s">
        <v>145</v>
      </c>
    </row>
    <row r="10" spans="1:2" x14ac:dyDescent="0.3">
      <c r="A10" t="s">
        <v>149</v>
      </c>
      <c r="B10" t="s">
        <v>145</v>
      </c>
    </row>
    <row r="11" spans="1:2" x14ac:dyDescent="0.3">
      <c r="A11" t="s">
        <v>150</v>
      </c>
      <c r="B11" t="s">
        <v>151</v>
      </c>
    </row>
    <row r="12" spans="1:2" x14ac:dyDescent="0.3">
      <c r="A12" t="s">
        <v>152</v>
      </c>
      <c r="B12" t="s">
        <v>151</v>
      </c>
    </row>
    <row r="13" spans="1:2" x14ac:dyDescent="0.3">
      <c r="A13" t="s">
        <v>153</v>
      </c>
      <c r="B13" t="s">
        <v>151</v>
      </c>
    </row>
    <row r="14" spans="1:2" x14ac:dyDescent="0.3">
      <c r="A14" t="s">
        <v>154</v>
      </c>
      <c r="B14" t="s">
        <v>151</v>
      </c>
    </row>
    <row r="15" spans="1:2" x14ac:dyDescent="0.3">
      <c r="A15" t="s">
        <v>155</v>
      </c>
      <c r="B15" t="s">
        <v>151</v>
      </c>
    </row>
    <row r="16" spans="1:2" x14ac:dyDescent="0.3">
      <c r="A16" t="s">
        <v>156</v>
      </c>
      <c r="B16" t="s">
        <v>157</v>
      </c>
    </row>
    <row r="17" spans="1:2" x14ac:dyDescent="0.3">
      <c r="A17" t="s">
        <v>158</v>
      </c>
      <c r="B17" t="s">
        <v>157</v>
      </c>
    </row>
    <row r="18" spans="1:2" x14ac:dyDescent="0.3">
      <c r="A18" t="s">
        <v>159</v>
      </c>
      <c r="B18" t="s">
        <v>160</v>
      </c>
    </row>
    <row r="19" spans="1:2" x14ac:dyDescent="0.3">
      <c r="A19" t="s">
        <v>161</v>
      </c>
      <c r="B19" t="s">
        <v>151</v>
      </c>
    </row>
    <row r="20" spans="1:2" x14ac:dyDescent="0.3">
      <c r="A20" t="s">
        <v>162</v>
      </c>
      <c r="B20" t="s">
        <v>163</v>
      </c>
    </row>
    <row r="21" spans="1:2" x14ac:dyDescent="0.3">
      <c r="A21" t="s">
        <v>164</v>
      </c>
      <c r="B21" t="s">
        <v>165</v>
      </c>
    </row>
    <row r="22" spans="1:2" x14ac:dyDescent="0.3">
      <c r="A22" t="s">
        <v>166</v>
      </c>
      <c r="B22" t="s">
        <v>165</v>
      </c>
    </row>
    <row r="23" spans="1:2" x14ac:dyDescent="0.3">
      <c r="A23" t="s">
        <v>167</v>
      </c>
      <c r="B23" t="s">
        <v>165</v>
      </c>
    </row>
    <row r="24" spans="1:2" x14ac:dyDescent="0.3">
      <c r="A24" t="s">
        <v>168</v>
      </c>
      <c r="B24" t="s">
        <v>145</v>
      </c>
    </row>
    <row r="25" spans="1:2" x14ac:dyDescent="0.3">
      <c r="A25" t="s">
        <v>169</v>
      </c>
      <c r="B25" t="s">
        <v>151</v>
      </c>
    </row>
    <row r="26" spans="1:2" x14ac:dyDescent="0.3">
      <c r="A26" t="s">
        <v>170</v>
      </c>
      <c r="B26" t="s">
        <v>151</v>
      </c>
    </row>
    <row r="27" spans="1:2" x14ac:dyDescent="0.3">
      <c r="A27" t="s">
        <v>171</v>
      </c>
      <c r="B27" t="s">
        <v>157</v>
      </c>
    </row>
    <row r="28" spans="1:2" x14ac:dyDescent="0.3">
      <c r="A28" t="s">
        <v>172</v>
      </c>
      <c r="B28" t="s">
        <v>139</v>
      </c>
    </row>
    <row r="29" spans="1:2" x14ac:dyDescent="0.3">
      <c r="A29" t="s">
        <v>173</v>
      </c>
      <c r="B29" t="s">
        <v>151</v>
      </c>
    </row>
    <row r="30" spans="1:2" x14ac:dyDescent="0.3">
      <c r="A30" t="s">
        <v>174</v>
      </c>
      <c r="B30" t="s">
        <v>151</v>
      </c>
    </row>
    <row r="31" spans="1:2" x14ac:dyDescent="0.3">
      <c r="A31" t="s">
        <v>175</v>
      </c>
      <c r="B3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3" sqref="B3"/>
    </sheetView>
  </sheetViews>
  <sheetFormatPr defaultRowHeight="14.4" x14ac:dyDescent="0.3"/>
  <cols>
    <col min="1" max="1" width="5.44140625" bestFit="1" customWidth="1"/>
    <col min="2" max="2" width="25" bestFit="1" customWidth="1"/>
  </cols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138</v>
      </c>
      <c r="B2" t="s">
        <v>208</v>
      </c>
      <c r="C2" t="s">
        <v>209</v>
      </c>
    </row>
    <row r="3" spans="1:3" x14ac:dyDescent="0.3">
      <c r="A3" t="s">
        <v>140</v>
      </c>
      <c r="B3" t="s">
        <v>210</v>
      </c>
      <c r="C3" t="s">
        <v>209</v>
      </c>
    </row>
    <row r="4" spans="1:3" x14ac:dyDescent="0.3">
      <c r="A4" s="6" t="s">
        <v>141</v>
      </c>
      <c r="B4" t="s">
        <v>260</v>
      </c>
      <c r="C4" t="s">
        <v>340</v>
      </c>
    </row>
    <row r="5" spans="1:3" x14ac:dyDescent="0.3">
      <c r="A5" t="s">
        <v>144</v>
      </c>
      <c r="B5" t="s">
        <v>211</v>
      </c>
      <c r="C5" t="s">
        <v>145</v>
      </c>
    </row>
    <row r="6" spans="1:3" x14ac:dyDescent="0.3">
      <c r="A6" t="s">
        <v>146</v>
      </c>
      <c r="B6" t="s">
        <v>212</v>
      </c>
      <c r="C6" t="s">
        <v>145</v>
      </c>
    </row>
    <row r="7" spans="1:3" x14ac:dyDescent="0.3">
      <c r="A7" t="s">
        <v>147</v>
      </c>
      <c r="B7" t="s">
        <v>213</v>
      </c>
      <c r="C7" t="s">
        <v>145</v>
      </c>
    </row>
    <row r="8" spans="1:3" x14ac:dyDescent="0.3">
      <c r="A8" t="s">
        <v>148</v>
      </c>
      <c r="B8" t="s">
        <v>214</v>
      </c>
      <c r="C8" t="s">
        <v>145</v>
      </c>
    </row>
    <row r="9" spans="1:3" x14ac:dyDescent="0.3">
      <c r="A9" t="s">
        <v>149</v>
      </c>
      <c r="B9" t="s">
        <v>215</v>
      </c>
      <c r="C9" t="s">
        <v>151</v>
      </c>
    </row>
    <row r="10" spans="1:3" x14ac:dyDescent="0.3">
      <c r="A10" t="s">
        <v>150</v>
      </c>
      <c r="B10" t="s">
        <v>216</v>
      </c>
      <c r="C10" t="s">
        <v>151</v>
      </c>
    </row>
    <row r="11" spans="1:3" x14ac:dyDescent="0.3">
      <c r="A11" t="s">
        <v>152</v>
      </c>
      <c r="B11" t="s">
        <v>217</v>
      </c>
      <c r="C11" t="s">
        <v>151</v>
      </c>
    </row>
    <row r="12" spans="1:3" x14ac:dyDescent="0.3">
      <c r="A12" t="s">
        <v>153</v>
      </c>
      <c r="B12" t="s">
        <v>218</v>
      </c>
      <c r="C12" t="s">
        <v>151</v>
      </c>
    </row>
    <row r="13" spans="1:3" x14ac:dyDescent="0.3">
      <c r="A13" t="s">
        <v>154</v>
      </c>
      <c r="B13" t="s">
        <v>219</v>
      </c>
      <c r="C13" t="s">
        <v>151</v>
      </c>
    </row>
    <row r="14" spans="1:3" x14ac:dyDescent="0.3">
      <c r="A14" t="s">
        <v>156</v>
      </c>
      <c r="B14" t="s">
        <v>220</v>
      </c>
      <c r="C14" t="s">
        <v>157</v>
      </c>
    </row>
    <row r="15" spans="1:3" x14ac:dyDescent="0.3">
      <c r="A15" t="s">
        <v>221</v>
      </c>
      <c r="B15" t="s">
        <v>222</v>
      </c>
      <c r="C15" t="s">
        <v>157</v>
      </c>
    </row>
    <row r="16" spans="1:3" x14ac:dyDescent="0.3">
      <c r="A16" t="s">
        <v>158</v>
      </c>
      <c r="B16" t="s">
        <v>223</v>
      </c>
      <c r="C16" t="s">
        <v>157</v>
      </c>
    </row>
    <row r="17" spans="1:3" x14ac:dyDescent="0.3">
      <c r="A17" t="s">
        <v>224</v>
      </c>
      <c r="B17" t="s">
        <v>225</v>
      </c>
      <c r="C17" t="s">
        <v>188</v>
      </c>
    </row>
    <row r="18" spans="1:3" x14ac:dyDescent="0.3">
      <c r="A18" t="s">
        <v>226</v>
      </c>
      <c r="B18" t="s">
        <v>227</v>
      </c>
      <c r="C18" t="s">
        <v>228</v>
      </c>
    </row>
    <row r="19" spans="1:3" x14ac:dyDescent="0.3">
      <c r="A19" t="s">
        <v>159</v>
      </c>
      <c r="B19" t="s">
        <v>229</v>
      </c>
      <c r="C19" t="s">
        <v>151</v>
      </c>
    </row>
    <row r="20" spans="1:3" x14ac:dyDescent="0.3">
      <c r="A20" t="s">
        <v>230</v>
      </c>
      <c r="B20" t="s">
        <v>231</v>
      </c>
      <c r="C20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B3" sqref="B3"/>
    </sheetView>
  </sheetViews>
  <sheetFormatPr defaultRowHeight="14.4" x14ac:dyDescent="0.3"/>
  <cols>
    <col min="2" max="2" width="21.109375" bestFit="1" customWidth="1"/>
  </cols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>
        <v>102</v>
      </c>
      <c r="B2" t="s">
        <v>232</v>
      </c>
      <c r="C2" t="s">
        <v>145</v>
      </c>
    </row>
    <row r="3" spans="1:3" x14ac:dyDescent="0.3">
      <c r="A3">
        <v>103</v>
      </c>
      <c r="B3" t="s">
        <v>233</v>
      </c>
      <c r="C3" t="s">
        <v>145</v>
      </c>
    </row>
    <row r="4" spans="1:3" x14ac:dyDescent="0.3">
      <c r="A4">
        <v>104</v>
      </c>
      <c r="B4" t="s">
        <v>234</v>
      </c>
      <c r="C4" t="s">
        <v>145</v>
      </c>
    </row>
    <row r="5" spans="1:3" x14ac:dyDescent="0.3">
      <c r="A5">
        <v>105</v>
      </c>
      <c r="B5" t="s">
        <v>235</v>
      </c>
      <c r="C5" t="s">
        <v>145</v>
      </c>
    </row>
    <row r="6" spans="1:3" x14ac:dyDescent="0.3">
      <c r="A6">
        <v>106</v>
      </c>
      <c r="B6" t="s">
        <v>236</v>
      </c>
      <c r="C6" t="s">
        <v>145</v>
      </c>
    </row>
    <row r="7" spans="1:3" x14ac:dyDescent="0.3">
      <c r="A7">
        <v>118</v>
      </c>
      <c r="B7" t="s">
        <v>237</v>
      </c>
      <c r="C7" t="s">
        <v>139</v>
      </c>
    </row>
    <row r="8" spans="1:3" x14ac:dyDescent="0.3">
      <c r="A8">
        <v>119</v>
      </c>
      <c r="B8" t="s">
        <v>238</v>
      </c>
      <c r="C8" t="s">
        <v>139</v>
      </c>
    </row>
    <row r="9" spans="1:3" x14ac:dyDescent="0.3">
      <c r="A9">
        <v>120</v>
      </c>
      <c r="B9" t="s">
        <v>239</v>
      </c>
      <c r="C9" t="s">
        <v>145</v>
      </c>
    </row>
    <row r="10" spans="1:3" x14ac:dyDescent="0.3">
      <c r="A10">
        <v>181</v>
      </c>
      <c r="B10" t="s">
        <v>240</v>
      </c>
      <c r="C10" t="s">
        <v>139</v>
      </c>
    </row>
    <row r="11" spans="1:3" x14ac:dyDescent="0.3">
      <c r="A11">
        <v>191</v>
      </c>
      <c r="B11" t="s">
        <v>241</v>
      </c>
      <c r="C11" t="s">
        <v>139</v>
      </c>
    </row>
    <row r="12" spans="1:3" x14ac:dyDescent="0.3">
      <c r="A12">
        <v>314</v>
      </c>
      <c r="B12" t="s">
        <v>242</v>
      </c>
      <c r="C12" t="s">
        <v>151</v>
      </c>
    </row>
    <row r="13" spans="1:3" x14ac:dyDescent="0.3">
      <c r="A13">
        <v>317</v>
      </c>
      <c r="B13" t="s">
        <v>243</v>
      </c>
      <c r="C13" t="s">
        <v>151</v>
      </c>
    </row>
    <row r="14" spans="1:3" x14ac:dyDescent="0.3">
      <c r="A14">
        <v>320</v>
      </c>
      <c r="B14" t="s">
        <v>244</v>
      </c>
      <c r="C14" t="s">
        <v>151</v>
      </c>
    </row>
    <row r="15" spans="1:3" x14ac:dyDescent="0.3">
      <c r="A15">
        <v>321</v>
      </c>
      <c r="B15" t="s">
        <v>245</v>
      </c>
      <c r="C15" t="s">
        <v>151</v>
      </c>
    </row>
    <row r="16" spans="1:3" x14ac:dyDescent="0.3">
      <c r="A16">
        <v>328</v>
      </c>
      <c r="B16" t="s">
        <v>246</v>
      </c>
      <c r="C16" t="s">
        <v>145</v>
      </c>
    </row>
    <row r="17" spans="1:3" x14ac:dyDescent="0.3">
      <c r="A17">
        <v>401</v>
      </c>
      <c r="B17" t="s">
        <v>247</v>
      </c>
      <c r="C17" t="s">
        <v>157</v>
      </c>
    </row>
    <row r="18" spans="1:3" x14ac:dyDescent="0.3">
      <c r="A18">
        <v>402</v>
      </c>
      <c r="B18" t="s">
        <v>248</v>
      </c>
      <c r="C18" t="s">
        <v>157</v>
      </c>
    </row>
    <row r="19" spans="1:3" x14ac:dyDescent="0.3">
      <c r="A19">
        <v>403</v>
      </c>
      <c r="B19" t="s">
        <v>249</v>
      </c>
      <c r="C19" t="s">
        <v>157</v>
      </c>
    </row>
    <row r="20" spans="1:3" x14ac:dyDescent="0.3">
      <c r="A20">
        <v>415</v>
      </c>
      <c r="B20" t="s">
        <v>250</v>
      </c>
      <c r="C20" t="s">
        <v>157</v>
      </c>
    </row>
    <row r="21" spans="1:3" x14ac:dyDescent="0.3">
      <c r="A21">
        <v>610</v>
      </c>
      <c r="B21" t="s">
        <v>251</v>
      </c>
      <c r="C21" t="s">
        <v>228</v>
      </c>
    </row>
    <row r="22" spans="1:3" x14ac:dyDescent="0.3">
      <c r="A22">
        <v>999</v>
      </c>
      <c r="B22" t="s">
        <v>252</v>
      </c>
      <c r="C22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B26" sqref="B26"/>
    </sheetView>
  </sheetViews>
  <sheetFormatPr defaultRowHeight="14.4" x14ac:dyDescent="0.3"/>
  <cols>
    <col min="2" max="2" width="35" bestFit="1" customWidth="1"/>
  </cols>
  <sheetData>
    <row r="1" spans="1:3" x14ac:dyDescent="0.3">
      <c r="A1" s="3" t="s">
        <v>339</v>
      </c>
      <c r="B1" s="3" t="s">
        <v>341</v>
      </c>
      <c r="C1" s="3" t="s">
        <v>311</v>
      </c>
    </row>
    <row r="2" spans="1:3" x14ac:dyDescent="0.3">
      <c r="A2" t="str">
        <f>LEFT(B2,2)</f>
        <v>11</v>
      </c>
      <c r="B2" t="s">
        <v>317</v>
      </c>
      <c r="C2" t="s">
        <v>139</v>
      </c>
    </row>
    <row r="3" spans="1:3" x14ac:dyDescent="0.3">
      <c r="A3" t="str">
        <f t="shared" ref="A3:A23" si="0">LEFT(B3,2)</f>
        <v>12</v>
      </c>
      <c r="B3" t="s">
        <v>318</v>
      </c>
      <c r="C3" t="s">
        <v>139</v>
      </c>
    </row>
    <row r="4" spans="1:3" x14ac:dyDescent="0.3">
      <c r="A4" t="str">
        <f t="shared" si="0"/>
        <v>21</v>
      </c>
      <c r="B4" t="s">
        <v>319</v>
      </c>
      <c r="C4" t="s">
        <v>139</v>
      </c>
    </row>
    <row r="5" spans="1:3" x14ac:dyDescent="0.3">
      <c r="A5" t="str">
        <f t="shared" si="0"/>
        <v>22</v>
      </c>
      <c r="B5" t="s">
        <v>320</v>
      </c>
      <c r="C5" t="s">
        <v>139</v>
      </c>
    </row>
    <row r="6" spans="1:3" x14ac:dyDescent="0.3">
      <c r="A6" t="str">
        <f t="shared" si="0"/>
        <v>29</v>
      </c>
      <c r="B6" t="s">
        <v>321</v>
      </c>
      <c r="C6" t="s">
        <v>340</v>
      </c>
    </row>
    <row r="7" spans="1:3" x14ac:dyDescent="0.3">
      <c r="A7" t="str">
        <f t="shared" si="0"/>
        <v>30</v>
      </c>
      <c r="B7" t="s">
        <v>322</v>
      </c>
      <c r="C7" t="s">
        <v>145</v>
      </c>
    </row>
    <row r="8" spans="1:3" x14ac:dyDescent="0.3">
      <c r="A8" t="str">
        <f t="shared" si="0"/>
        <v>32</v>
      </c>
      <c r="B8" t="s">
        <v>323</v>
      </c>
      <c r="C8" t="s">
        <v>145</v>
      </c>
    </row>
    <row r="9" spans="1:3" x14ac:dyDescent="0.3">
      <c r="A9" t="str">
        <f t="shared" si="0"/>
        <v>40</v>
      </c>
      <c r="B9" t="s">
        <v>324</v>
      </c>
      <c r="C9" t="s">
        <v>145</v>
      </c>
    </row>
    <row r="10" spans="1:3" x14ac:dyDescent="0.3">
      <c r="A10" t="str">
        <f t="shared" si="0"/>
        <v>41</v>
      </c>
      <c r="B10" t="s">
        <v>325</v>
      </c>
      <c r="C10" t="s">
        <v>145</v>
      </c>
    </row>
    <row r="11" spans="1:3" x14ac:dyDescent="0.3">
      <c r="A11" t="str">
        <f t="shared" si="0"/>
        <v>42</v>
      </c>
      <c r="B11" t="s">
        <v>326</v>
      </c>
      <c r="C11" t="s">
        <v>145</v>
      </c>
    </row>
    <row r="12" spans="1:3" x14ac:dyDescent="0.3">
      <c r="A12" t="str">
        <f t="shared" si="0"/>
        <v>45</v>
      </c>
      <c r="B12" t="s">
        <v>327</v>
      </c>
      <c r="C12" t="s">
        <v>228</v>
      </c>
    </row>
    <row r="13" spans="1:3" x14ac:dyDescent="0.3">
      <c r="A13" s="4" t="str">
        <f t="shared" si="0"/>
        <v>60</v>
      </c>
      <c r="B13" s="5" t="s">
        <v>328</v>
      </c>
      <c r="C13" s="5" t="s">
        <v>151</v>
      </c>
    </row>
    <row r="14" spans="1:3" x14ac:dyDescent="0.3">
      <c r="A14" s="4" t="str">
        <f t="shared" si="0"/>
        <v>60</v>
      </c>
      <c r="B14" s="5" t="s">
        <v>329</v>
      </c>
      <c r="C14" s="5" t="s">
        <v>151</v>
      </c>
    </row>
    <row r="15" spans="1:3" x14ac:dyDescent="0.3">
      <c r="A15" t="str">
        <f t="shared" si="0"/>
        <v>61</v>
      </c>
      <c r="B15" t="s">
        <v>330</v>
      </c>
      <c r="C15" t="s">
        <v>151</v>
      </c>
    </row>
    <row r="16" spans="1:3" x14ac:dyDescent="0.3">
      <c r="A16" t="str">
        <f t="shared" si="0"/>
        <v>62</v>
      </c>
      <c r="B16" t="s">
        <v>331</v>
      </c>
      <c r="C16" t="s">
        <v>151</v>
      </c>
    </row>
    <row r="17" spans="1:3" x14ac:dyDescent="0.3">
      <c r="A17" t="str">
        <f t="shared" si="0"/>
        <v>63</v>
      </c>
      <c r="B17" t="s">
        <v>332</v>
      </c>
      <c r="C17" t="s">
        <v>151</v>
      </c>
    </row>
    <row r="18" spans="1:3" x14ac:dyDescent="0.3">
      <c r="A18" t="str">
        <f t="shared" si="0"/>
        <v>80</v>
      </c>
      <c r="B18" t="s">
        <v>333</v>
      </c>
      <c r="C18" t="s">
        <v>157</v>
      </c>
    </row>
    <row r="19" spans="1:3" x14ac:dyDescent="0.3">
      <c r="A19" t="str">
        <f t="shared" si="0"/>
        <v>81</v>
      </c>
      <c r="B19" t="s">
        <v>334</v>
      </c>
      <c r="C19" t="s">
        <v>157</v>
      </c>
    </row>
    <row r="20" spans="1:3" x14ac:dyDescent="0.3">
      <c r="A20" t="str">
        <f t="shared" si="0"/>
        <v>82</v>
      </c>
      <c r="B20" t="s">
        <v>335</v>
      </c>
      <c r="C20" t="s">
        <v>157</v>
      </c>
    </row>
    <row r="21" spans="1:3" x14ac:dyDescent="0.3">
      <c r="A21" t="str">
        <f t="shared" si="0"/>
        <v>83</v>
      </c>
      <c r="B21" t="s">
        <v>336</v>
      </c>
      <c r="C21" t="s">
        <v>157</v>
      </c>
    </row>
    <row r="22" spans="1:3" x14ac:dyDescent="0.3">
      <c r="A22" t="str">
        <f t="shared" si="0"/>
        <v>90</v>
      </c>
      <c r="B22" t="s">
        <v>337</v>
      </c>
      <c r="C22" t="s">
        <v>188</v>
      </c>
    </row>
    <row r="23" spans="1:3" x14ac:dyDescent="0.3">
      <c r="A23" t="str">
        <f t="shared" si="0"/>
        <v>MH</v>
      </c>
      <c r="B23" t="s">
        <v>338</v>
      </c>
      <c r="C23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2" sqref="F2"/>
    </sheetView>
  </sheetViews>
  <sheetFormatPr defaultRowHeight="14.4" x14ac:dyDescent="0.3"/>
  <sheetData>
    <row r="1" spans="1:6" ht="15" thickBot="1" x14ac:dyDescent="0.35">
      <c r="A1" s="3" t="s">
        <v>313</v>
      </c>
      <c r="B1" s="3" t="s">
        <v>314</v>
      </c>
      <c r="C1" s="3" t="s">
        <v>312</v>
      </c>
      <c r="D1" s="3" t="s">
        <v>315</v>
      </c>
      <c r="E1" s="3" t="s">
        <v>311</v>
      </c>
      <c r="F1" s="3" t="s">
        <v>316</v>
      </c>
    </row>
    <row r="2" spans="1:6" ht="15" thickBot="1" x14ac:dyDescent="0.35">
      <c r="A2" s="1" t="s">
        <v>138</v>
      </c>
      <c r="B2" s="2">
        <v>11</v>
      </c>
      <c r="C2" t="s">
        <v>253</v>
      </c>
      <c r="D2" t="s">
        <v>254</v>
      </c>
      <c r="E2" t="s">
        <v>165</v>
      </c>
      <c r="F2">
        <f>1/3</f>
        <v>0.33333333333333331</v>
      </c>
    </row>
    <row r="3" spans="1:6" ht="15" thickBot="1" x14ac:dyDescent="0.35">
      <c r="A3" s="1" t="s">
        <v>140</v>
      </c>
      <c r="B3" s="2">
        <v>21</v>
      </c>
      <c r="C3" t="s">
        <v>255</v>
      </c>
      <c r="D3" t="s">
        <v>256</v>
      </c>
      <c r="E3" t="s">
        <v>165</v>
      </c>
      <c r="F3">
        <f>1/3</f>
        <v>0.33333333333333331</v>
      </c>
    </row>
    <row r="4" spans="1:6" ht="15" thickBot="1" x14ac:dyDescent="0.35">
      <c r="A4" s="1" t="s">
        <v>257</v>
      </c>
      <c r="B4" s="2">
        <v>27</v>
      </c>
      <c r="C4" t="s">
        <v>258</v>
      </c>
      <c r="D4" t="s">
        <v>259</v>
      </c>
      <c r="E4" t="s">
        <v>165</v>
      </c>
      <c r="F4">
        <v>1</v>
      </c>
    </row>
    <row r="5" spans="1:6" ht="15" thickBot="1" x14ac:dyDescent="0.35">
      <c r="A5" s="1" t="s">
        <v>141</v>
      </c>
      <c r="B5" s="2">
        <v>28</v>
      </c>
      <c r="C5" t="s">
        <v>260</v>
      </c>
      <c r="D5" t="s">
        <v>261</v>
      </c>
      <c r="E5" t="s">
        <v>165</v>
      </c>
      <c r="F5">
        <f>1/3</f>
        <v>0.33333333333333331</v>
      </c>
    </row>
    <row r="6" spans="1:6" ht="15" thickBot="1" x14ac:dyDescent="0.35">
      <c r="A6" s="1" t="s">
        <v>143</v>
      </c>
      <c r="B6" s="2">
        <v>29</v>
      </c>
      <c r="C6" t="s">
        <v>262</v>
      </c>
      <c r="D6" t="s">
        <v>263</v>
      </c>
      <c r="E6" t="s">
        <v>165</v>
      </c>
      <c r="F6">
        <v>1</v>
      </c>
    </row>
    <row r="7" spans="1:6" ht="15" thickBot="1" x14ac:dyDescent="0.35">
      <c r="A7" s="1" t="s">
        <v>144</v>
      </c>
      <c r="B7" s="2">
        <v>30</v>
      </c>
      <c r="C7" t="s">
        <v>264</v>
      </c>
      <c r="D7" t="s">
        <v>265</v>
      </c>
      <c r="E7" t="s">
        <v>145</v>
      </c>
      <c r="F7">
        <f t="shared" ref="F7:F22" si="0">1/3</f>
        <v>0.33333333333333331</v>
      </c>
    </row>
    <row r="8" spans="1:6" ht="15" thickBot="1" x14ac:dyDescent="0.35">
      <c r="A8" s="1" t="s">
        <v>146</v>
      </c>
      <c r="B8" s="2">
        <v>32</v>
      </c>
      <c r="C8" t="s">
        <v>266</v>
      </c>
      <c r="D8" t="s">
        <v>267</v>
      </c>
      <c r="E8" t="s">
        <v>145</v>
      </c>
      <c r="F8">
        <f t="shared" si="0"/>
        <v>0.33333333333333331</v>
      </c>
    </row>
    <row r="9" spans="1:6" ht="15" thickBot="1" x14ac:dyDescent="0.35">
      <c r="A9" s="1" t="s">
        <v>147</v>
      </c>
      <c r="B9" s="2">
        <v>40</v>
      </c>
      <c r="C9" t="s">
        <v>268</v>
      </c>
      <c r="D9" t="s">
        <v>269</v>
      </c>
      <c r="E9" t="s">
        <v>145</v>
      </c>
      <c r="F9">
        <f t="shared" si="0"/>
        <v>0.33333333333333331</v>
      </c>
    </row>
    <row r="10" spans="1:6" ht="15" thickBot="1" x14ac:dyDescent="0.35">
      <c r="A10" s="1" t="s">
        <v>148</v>
      </c>
      <c r="B10" s="2">
        <v>41</v>
      </c>
      <c r="C10" t="s">
        <v>270</v>
      </c>
      <c r="D10" t="s">
        <v>271</v>
      </c>
      <c r="E10" t="s">
        <v>145</v>
      </c>
      <c r="F10">
        <f t="shared" si="0"/>
        <v>0.33333333333333331</v>
      </c>
    </row>
    <row r="11" spans="1:6" ht="15" thickBot="1" x14ac:dyDescent="0.35">
      <c r="A11" s="1" t="s">
        <v>149</v>
      </c>
      <c r="B11" s="2">
        <v>50</v>
      </c>
      <c r="C11" t="s">
        <v>272</v>
      </c>
      <c r="D11" t="s">
        <v>273</v>
      </c>
      <c r="E11" t="s">
        <v>145</v>
      </c>
      <c r="F11">
        <f t="shared" si="0"/>
        <v>0.33333333333333331</v>
      </c>
    </row>
    <row r="12" spans="1:6" ht="15" thickBot="1" x14ac:dyDescent="0.35">
      <c r="A12" s="1" t="s">
        <v>150</v>
      </c>
      <c r="B12" s="2">
        <v>52</v>
      </c>
      <c r="C12" t="s">
        <v>274</v>
      </c>
      <c r="D12" t="s">
        <v>275</v>
      </c>
      <c r="E12" t="s">
        <v>151</v>
      </c>
      <c r="F12">
        <f t="shared" si="0"/>
        <v>0.33333333333333331</v>
      </c>
    </row>
    <row r="13" spans="1:6" ht="15" thickBot="1" x14ac:dyDescent="0.35">
      <c r="A13" s="1" t="s">
        <v>152</v>
      </c>
      <c r="B13" s="2">
        <v>60</v>
      </c>
      <c r="C13" t="s">
        <v>276</v>
      </c>
      <c r="D13" t="s">
        <v>277</v>
      </c>
      <c r="E13" t="s">
        <v>151</v>
      </c>
      <c r="F13">
        <f t="shared" si="0"/>
        <v>0.33333333333333331</v>
      </c>
    </row>
    <row r="14" spans="1:6" ht="15" thickBot="1" x14ac:dyDescent="0.35">
      <c r="A14" s="1" t="s">
        <v>153</v>
      </c>
      <c r="B14" s="2">
        <v>62</v>
      </c>
      <c r="C14" t="s">
        <v>274</v>
      </c>
      <c r="D14" t="s">
        <v>278</v>
      </c>
      <c r="E14" t="s">
        <v>151</v>
      </c>
      <c r="F14">
        <f t="shared" si="0"/>
        <v>0.33333333333333331</v>
      </c>
    </row>
    <row r="15" spans="1:6" ht="15" thickBot="1" x14ac:dyDescent="0.35">
      <c r="A15" s="1" t="s">
        <v>154</v>
      </c>
      <c r="B15" s="2">
        <v>70</v>
      </c>
      <c r="C15" t="s">
        <v>279</v>
      </c>
      <c r="D15" t="s">
        <v>280</v>
      </c>
      <c r="E15" t="s">
        <v>151</v>
      </c>
      <c r="F15">
        <f t="shared" si="0"/>
        <v>0.33333333333333331</v>
      </c>
    </row>
    <row r="16" spans="1:6" ht="15" thickBot="1" x14ac:dyDescent="0.35">
      <c r="A16" s="1" t="s">
        <v>155</v>
      </c>
      <c r="B16" s="2">
        <v>72</v>
      </c>
      <c r="C16" t="s">
        <v>274</v>
      </c>
      <c r="D16" t="s">
        <v>281</v>
      </c>
      <c r="E16" t="s">
        <v>151</v>
      </c>
      <c r="F16">
        <f t="shared" si="0"/>
        <v>0.33333333333333331</v>
      </c>
    </row>
    <row r="17" spans="1:6" ht="15" thickBot="1" x14ac:dyDescent="0.35">
      <c r="A17" s="1" t="s">
        <v>156</v>
      </c>
      <c r="B17" s="2">
        <v>80</v>
      </c>
      <c r="C17" t="s">
        <v>282</v>
      </c>
      <c r="D17" t="s">
        <v>283</v>
      </c>
      <c r="E17" t="s">
        <v>157</v>
      </c>
      <c r="F17">
        <f t="shared" si="0"/>
        <v>0.33333333333333331</v>
      </c>
    </row>
    <row r="18" spans="1:6" ht="15" thickBot="1" x14ac:dyDescent="0.35">
      <c r="A18" s="1" t="s">
        <v>158</v>
      </c>
      <c r="B18" s="2">
        <v>82</v>
      </c>
      <c r="C18" t="s">
        <v>284</v>
      </c>
      <c r="D18" t="s">
        <v>285</v>
      </c>
      <c r="E18" t="s">
        <v>157</v>
      </c>
      <c r="F18">
        <f t="shared" si="0"/>
        <v>0.33333333333333331</v>
      </c>
    </row>
    <row r="19" spans="1:6" ht="15" thickBot="1" x14ac:dyDescent="0.35">
      <c r="A19" s="1" t="s">
        <v>224</v>
      </c>
      <c r="B19" s="2">
        <v>90</v>
      </c>
      <c r="C19" t="s">
        <v>286</v>
      </c>
      <c r="D19" t="s">
        <v>287</v>
      </c>
      <c r="E19" t="s">
        <v>145</v>
      </c>
      <c r="F19">
        <f t="shared" si="0"/>
        <v>0.33333333333333331</v>
      </c>
    </row>
    <row r="20" spans="1:6" ht="15" thickBot="1" x14ac:dyDescent="0.35">
      <c r="A20" s="1" t="s">
        <v>159</v>
      </c>
      <c r="B20" s="2">
        <v>4600</v>
      </c>
      <c r="C20" t="s">
        <v>288</v>
      </c>
      <c r="D20" t="s">
        <v>289</v>
      </c>
      <c r="E20" t="s">
        <v>151</v>
      </c>
      <c r="F20">
        <f t="shared" si="0"/>
        <v>0.33333333333333331</v>
      </c>
    </row>
    <row r="21" spans="1:6" ht="15" thickBot="1" x14ac:dyDescent="0.35">
      <c r="A21" s="1" t="s">
        <v>230</v>
      </c>
      <c r="B21" s="2">
        <v>5000</v>
      </c>
      <c r="C21" t="s">
        <v>290</v>
      </c>
      <c r="D21" t="s">
        <v>291</v>
      </c>
      <c r="E21" t="s">
        <v>151</v>
      </c>
      <c r="F21">
        <f t="shared" si="0"/>
        <v>0.33333333333333331</v>
      </c>
    </row>
    <row r="22" spans="1:6" ht="15" thickBot="1" x14ac:dyDescent="0.35">
      <c r="A22" s="1" t="s">
        <v>292</v>
      </c>
      <c r="B22" s="2">
        <v>7400</v>
      </c>
      <c r="C22" t="s">
        <v>293</v>
      </c>
      <c r="D22" t="s">
        <v>294</v>
      </c>
      <c r="E22" t="s">
        <v>295</v>
      </c>
      <c r="F22">
        <f t="shared" si="0"/>
        <v>0.33333333333333331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G16" sqref="G16"/>
    </sheetView>
  </sheetViews>
  <sheetFormatPr defaultRowHeight="14.4" x14ac:dyDescent="0.3"/>
  <sheetData>
    <row r="1" spans="1:3" x14ac:dyDescent="0.3">
      <c r="A1" s="3" t="s">
        <v>310</v>
      </c>
      <c r="B1" s="3" t="s">
        <v>312</v>
      </c>
      <c r="C1" s="3" t="s">
        <v>311</v>
      </c>
    </row>
    <row r="2" spans="1:3" x14ac:dyDescent="0.3">
      <c r="A2" t="s">
        <v>184</v>
      </c>
      <c r="B2" t="s">
        <v>151</v>
      </c>
      <c r="C2" t="s">
        <v>151</v>
      </c>
    </row>
    <row r="3" spans="1:3" x14ac:dyDescent="0.3">
      <c r="A3" t="s">
        <v>187</v>
      </c>
      <c r="B3" t="s">
        <v>188</v>
      </c>
      <c r="C3" t="s">
        <v>188</v>
      </c>
    </row>
    <row r="4" spans="1:3" x14ac:dyDescent="0.3">
      <c r="A4" t="s">
        <v>189</v>
      </c>
      <c r="B4" t="s">
        <v>139</v>
      </c>
      <c r="C4" t="s">
        <v>165</v>
      </c>
    </row>
    <row r="5" spans="1:3" x14ac:dyDescent="0.3">
      <c r="A5" t="s">
        <v>296</v>
      </c>
      <c r="B5" t="s">
        <v>297</v>
      </c>
      <c r="C5" t="s">
        <v>145</v>
      </c>
    </row>
    <row r="6" spans="1:3" x14ac:dyDescent="0.3">
      <c r="A6" t="s">
        <v>298</v>
      </c>
      <c r="B6" t="s">
        <v>299</v>
      </c>
      <c r="C6" t="s">
        <v>151</v>
      </c>
    </row>
    <row r="7" spans="1:3" x14ac:dyDescent="0.3">
      <c r="A7" t="s">
        <v>190</v>
      </c>
      <c r="B7" t="s">
        <v>157</v>
      </c>
      <c r="C7" t="s">
        <v>157</v>
      </c>
    </row>
    <row r="8" spans="1:3" x14ac:dyDescent="0.3">
      <c r="A8" t="s">
        <v>300</v>
      </c>
      <c r="B8" t="s">
        <v>301</v>
      </c>
      <c r="C8" t="s">
        <v>157</v>
      </c>
    </row>
    <row r="9" spans="1:3" x14ac:dyDescent="0.3">
      <c r="A9" t="s">
        <v>191</v>
      </c>
      <c r="B9" t="s">
        <v>302</v>
      </c>
      <c r="C9" t="s">
        <v>165</v>
      </c>
    </row>
    <row r="10" spans="1:3" x14ac:dyDescent="0.3">
      <c r="A10" t="s">
        <v>195</v>
      </c>
      <c r="B10" t="s">
        <v>303</v>
      </c>
      <c r="C10" t="s">
        <v>165</v>
      </c>
    </row>
    <row r="11" spans="1:3" x14ac:dyDescent="0.3">
      <c r="A11" t="s">
        <v>201</v>
      </c>
      <c r="B11" t="s">
        <v>304</v>
      </c>
      <c r="C11" t="s">
        <v>145</v>
      </c>
    </row>
    <row r="12" spans="1:3" x14ac:dyDescent="0.3">
      <c r="A12" t="s">
        <v>206</v>
      </c>
      <c r="B12" t="s">
        <v>305</v>
      </c>
      <c r="C12" t="s">
        <v>157</v>
      </c>
    </row>
    <row r="13" spans="1:3" x14ac:dyDescent="0.3">
      <c r="A13" t="s">
        <v>306</v>
      </c>
      <c r="B13" t="s">
        <v>307</v>
      </c>
      <c r="C13" t="s">
        <v>165</v>
      </c>
    </row>
    <row r="14" spans="1:3" x14ac:dyDescent="0.3">
      <c r="A14" t="s">
        <v>308</v>
      </c>
      <c r="B14" t="s">
        <v>309</v>
      </c>
      <c r="C14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Cook</vt:lpstr>
      <vt:lpstr>DuPage</vt:lpstr>
      <vt:lpstr>kane</vt:lpstr>
      <vt:lpstr>kendall</vt:lpstr>
      <vt:lpstr>lake 2017 earlier</vt:lpstr>
      <vt:lpstr>lake 2018 later</vt:lpstr>
      <vt:lpstr>mchenry</vt:lpstr>
      <vt:lpstr>will</vt:lpstr>
      <vt:lpstr>Cook!Export_Output_2</vt:lpstr>
    </vt:vector>
  </TitlesOfParts>
  <Manager/>
  <Company>CMAP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Austen Edwards</dc:creator>
  <cp:keywords/>
  <dc:description/>
  <cp:lastModifiedBy>Alex Bahls</cp:lastModifiedBy>
  <cp:revision/>
  <dcterms:created xsi:type="dcterms:W3CDTF">2021-05-12T20:20:42Z</dcterms:created>
  <dcterms:modified xsi:type="dcterms:W3CDTF">2024-02-01T18:40:52Z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2024-02-01T18:40:52Z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2b308768-2b9a-4265-9d2c-cb82226a2448</vt:lpwstr>
  </property>
  <property fmtid="{D5CDD505-2E9C-101B-9397-08002B2CF9AE}" pid="8" name="MSIP_Label_70499eb2-e279-4942-bd63-d5ebf8ec43c8_ContentBits">
    <vt:lpwstr>0</vt:lpwstr>
  </property>
</Properties>
</file>