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LOQ\Desktop\Excel_Data_Analytics_Course\7_Power_Query\"/>
    </mc:Choice>
  </mc:AlternateContent>
  <xr:revisionPtr revIDLastSave="0" documentId="13_ncr:1_{8B198496-87BE-4AD5-A7AA-05659D2AD52C}" xr6:coauthVersionLast="47" xr6:coauthVersionMax="47" xr10:uidLastSave="{00000000-0000-0000-0000-000000000000}"/>
  <bookViews>
    <workbookView xWindow="-108" yWindow="-108" windowWidth="23256" windowHeight="12456" activeTab="2" xr2:uid="{6F716FE0-A4DF-418B-900B-3408E44BFC15}"/>
  </bookViews>
  <sheets>
    <sheet name="Skill_Job_Analysis" sheetId="17" r:id="rId1"/>
    <sheet name="Salay_Vs_Skills" sheetId="18" r:id="rId2"/>
    <sheet name="Salary_Analysis" sheetId="19" r:id="rId3"/>
    <sheet name="Skill_Salary_Analysis" sheetId="20" r:id="rId4"/>
  </sheets>
  <definedNames>
    <definedName name="Slicer_job_country1">#N/A</definedName>
    <definedName name="Slicer_job_title_short">#N/A</definedName>
  </definedNames>
  <calcPr calcId="191029"/>
  <pivotCaches>
    <pivotCache cacheId="259" r:id="rId5"/>
    <pivotCache cacheId="254" r:id="rId6"/>
    <pivotCache cacheId="257" r:id="rId7"/>
    <pivotCache cacheId="270" r:id="rId8"/>
  </pivotCaches>
  <extLst>
    <ext xmlns:x14="http://schemas.microsoft.com/office/spreadsheetml/2009/9/main" uri="{876F7934-8845-4945-9796-88D515C7AA90}">
      <x14:pivotCaches>
        <pivotCache cacheId="123" r:id="rId9"/>
        <pivotCache cacheId="130"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5a4a1cf2-7417-49d8-b40d-3f09e98442fd" name="data_jobs_salary" connection="Query - data_jobs_salary"/>
          <x15:modelTable id="data_jobs_skills_cc4e2c65-7bc1-4e1b-a465-d3bc320455e3"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6CDB9-574B-4E34-B8AB-9F9F4B453628}" name="Query - data_jobs_salary" description="Connection to the 'data_jobs_salary' query in the workbook." type="100" refreshedVersion="8" minRefreshableVersion="5">
    <extLst>
      <ext xmlns:x15="http://schemas.microsoft.com/office/spreadsheetml/2010/11/main" uri="{DE250136-89BD-433C-8126-D09CA5730AF9}">
        <x15:connection id="eccf9b41-381b-45ba-b815-10aa4d821471"/>
      </ext>
    </extLst>
  </connection>
  <connection id="2" xr16:uid="{9CAF4E02-4B6B-4C85-9B20-4DEC8B4D5199}" name="Query - data_jobs_skills" description="Connection to the 'data_jobs_skills' query in the workbook." type="100" refreshedVersion="8" minRefreshableVersion="5">
    <extLst>
      <ext xmlns:x15="http://schemas.microsoft.com/office/spreadsheetml/2010/11/main" uri="{DE250136-89BD-433C-8126-D09CA5730AF9}">
        <x15:connection id="b49115dd-1467-484e-ba33-65a830ea8760"/>
      </ext>
    </extLst>
  </connection>
  <connection id="3" xr16:uid="{5CFB08A4-ABF7-458F-8152-EC511D1DCE7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<sst xmlns="http://schemas.openxmlformats.org/spreadsheetml/2006/main" count="56" uniqueCount="30">
  <si>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</si>
  <si>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</si>
  <si>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</si>
  <si>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</si>
  <si>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</si>
  <si>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</si>
  <si>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</si>
  <si>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</si>
  <si>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</si>
  <si>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</si>
  <si>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</si>
  <si>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</si>
  <si>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</si>
  <si>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</si>
  <si>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</si>
  <si>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</si>
  <si>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</si>
  <si>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</si>
  <si>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</si>
  <si>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</si>
  <si>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</si>
  <si>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</si>
  <si>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Job Title</t>
  </si>
  <si>
    <t>Skills per job</t>
  </si>
  <si>
    <t>Median Salary</t>
  </si>
  <si>
    <t>Median Salary US</t>
  </si>
  <si>
    <t>Median Salaey Non-US</t>
  </si>
  <si>
    <t>Skills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</si>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</sst>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a:t>
            </a:r>
            <a:r>
              <a:rPr lang="en-US" baseline="0"/>
              <a:t> Skills of Data Jobs?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775F-4EA7-9124-620274115270}"/>
            </c:ext>
          </c:extLst>
        </c:ser>
        <c:dLbls>
          <c:showLegendKey val="0"/>
          <c:showVal val="0"/>
          <c:showCatName val="0"/>
          <c:showSerName val="0"/>
          <c:showPercent val="0"/>
          <c:showBubbleSize val="0"/>
        </c:dLbls>
        <c:gapWidth val="182"/>
        <c:axId val="815993408"/>
        <c:axId val="815995328"/>
      </c:barChart>
      <c:catAx>
        <c:axId val="8159934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95328"/>
        <c:crosses val="autoZero"/>
        <c:auto val="1"/>
        <c:lblAlgn val="ctr"/>
        <c:lblOffset val="100"/>
        <c:noMultiLvlLbl val="0"/>
      </c:catAx>
      <c:valAx>
        <c:axId val="815995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9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a:t>
            </a:r>
            <a:r>
              <a:rPr lang="en-US" b="1" baseline="0"/>
              <a:t> more skills equal more money for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2679738562091505E-2"/>
                  <c:y val="6.6006600660066E-2"/>
                </c:manualLayout>
              </c:layout>
              <c:tx>
                <c:rich>
                  <a:bodyPr/>
                  <a:lstStyle/>
                  <a:p>
                    <a:fld id="{B107CB64-34DE-458B-9F37-B115E40598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E78-4181-8697-BFBBEB348DF8}"/>
                </c:ext>
              </c:extLst>
            </c:dLbl>
            <c:dLbl>
              <c:idx val="1"/>
              <c:layout>
                <c:manualLayout>
                  <c:x val="0"/>
                  <c:y val="6.6006600660066007E-3"/>
                </c:manualLayout>
              </c:layout>
              <c:tx>
                <c:rich>
                  <a:bodyPr/>
                  <a:lstStyle/>
                  <a:p>
                    <a:fld id="{D8AAF728-63EF-4899-938B-11159E03E2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E78-4181-8697-BFBBEB348DF8}"/>
                </c:ext>
              </c:extLst>
            </c:dLbl>
            <c:dLbl>
              <c:idx val="2"/>
              <c:tx>
                <c:rich>
                  <a:bodyPr/>
                  <a:lstStyle/>
                  <a:p>
                    <a:fld id="{042A83FA-7C33-4781-88D8-247D5A959B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E78-4181-8697-BFBBEB348DF8}"/>
                </c:ext>
              </c:extLst>
            </c:dLbl>
            <c:dLbl>
              <c:idx val="3"/>
              <c:layout>
                <c:manualLayout>
                  <c:x val="-1.2613086720019808E-16"/>
                  <c:y val="-9.9009900990099011E-3"/>
                </c:manualLayout>
              </c:layout>
              <c:tx>
                <c:rich>
                  <a:bodyPr/>
                  <a:lstStyle/>
                  <a:p>
                    <a:fld id="{DD96F56F-C133-4852-85C7-88141DABCB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E78-4181-8697-BFBBEB348DF8}"/>
                </c:ext>
              </c:extLst>
            </c:dLbl>
            <c:dLbl>
              <c:idx val="4"/>
              <c:tx>
                <c:rich>
                  <a:bodyPr/>
                  <a:lstStyle/>
                  <a:p>
                    <a:fld id="{B48CC5B0-7D7A-43BB-983C-8184CA69A4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E78-4181-8697-BFBBEB348DF8}"/>
                </c:ext>
              </c:extLst>
            </c:dLbl>
            <c:dLbl>
              <c:idx val="5"/>
              <c:layout>
                <c:manualLayout>
                  <c:x val="-5.1599587203302374E-3"/>
                  <c:y val="-7.2607260726072612E-2"/>
                </c:manualLayout>
              </c:layout>
              <c:tx>
                <c:rich>
                  <a:bodyPr/>
                  <a:lstStyle/>
                  <a:p>
                    <a:fld id="{8BE96941-0106-4BA3-9AF6-A09EB03F19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E78-4181-8697-BFBBEB348DF8}"/>
                </c:ext>
              </c:extLst>
            </c:dLbl>
            <c:dLbl>
              <c:idx val="6"/>
              <c:layout>
                <c:manualLayout>
                  <c:x val="-8.9439284485724108E-2"/>
                  <c:y val="-6.2706270627062702E-2"/>
                </c:manualLayout>
              </c:layout>
              <c:tx>
                <c:rich>
                  <a:bodyPr/>
                  <a:lstStyle/>
                  <a:p>
                    <a:fld id="{5A0E88D3-B2B1-4A25-A4BE-F3835DFE05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E78-4181-8697-BFBBEB348DF8}"/>
                </c:ext>
              </c:extLst>
            </c:dLbl>
            <c:dLbl>
              <c:idx val="7"/>
              <c:tx>
                <c:rich>
                  <a:bodyPr/>
                  <a:lstStyle/>
                  <a:p>
                    <a:fld id="{19283093-7118-458F-8BBF-FDA74FE0F7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E78-4181-8697-BFBBEB348DF8}"/>
                </c:ext>
              </c:extLst>
            </c:dLbl>
            <c:dLbl>
              <c:idx val="8"/>
              <c:tx>
                <c:rich>
                  <a:bodyPr/>
                  <a:lstStyle/>
                  <a:p>
                    <a:fld id="{0BB0C2D4-C6E0-4D19-84C9-DEE55602E5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E78-4181-8697-BFBBEB348DF8}"/>
                </c:ext>
              </c:extLst>
            </c:dLbl>
            <c:dLbl>
              <c:idx val="9"/>
              <c:tx>
                <c:rich>
                  <a:bodyPr/>
                  <a:lstStyle/>
                  <a:p>
                    <a:fld id="{BD647BCD-D32A-4A63-B105-C5B48DB7BD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E78-4181-8697-BFBBEB348D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9E78-4181-8697-BFBBEB348DF8}"/>
            </c:ext>
          </c:extLst>
        </c:ser>
        <c:dLbls>
          <c:showLegendKey val="0"/>
          <c:showVal val="0"/>
          <c:showCatName val="0"/>
          <c:showSerName val="0"/>
          <c:showPercent val="0"/>
          <c:showBubbleSize val="0"/>
        </c:dLbls>
        <c:axId val="394198047"/>
        <c:axId val="394208607"/>
      </c:scatterChart>
      <c:valAx>
        <c:axId val="39419804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08607"/>
        <c:crosses val="autoZero"/>
        <c:crossBetween val="midCat"/>
      </c:valAx>
      <c:valAx>
        <c:axId val="39420860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a:t>
                </a:r>
                <a:r>
                  <a:rPr lang="en-US" baseline="0"/>
                  <a:t>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98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172B-48CA-B94F-661644218D10}"/>
            </c:ext>
          </c:extLst>
        </c:ser>
        <c:dLbls>
          <c:showLegendKey val="0"/>
          <c:showVal val="0"/>
          <c:showCatName val="0"/>
          <c:showSerName val="0"/>
          <c:showPercent val="0"/>
          <c:showBubbleSize val="0"/>
        </c:dLbls>
        <c:gapWidth val="219"/>
        <c:axId val="394229247"/>
        <c:axId val="39422780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8"/>
            <c:spPr>
              <a:solidFill>
                <a:schemeClr val="accent2"/>
              </a:solidFill>
              <a:ln w="9525">
                <a:solidFill>
                  <a:schemeClr val="accent2"/>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172B-48CA-B94F-661644218D10}"/>
            </c:ext>
          </c:extLst>
        </c:ser>
        <c:dLbls>
          <c:showLegendKey val="0"/>
          <c:showVal val="0"/>
          <c:showCatName val="0"/>
          <c:showSerName val="0"/>
          <c:showPercent val="0"/>
          <c:showBubbleSize val="0"/>
        </c:dLbls>
        <c:marker val="1"/>
        <c:smooth val="0"/>
        <c:axId val="1046024047"/>
        <c:axId val="1046036047"/>
      </c:lineChart>
      <c:catAx>
        <c:axId val="39422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27807"/>
        <c:crosses val="autoZero"/>
        <c:auto val="1"/>
        <c:lblAlgn val="ctr"/>
        <c:lblOffset val="100"/>
        <c:noMultiLvlLbl val="0"/>
      </c:catAx>
      <c:valAx>
        <c:axId val="39422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29247"/>
        <c:crosses val="autoZero"/>
        <c:crossBetween val="between"/>
      </c:valAx>
      <c:valAx>
        <c:axId val="10460360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24047"/>
        <c:crosses val="max"/>
        <c:crossBetween val="between"/>
      </c:valAx>
      <c:catAx>
        <c:axId val="1046024047"/>
        <c:scaling>
          <c:orientation val="minMax"/>
        </c:scaling>
        <c:delete val="1"/>
        <c:axPos val="b"/>
        <c:numFmt formatCode="General" sourceLinked="1"/>
        <c:majorTickMark val="out"/>
        <c:minorTickMark val="none"/>
        <c:tickLblPos val="nextTo"/>
        <c:crossAx val="1046036047"/>
        <c:auto val="1"/>
        <c:lblAlgn val="ctr"/>
        <c:lblOffset val="100"/>
        <c:noMultiLvlLbl val="0"/>
      </c:catAx>
      <c:spPr>
        <a:noFill/>
        <a:ln>
          <a:noFill/>
        </a:ln>
        <a:effectLst/>
      </c:spPr>
    </c:plotArea>
    <c:legend>
      <c:legendPos val="r"/>
      <c:layout>
        <c:manualLayout>
          <c:xMode val="edge"/>
          <c:yMode val="edge"/>
          <c:x val="0.70704002624671924"/>
          <c:y val="7.8630796150478571E-4"/>
          <c:w val="0.18890017780035559"/>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0</xdr:rowOff>
    </xdr:from>
    <xdr:to>
      <xdr:col>12</xdr:col>
      <xdr:colOff>327660</xdr:colOff>
      <xdr:row>18</xdr:row>
      <xdr:rowOff>30480</xdr:rowOff>
    </xdr:to>
    <xdr:graphicFrame macro="">
      <xdr:nvGraphicFramePr>
        <xdr:cNvPr id="2" name="Chart 1">
          <a:extLst>
            <a:ext uri="{FF2B5EF4-FFF2-40B4-BE49-F238E27FC236}">
              <a16:creationId xmlns:a16="http://schemas.microsoft.com/office/drawing/2014/main" id="{0F824F02-40BF-EB87-21A2-DC18BEB92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411480</xdr:colOff>
      <xdr:row>0</xdr:row>
      <xdr:rowOff>0</xdr:rowOff>
    </xdr:from>
    <xdr:to>
      <xdr:col>15</xdr:col>
      <xdr:colOff>411480</xdr:colOff>
      <xdr:row>14</xdr:row>
      <xdr:rowOff>20955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766BABA7-C3B1-1383-21D6-A453F45D2B2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18388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0</xdr:row>
      <xdr:rowOff>7620</xdr:rowOff>
    </xdr:from>
    <xdr:to>
      <xdr:col>18</xdr:col>
      <xdr:colOff>419100</xdr:colOff>
      <xdr:row>14</xdr:row>
      <xdr:rowOff>28575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CBED34EE-C268-1438-A7EC-F42340AE73B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020300" y="7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0</xdr:row>
      <xdr:rowOff>0</xdr:rowOff>
    </xdr:from>
    <xdr:to>
      <xdr:col>14</xdr:col>
      <xdr:colOff>495300</xdr:colOff>
      <xdr:row>21</xdr:row>
      <xdr:rowOff>7620</xdr:rowOff>
    </xdr:to>
    <xdr:graphicFrame macro="">
      <xdr:nvGraphicFramePr>
        <xdr:cNvPr id="2" name="Chart 1">
          <a:extLst>
            <a:ext uri="{FF2B5EF4-FFF2-40B4-BE49-F238E27FC236}">
              <a16:creationId xmlns:a16="http://schemas.microsoft.com/office/drawing/2014/main" id="{82B44B61-2C35-53C9-604C-8313642F9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563880</xdr:colOff>
      <xdr:row>0</xdr:row>
      <xdr:rowOff>0</xdr:rowOff>
    </xdr:from>
    <xdr:to>
      <xdr:col>17</xdr:col>
      <xdr:colOff>563880</xdr:colOff>
      <xdr:row>14</xdr:row>
      <xdr:rowOff>20955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BA9D8092-E752-4C91-B8A4-217541093EA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70610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53340</xdr:colOff>
      <xdr:row>0</xdr:row>
      <xdr:rowOff>0</xdr:rowOff>
    </xdr:from>
    <xdr:to>
      <xdr:col>7</xdr:col>
      <xdr:colOff>53340</xdr:colOff>
      <xdr:row>14</xdr:row>
      <xdr:rowOff>20955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0F86F10F-A5BE-9BE5-111E-402FE34BBA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90728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495300</xdr:colOff>
      <xdr:row>0</xdr:row>
      <xdr:rowOff>0</xdr:rowOff>
    </xdr:from>
    <xdr:to>
      <xdr:col>15</xdr:col>
      <xdr:colOff>495300</xdr:colOff>
      <xdr:row>14</xdr:row>
      <xdr:rowOff>20955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28B909FD-C113-472F-85F5-C18A40DC11A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76884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502920</xdr:colOff>
      <xdr:row>0</xdr:row>
      <xdr:rowOff>7620</xdr:rowOff>
    </xdr:from>
    <xdr:to>
      <xdr:col>18</xdr:col>
      <xdr:colOff>502920</xdr:colOff>
      <xdr:row>14</xdr:row>
      <xdr:rowOff>28575</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88690F3C-9094-4A65-8CF9-3F7A41531CD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11605260" y="7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0</xdr:row>
      <xdr:rowOff>0</xdr:rowOff>
    </xdr:from>
    <xdr:to>
      <xdr:col>12</xdr:col>
      <xdr:colOff>266700</xdr:colOff>
      <xdr:row>15</xdr:row>
      <xdr:rowOff>0</xdr:rowOff>
    </xdr:to>
    <xdr:graphicFrame macro="">
      <xdr:nvGraphicFramePr>
        <xdr:cNvPr id="4" name="Chart 3">
          <a:extLst>
            <a:ext uri="{FF2B5EF4-FFF2-40B4-BE49-F238E27FC236}">
              <a16:creationId xmlns:a16="http://schemas.microsoft.com/office/drawing/2014/main" id="{5BD84E11-67CC-974E-7EE1-B16727031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 refreshedDate="46133.850779050925" createdVersion="8" refreshedVersion="8" minRefreshableVersion="3" recordCount="0" supportSubquery="1" supportAdvancedDrill="1" xr:uid="{4963057E-F53B-4061-91B9-316783823357}">
  <cacheSource type="external" connectionId="3"/>
  <cacheFields count="5">
    <cacheField name="[Measures].[Median Salary - Skills]" caption="Median Salary - Skills" numFmtId="0" hierarchy="31" level="32767"/>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1"/>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oneField="1">
      <fieldsUsage count="1">
        <fieldUsage x="0"/>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 refreshedDate="46133.850778125001" createdVersion="8" refreshedVersion="8" minRefreshableVersion="3" recordCount="0" supportSubquery="1" supportAdvancedDrill="1" xr:uid="{64A8B7F7-E232-4578-B28F-E12A547BD3C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ey Non-US]" caption="Median Salaey Non-US" numFmtId="0" hierarchy="30"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ey Non-US]" caption="Median Salae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 refreshedDate="46133.850778587963" createdVersion="8" refreshedVersion="8" minRefreshableVersion="3" recordCount="0" supportSubquery="1" supportAdvancedDrill="1" xr:uid="{AAF2E249-F02F-4117-812D-2936C5BB7F9E}">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 refreshedDate="46133.851512384259" createdVersion="8" refreshedVersion="8" minRefreshableVersion="3" recordCount="0" supportSubquery="1" supportAdvancedDrill="1" xr:uid="{282BB645-6DD8-40A4-A608-0F0E88D7E302}">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ey Non-US]" caption="Median Salae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 refreshedDate="46133.813931944445" createdVersion="3" refreshedVersion="8" minRefreshableVersion="3" recordCount="0" supportSubquery="1" supportAdvancedDrill="1" xr:uid="{4C640829-01D1-4E35-ACF7-11C7B7F8748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870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Q" refreshedDate="46133.813936342594" createdVersion="3" refreshedVersion="8" minRefreshableVersion="3" recordCount="0" supportSubquery="1" supportAdvancedDrill="1" xr:uid="{7533EF85-6E57-4791-8C61-849EC34852BF}">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52514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B49BD1-DCE6-40E7-88E4-21148D314E5E}" name="PivotTable2" cacheId="270" applyNumberFormats="0" applyBorderFormats="0" applyFontFormats="0" applyPatternFormats="0" applyAlignmentFormats="0" applyWidthHeightFormats="1" dataCaption="Values" tag="45586524-1cd8-4a0c-8047-0d6d10d7d8bd" updatedVersion="8" minRefreshableVersion="3" useAutoFormatting="1" itemPrintTitles="1" createdVersion="8" indent="0" outline="1" outlineData="1" multipleFieldFilters="0" chartFormat="1" rowHeaderCaption="Skills">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formats count="2">
    <format dxfId="1">
      <pivotArea collapsedLevelsAreSubtotals="1" fieldPosition="0">
        <references count="1">
          <reference field="0" count="0"/>
        </references>
      </pivotArea>
    </format>
    <format dxfId="0">
      <pivotArea grandRow="1"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ki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BE9111-1E4A-47D3-BD30-111EC2D26A69}" name="PivotTable1" cacheId="257" applyNumberFormats="0" applyBorderFormats="0" applyFontFormats="0" applyPatternFormats="0" applyAlignmentFormats="0" applyWidthHeightFormats="1" dataCaption="Values" tag="7d4a6a1c-8df8-4573-a821-f7c528ff24d4"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476D3C-D6E8-473E-A869-03D3DC062B60}" name="PivotTable2" cacheId="254" applyNumberFormats="0" applyBorderFormats="0" applyFontFormats="0" applyPatternFormats="0" applyAlignmentFormats="0" applyWidthHeightFormats="1" dataCaption="Values" tag="9f34e5f1-e3da-4452-9012-7b5c66b6699c" updatedVersion="8" minRefreshableVersion="3" useAutoFormatting="1" itemPrintTitles="1" createdVersion="8" indent="0" outline="1" outlineData="1" multipleFieldFilters="0" rowHeaderCaption="Job Title">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463F40-C98E-4084-9044-9679C288AFB3}" name="PivotTable3" cacheId="259" applyNumberFormats="0" applyBorderFormats="0" applyFontFormats="0" applyPatternFormats="0" applyAlignmentFormats="0" applyWidthHeightFormats="1" dataCaption="Values" tag="4db7c944-ed83-4834-b39a-35a16a41cc57" updatedVersion="8" minRefreshableVersion="3" useAutoFormatting="1" itemPrintTitles="1" createdVersion="8" indent="0" outline="1" outlineData="1" multipleFieldFilters="0" chartFormat="5">
  <location ref="A1:C12" firstHeaderRow="0"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4"/>
    </i>
    <i>
      <x v="1"/>
    </i>
    <i>
      <x v="8"/>
    </i>
    <i>
      <x v="2"/>
    </i>
    <i>
      <x v="7"/>
    </i>
    <i>
      <x v="6"/>
    </i>
    <i>
      <x v="5"/>
    </i>
    <i>
      <x v="3"/>
    </i>
    <i>
      <x/>
    </i>
    <i>
      <x v="9"/>
    </i>
    <i t="grand">
      <x/>
    </i>
  </rowItems>
  <colFields count="1">
    <field x="-2"/>
  </colFields>
  <colItems count="2">
    <i>
      <x/>
    </i>
    <i i="1">
      <x v="1"/>
    </i>
  </colItems>
  <dataFields count="2">
    <dataField fld="0" subtotal="count" baseField="0" baseItem="0"/>
    <dataField fld="2" subtotal="count" baseField="0" baseItem="0" numFmtId="9"/>
  </dataFields>
  <formats count="1">
    <format dxfId="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4970CEA-47BB-43E3-837A-11CD50BCA685}" sourceName="[data_jobs_salary].[job_title_short]">
  <pivotTables>
    <pivotTable tabId="17" name="PivotTable2"/>
    <pivotTable tabId="20" name="PivotTable3"/>
  </pivotTables>
  <data>
    <olap pivotCacheId="119525145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64B1FCC3-9A76-4B18-B2BB-1D5AD53AEF95}" sourceName="[data_jobs_salary].[job_country]">
  <pivotTables>
    <pivotTable tabId="19" name="PivotTable2"/>
    <pivotTable tabId="18" name="PivotTable1"/>
    <pivotTable tabId="20" name="PivotTable3"/>
    <pivotTable tabId="17" name="PivotTable2"/>
  </pivotTables>
  <data>
    <olap pivotCacheId="17334870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3AB912F-EB33-4391-84A7-B55220FB06AA}" cache="Slicer_job_title_short" caption="job_title_short" level="1" rowHeight="247650"/>
  <slicer name="job_country" xr10:uid="{15EEC76A-64CA-4DD1-B891-D66FCE3FA7CB}" cache="Slicer_job_country1" caption="job_country" startItem="75"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C7BA9FC6-EAE0-45C6-B108-C5DD4069E374}" cache="Slicer_job_country1" caption="job_country" startItem="81"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955F26F-0381-482B-991C-CF090DEC61B6}" cache="Slicer_job_country1" caption="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28B2688-DE7A-4B22-9228-51F37A2ADB4A}" cache="Slicer_job_title_short" caption="job_title_short" level="1" rowHeight="247650"/>
  <slicer name="job_country 1" xr10:uid="{F21E1856-1031-4C3E-9FA9-1D9BFCF800B0}" cache="Slicer_job_country1" caption="job_country" startItem="98"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3325-222D-43F0-9F91-1A5E4ABA4305}">
  <dimension ref="A1:B12"/>
  <sheetViews>
    <sheetView workbookViewId="0">
      <selection activeCell="L24" sqref="L24"/>
    </sheetView>
  </sheetViews>
  <sheetFormatPr defaultRowHeight="14.4" x14ac:dyDescent="0.3"/>
  <cols>
    <col min="1" max="1" width="10.5546875" bestFit="1" customWidth="1"/>
    <col min="2" max="2" width="13.88671875" bestFit="1" customWidth="1"/>
  </cols>
  <sheetData>
    <row r="1" spans="1:2" x14ac:dyDescent="0.3">
      <c r="A1" s="1" t="s">
        <v>27</v>
      </c>
      <c r="B1" t="s">
        <v>29</v>
      </c>
    </row>
    <row r="2" spans="1:2" x14ac:dyDescent="0.3">
      <c r="A2" s="2" t="s">
        <v>10</v>
      </c>
      <c r="B2" s="5">
        <v>6.7873845784866285E-2</v>
      </c>
    </row>
    <row r="3" spans="1:2" x14ac:dyDescent="0.3">
      <c r="A3" s="2" t="s">
        <v>20</v>
      </c>
      <c r="B3" s="5">
        <v>9.653435663748651E-2</v>
      </c>
    </row>
    <row r="4" spans="1:2" x14ac:dyDescent="0.3">
      <c r="A4" s="2" t="s">
        <v>19</v>
      </c>
      <c r="B4" s="5">
        <v>0.10420913778630531</v>
      </c>
    </row>
    <row r="5" spans="1:2" x14ac:dyDescent="0.3">
      <c r="A5" s="2" t="s">
        <v>16</v>
      </c>
      <c r="B5" s="5">
        <v>0.16033097493704282</v>
      </c>
    </row>
    <row r="6" spans="1:2" x14ac:dyDescent="0.3">
      <c r="A6" s="2" t="s">
        <v>21</v>
      </c>
      <c r="B6" s="5">
        <v>0.1680057560858616</v>
      </c>
    </row>
    <row r="7" spans="1:2" x14ac:dyDescent="0.3">
      <c r="A7" s="2" t="s">
        <v>18</v>
      </c>
      <c r="B7" s="5">
        <v>0.18803213814606068</v>
      </c>
    </row>
    <row r="8" spans="1:2" x14ac:dyDescent="0.3">
      <c r="A8" s="2" t="s">
        <v>14</v>
      </c>
      <c r="B8" s="5">
        <v>0.27653195826837751</v>
      </c>
    </row>
    <row r="9" spans="1:2" x14ac:dyDescent="0.3">
      <c r="A9" s="2" t="s">
        <v>15</v>
      </c>
      <c r="B9" s="5">
        <v>0.28696486389255305</v>
      </c>
    </row>
    <row r="10" spans="1:2" x14ac:dyDescent="0.3">
      <c r="A10" s="2" t="s">
        <v>17</v>
      </c>
      <c r="B10" s="5">
        <v>0.41455810049166569</v>
      </c>
    </row>
    <row r="11" spans="1:2" x14ac:dyDescent="0.3">
      <c r="A11" s="2" t="s">
        <v>13</v>
      </c>
      <c r="B11" s="5">
        <v>0.52500299796138628</v>
      </c>
    </row>
    <row r="12" spans="1:2" x14ac:dyDescent="0.3">
      <c r="A12" s="2" t="s">
        <v>12</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22AA-FCE2-42F6-9876-7E2826FCBD75}">
  <dimension ref="A1:G12"/>
  <sheetViews>
    <sheetView workbookViewId="0">
      <selection activeCell="R10" sqref="R10"/>
    </sheetView>
  </sheetViews>
  <sheetFormatPr defaultRowHeight="14.4" x14ac:dyDescent="0.3"/>
  <cols>
    <col min="1" max="1" width="22.77734375" bestFit="1" customWidth="1"/>
    <col min="2" max="2" width="12.6640625" bestFit="1" customWidth="1"/>
    <col min="3" max="4" width="11.77734375" bestFit="1" customWidth="1"/>
  </cols>
  <sheetData>
    <row r="1" spans="1:7" x14ac:dyDescent="0.3">
      <c r="A1" s="1" t="s">
        <v>11</v>
      </c>
      <c r="B1" t="s">
        <v>24</v>
      </c>
      <c r="C1" t="s">
        <v>23</v>
      </c>
      <c r="E1" t="str" cm="1">
        <f t="array" ref="E1:G11">A1:C11</f>
        <v>Row Labels</v>
      </c>
      <c r="F1" t="str">
        <v>Median Salary</v>
      </c>
      <c r="G1" t="str">
        <v>Skills per job</v>
      </c>
    </row>
    <row r="2" spans="1:7" x14ac:dyDescent="0.3">
      <c r="A2" s="2" t="s">
        <v>0</v>
      </c>
      <c r="B2" s="4">
        <v>155000</v>
      </c>
      <c r="C2" s="3">
        <v>5.2262295081967212</v>
      </c>
      <c r="E2" t="str">
        <v>Senior Data Scientist</v>
      </c>
      <c r="F2">
        <v>155000</v>
      </c>
      <c r="G2">
        <v>5.2262295081967212</v>
      </c>
    </row>
    <row r="3" spans="1:7" x14ac:dyDescent="0.3">
      <c r="A3" s="2" t="s">
        <v>5</v>
      </c>
      <c r="B3" s="4">
        <v>150000</v>
      </c>
      <c r="C3" s="3">
        <v>8.2632711621233863</v>
      </c>
      <c r="E3" t="str">
        <v>Senior Data Engineer</v>
      </c>
      <c r="F3">
        <v>150000</v>
      </c>
      <c r="G3">
        <v>8.2632711621233863</v>
      </c>
    </row>
    <row r="4" spans="1:7" x14ac:dyDescent="0.3">
      <c r="A4" s="2" t="s">
        <v>3</v>
      </c>
      <c r="B4" s="4">
        <v>150000</v>
      </c>
      <c r="C4" s="3">
        <v>4.7012987012987013</v>
      </c>
      <c r="E4" t="str">
        <v>Machine Learning Engineer</v>
      </c>
      <c r="F4">
        <v>150000</v>
      </c>
      <c r="G4">
        <v>4.7012987012987013</v>
      </c>
    </row>
    <row r="5" spans="1:7" x14ac:dyDescent="0.3">
      <c r="A5" s="2" t="s">
        <v>4</v>
      </c>
      <c r="B5" s="4">
        <v>130000</v>
      </c>
      <c r="C5" s="3">
        <v>5.0074794315632012</v>
      </c>
      <c r="E5" t="str">
        <v>Data Scientist</v>
      </c>
      <c r="F5">
        <v>130000</v>
      </c>
      <c r="G5">
        <v>5.0074794315632012</v>
      </c>
    </row>
    <row r="6" spans="1:7" x14ac:dyDescent="0.3">
      <c r="A6" s="2" t="s">
        <v>7</v>
      </c>
      <c r="B6" s="4">
        <v>125000</v>
      </c>
      <c r="C6" s="3">
        <v>5.1339285714285712</v>
      </c>
      <c r="E6" t="str">
        <v>Software Engineer</v>
      </c>
      <c r="F6">
        <v>125000</v>
      </c>
      <c r="G6">
        <v>5.1339285714285712</v>
      </c>
    </row>
    <row r="7" spans="1:7" x14ac:dyDescent="0.3">
      <c r="A7" s="2" t="s">
        <v>1</v>
      </c>
      <c r="B7" s="4">
        <v>125000</v>
      </c>
      <c r="C7" s="3">
        <v>6.9082665541965413</v>
      </c>
      <c r="E7" t="str">
        <v>Data Engineer</v>
      </c>
      <c r="F7">
        <v>125000</v>
      </c>
      <c r="G7">
        <v>6.9082665541965413</v>
      </c>
    </row>
    <row r="8" spans="1:7" x14ac:dyDescent="0.3">
      <c r="A8" s="2" t="s">
        <v>9</v>
      </c>
      <c r="B8" s="4">
        <v>115000</v>
      </c>
      <c r="C8" s="3">
        <v>4.7878787878787881</v>
      </c>
      <c r="E8" t="str">
        <v>Cloud Engineer</v>
      </c>
      <c r="F8">
        <v>115000</v>
      </c>
      <c r="G8">
        <v>4.7878787878787881</v>
      </c>
    </row>
    <row r="9" spans="1:7" x14ac:dyDescent="0.3">
      <c r="A9" s="2" t="s">
        <v>2</v>
      </c>
      <c r="B9" s="4">
        <v>110000</v>
      </c>
      <c r="C9" s="3">
        <v>4.4124203821656049</v>
      </c>
      <c r="E9" t="str">
        <v>Senior Data Analyst</v>
      </c>
      <c r="F9">
        <v>110000</v>
      </c>
      <c r="G9">
        <v>4.4124203821656049</v>
      </c>
    </row>
    <row r="10" spans="1:7" x14ac:dyDescent="0.3">
      <c r="A10" s="2" t="s">
        <v>6</v>
      </c>
      <c r="B10" s="4">
        <v>90000</v>
      </c>
      <c r="C10" s="3">
        <v>3.6000719510732702</v>
      </c>
      <c r="E10" t="str">
        <v>Data Analyst</v>
      </c>
      <c r="F10">
        <v>90000</v>
      </c>
      <c r="G10">
        <v>3.6000719510732702</v>
      </c>
    </row>
    <row r="11" spans="1:7" x14ac:dyDescent="0.3">
      <c r="A11" s="2" t="s">
        <v>8</v>
      </c>
      <c r="B11" s="4">
        <v>90000</v>
      </c>
      <c r="C11" s="3">
        <v>3.3282636248415716</v>
      </c>
      <c r="E11" t="str">
        <v>Business Analyst</v>
      </c>
      <c r="F11">
        <v>90000</v>
      </c>
      <c r="G11">
        <v>3.3282636248415716</v>
      </c>
    </row>
    <row r="12" spans="1:7" x14ac:dyDescent="0.3">
      <c r="A12" s="2" t="s">
        <v>12</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E727-DCED-48BA-B8E5-7E313A9861BD}">
  <dimension ref="A1:D12"/>
  <sheetViews>
    <sheetView tabSelected="1" workbookViewId="0">
      <selection activeCell="A2" sqref="A2"/>
    </sheetView>
  </sheetViews>
  <sheetFormatPr defaultRowHeight="14.4" x14ac:dyDescent="0.3"/>
  <cols>
    <col min="1" max="1" width="22.77734375" bestFit="1" customWidth="1"/>
    <col min="2" max="2" width="12.6640625" bestFit="1" customWidth="1"/>
    <col min="3" max="3" width="15.44140625" bestFit="1" customWidth="1"/>
    <col min="4" max="4" width="19.88671875" bestFit="1" customWidth="1"/>
  </cols>
  <sheetData>
    <row r="1" spans="1:4" x14ac:dyDescent="0.3">
      <c r="A1" s="1" t="s">
        <v>22</v>
      </c>
      <c r="B1" t="s">
        <v>24</v>
      </c>
      <c r="C1" t="s">
        <v>25</v>
      </c>
      <c r="D1" t="s">
        <v>26</v>
      </c>
    </row>
    <row r="2" spans="1:4" x14ac:dyDescent="0.3">
      <c r="A2" s="2" t="s">
        <v>8</v>
      </c>
      <c r="B2" s="4">
        <v>90000</v>
      </c>
      <c r="C2" s="4">
        <v>90000</v>
      </c>
      <c r="D2" s="4">
        <v>75000</v>
      </c>
    </row>
    <row r="3" spans="1:4" x14ac:dyDescent="0.3">
      <c r="A3" s="2" t="s">
        <v>9</v>
      </c>
      <c r="B3" s="4">
        <v>115000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130000</v>
      </c>
      <c r="C6" s="4">
        <v>130000</v>
      </c>
      <c r="D6" s="4">
        <v>119550</v>
      </c>
    </row>
    <row r="7" spans="1:4" x14ac:dyDescent="0.3">
      <c r="A7" s="2" t="s">
        <v>3</v>
      </c>
      <c r="B7" s="4">
        <v>150000</v>
      </c>
      <c r="C7" s="4">
        <v>150000</v>
      </c>
      <c r="D7" s="4">
        <v>101029</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7</v>
      </c>
      <c r="B11" s="4">
        <v>125000</v>
      </c>
      <c r="C11" s="4">
        <v>125000</v>
      </c>
      <c r="D11" s="4">
        <v>89100</v>
      </c>
    </row>
    <row r="12" spans="1:4" x14ac:dyDescent="0.3">
      <c r="A12" s="2" t="s">
        <v>12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56E3A-74EC-4062-9C4D-79F2342928DB}">
  <dimension ref="A1:C12"/>
  <sheetViews>
    <sheetView workbookViewId="0"/>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11</v>
      </c>
      <c r="B1" t="s">
        <v>28</v>
      </c>
      <c r="C1" t="s">
        <v>29</v>
      </c>
    </row>
    <row r="2" spans="1:3" x14ac:dyDescent="0.3">
      <c r="A2" s="2" t="s">
        <v>14</v>
      </c>
      <c r="B2" s="4">
        <v>97086.5</v>
      </c>
      <c r="C2" s="5">
        <v>0.27653195826837751</v>
      </c>
    </row>
    <row r="3" spans="1:3" x14ac:dyDescent="0.3">
      <c r="A3" s="2" t="s">
        <v>10</v>
      </c>
      <c r="B3" s="4">
        <v>96923.75</v>
      </c>
      <c r="C3" s="5">
        <v>6.7873845784866285E-2</v>
      </c>
    </row>
    <row r="4" spans="1:3" x14ac:dyDescent="0.3">
      <c r="A4" s="2" t="s">
        <v>15</v>
      </c>
      <c r="B4" s="4">
        <v>92500</v>
      </c>
      <c r="C4" s="5">
        <v>0.28696486389255305</v>
      </c>
    </row>
    <row r="5" spans="1:3" x14ac:dyDescent="0.3">
      <c r="A5" s="2" t="s">
        <v>21</v>
      </c>
      <c r="B5" s="4">
        <v>90000</v>
      </c>
      <c r="C5" s="5">
        <v>0.1680057560858616</v>
      </c>
    </row>
    <row r="6" spans="1:3" x14ac:dyDescent="0.3">
      <c r="A6" s="2" t="s">
        <v>13</v>
      </c>
      <c r="B6" s="4">
        <v>90000</v>
      </c>
      <c r="C6" s="5">
        <v>0.52500299796138628</v>
      </c>
    </row>
    <row r="7" spans="1:3" x14ac:dyDescent="0.3">
      <c r="A7" s="2" t="s">
        <v>18</v>
      </c>
      <c r="B7" s="4">
        <v>90000</v>
      </c>
      <c r="C7" s="5">
        <v>0.18803213814606068</v>
      </c>
    </row>
    <row r="8" spans="1:3" x14ac:dyDescent="0.3">
      <c r="A8" s="2" t="s">
        <v>16</v>
      </c>
      <c r="B8" s="4">
        <v>90000</v>
      </c>
      <c r="C8" s="5">
        <v>0.16033097493704282</v>
      </c>
    </row>
    <row r="9" spans="1:3" x14ac:dyDescent="0.3">
      <c r="A9" s="2" t="s">
        <v>20</v>
      </c>
      <c r="B9" s="4">
        <v>85000</v>
      </c>
      <c r="C9" s="5">
        <v>9.653435663748651E-2</v>
      </c>
    </row>
    <row r="10" spans="1:3" x14ac:dyDescent="0.3">
      <c r="A10" s="2" t="s">
        <v>17</v>
      </c>
      <c r="B10" s="4">
        <v>84500</v>
      </c>
      <c r="C10" s="5">
        <v>0.41455810049166569</v>
      </c>
    </row>
    <row r="11" spans="1:3" x14ac:dyDescent="0.3">
      <c r="A11" s="2" t="s">
        <v>19</v>
      </c>
      <c r="B11" s="4">
        <v>81682</v>
      </c>
      <c r="C11" s="5">
        <v>0.10420913778630531</v>
      </c>
    </row>
    <row r="12" spans="1:3" x14ac:dyDescent="0.3">
      <c r="A12" s="2" t="s">
        <v>12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A1DC344-7A68-4F2B-8EC8-2405484F7F98}">
  <ds:schemaRefs/>
</ds:datastoreItem>
</file>

<file path=customXml/itemProps2.xml><?xml version="1.0" encoding="utf-8"?>
<ds:datastoreItem xmlns:ds="http://schemas.openxmlformats.org/officeDocument/2006/customXml" ds:itemID="{D4A766BE-B97F-446D-BF00-F390DEB27CB8}">
  <ds:schemaRefs/>
</ds:datastoreItem>
</file>

<file path=customXml/itemProps3.xml><?xml version="1.0" encoding="utf-8"?>
<ds:datastoreItem xmlns:ds="http://schemas.openxmlformats.org/officeDocument/2006/customXml" ds:itemID="{6A52B65B-35A1-4845-A386-CF01E476ABCE}">
  <ds:schemaRefs/>
</ds:datastoreItem>
</file>

<file path=customXml/itemProps4.xml><?xml version="1.0" encoding="utf-8"?>
<ds:datastoreItem xmlns:ds="http://schemas.openxmlformats.org/officeDocument/2006/customXml" ds:itemID="{F3C97358-A36C-4A6F-A35A-962986A7AAF4}">
  <ds:schemaRefs/>
</ds:datastoreItem>
</file>

<file path=customXml/itemProps5.xml><?xml version="1.0" encoding="utf-8"?>
<ds:datastoreItem xmlns:ds="http://schemas.openxmlformats.org/officeDocument/2006/customXml" ds:itemID="{50B7E532-1E42-4763-BA0C-DFFE2D004EBD}">
  <ds:schemaRefs/>
</ds:datastoreItem>
</file>

<file path=customXml/itemProps6.xml><?xml version="1.0" encoding="utf-8"?>
<ds:datastoreItem xmlns:ds="http://schemas.openxmlformats.org/officeDocument/2006/customXml" ds:itemID="{24299C88-AB19-40C9-885B-60E42053F355}">
  <ds:schemaRefs/>
</ds:datastoreItem>
</file>

<file path=customXml/itemProps7.xml><?xml version="1.0" encoding="utf-8"?>
<ds:datastoreItem xmlns:ds="http://schemas.openxmlformats.org/officeDocument/2006/customXml" ds:itemID="{43BA83D4-DA6C-4F7B-808E-5E801657776E}">
  <ds:schemaRefs/>
</ds:datastoreItem>
</file>

<file path=customXml/itemProps8.xml><?xml version="1.0" encoding="utf-8"?>
<ds:datastoreItem xmlns:ds="http://schemas.openxmlformats.org/officeDocument/2006/customXml" ds:itemID="{4F92C840-4F40-4909-B436-5C3974C0A135}">
  <ds:schemaRefs/>
</ds:datastoreItem>
</file>

<file path=customXml/itemProps9.xml><?xml version="1.0" encoding="utf-8"?>
<ds:datastoreItem xmlns:ds="http://schemas.openxmlformats.org/officeDocument/2006/customXml" ds:itemID="{A8E0E1E6-8A06-4FB4-A273-932CFBF26C12}">
  <ds:schemaRefs/>
</ds:datastoreItem>
</file>

<file path=customXml/itemProps10.xml><?xml version="1.0" encoding="utf-8"?>
<ds:datastoreItem xmlns:ds="http://schemas.openxmlformats.org/officeDocument/2006/customXml" ds:itemID="{3C328CA2-81E4-448E-B50E-8FC3161CE84A}">
  <ds:schemaRefs>
    <ds:schemaRef ds:uri="http://schemas.microsoft.com/DataMashup"/>
  </ds:schemaRefs>
</ds:datastoreItem>
</file>

<file path=customXml/itemProps11.xml><?xml version="1.0" encoding="utf-8"?>
<ds:datastoreItem xmlns:ds="http://schemas.openxmlformats.org/officeDocument/2006/customXml" ds:itemID="{8A6D78FF-D832-4031-AA53-9C4B0E9ABE4B}">
  <ds:schemaRefs/>
</ds:datastoreItem>
</file>

<file path=customXml/itemProps12.xml><?xml version="1.0" encoding="utf-8"?>
<ds:datastoreItem xmlns:ds="http://schemas.openxmlformats.org/officeDocument/2006/customXml" ds:itemID="{F26E85DA-8A9F-4D52-8C43-9E94FDB9E515}">
  <ds:schemaRefs/>
</ds:datastoreItem>
</file>

<file path=customXml/itemProps13.xml><?xml version="1.0" encoding="utf-8"?>
<ds:datastoreItem xmlns:ds="http://schemas.openxmlformats.org/officeDocument/2006/customXml" ds:itemID="{F7AB3EC8-6627-4EC3-9BBA-0E14E39FAC78}">
  <ds:schemaRefs/>
</ds:datastoreItem>
</file>

<file path=customXml/itemProps14.xml><?xml version="1.0" encoding="utf-8"?>
<ds:datastoreItem xmlns:ds="http://schemas.openxmlformats.org/officeDocument/2006/customXml" ds:itemID="{D277063A-229C-4C09-8836-348F7DE6F1C2}">
  <ds:schemaRefs/>
</ds:datastoreItem>
</file>

<file path=customXml/itemProps15.xml><?xml version="1.0" encoding="utf-8"?>
<ds:datastoreItem xmlns:ds="http://schemas.openxmlformats.org/officeDocument/2006/customXml" ds:itemID="{985B16FF-6B55-4FB5-9B5F-7402F3576650}">
  <ds:schemaRefs/>
</ds:datastoreItem>
</file>

<file path=customXml/itemProps16.xml><?xml version="1.0" encoding="utf-8"?>
<ds:datastoreItem xmlns:ds="http://schemas.openxmlformats.org/officeDocument/2006/customXml" ds:itemID="{E76E0C90-8A86-4B7E-98F3-C8456F19348F}">
  <ds:schemaRefs/>
</ds:datastoreItem>
</file>

<file path=customXml/itemProps17.xml><?xml version="1.0" encoding="utf-8"?>
<ds:datastoreItem xmlns:ds="http://schemas.openxmlformats.org/officeDocument/2006/customXml" ds:itemID="{1046259C-134A-4F00-9B86-D0DB080FCF2B}">
  <ds:schemaRefs/>
</ds:datastoreItem>
</file>

<file path=customXml/itemProps18.xml><?xml version="1.0" encoding="utf-8"?>
<ds:datastoreItem xmlns:ds="http://schemas.openxmlformats.org/officeDocument/2006/customXml" ds:itemID="{647B60CF-6432-45F2-8AD7-AC675DC835AC}">
  <ds:schemaRefs/>
</ds:datastoreItem>
</file>

<file path=customXml/itemProps19.xml><?xml version="1.0" encoding="utf-8"?>
<ds:datastoreItem xmlns:ds="http://schemas.openxmlformats.org/officeDocument/2006/customXml" ds:itemID="{BDC5CB9A-9580-490B-AC6E-249CCE2CEEE1}">
  <ds:schemaRefs/>
</ds:datastoreItem>
</file>

<file path=customXml/itemProps20.xml><?xml version="1.0" encoding="utf-8"?>
<ds:datastoreItem xmlns:ds="http://schemas.openxmlformats.org/officeDocument/2006/customXml" ds:itemID="{BF157FFF-87B0-4EBE-9ACB-4CB75AFA44D4}">
  <ds:schemaRefs/>
</ds:datastoreItem>
</file>

<file path=customXml/itemProps21.xml><?xml version="1.0" encoding="utf-8"?>
<ds:datastoreItem xmlns:ds="http://schemas.openxmlformats.org/officeDocument/2006/customXml" ds:itemID="{6C1CA720-A5C1-4875-BA1F-2F93CC0F185F}">
  <ds:schemaRefs/>
</ds:datastoreItem>
</file>

<file path=customXml/itemProps22.xml><?xml version="1.0" encoding="utf-8"?>
<ds:datastoreItem xmlns:ds="http://schemas.openxmlformats.org/officeDocument/2006/customXml" ds:itemID="{31036098-C213-46F0-9EE9-8D8EBB710C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pop pop</cp:lastModifiedBy>
  <dcterms:created xsi:type="dcterms:W3CDTF">2024-08-10T22:21:34Z</dcterms:created>
  <dcterms:modified xsi:type="dcterms:W3CDTF">2026-04-21T18:57:15Z</dcterms:modified>
</cp:coreProperties>
</file>