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ara\Downloads\"/>
    </mc:Choice>
  </mc:AlternateContent>
  <xr:revisionPtr revIDLastSave="0" documentId="13_ncr:40009_{9AEE23BB-D226-4B69-820A-5C71CA0D31BD}" xr6:coauthVersionLast="47" xr6:coauthVersionMax="47" xr10:uidLastSave="{00000000-0000-0000-0000-000000000000}"/>
  <bookViews>
    <workbookView xWindow="-108" yWindow="-108" windowWidth="23256" windowHeight="12456"/>
  </bookViews>
  <sheets>
    <sheet name="Sheet1" sheetId="2" r:id="rId1"/>
    <sheet name="Forecast sheet" sheetId="3" r:id="rId2"/>
    <sheet name="Iris" sheetId="1" r:id="rId3"/>
  </sheets>
  <calcPr calcId="0"/>
  <pivotCaches>
    <pivotCache cacheId="3" r:id="rId4"/>
  </pivotCaches>
</workbook>
</file>

<file path=xl/calcChain.xml><?xml version="1.0" encoding="utf-8"?>
<calcChain xmlns="http://schemas.openxmlformats.org/spreadsheetml/2006/main">
  <c r="C152" i="3" l="1"/>
  <c r="D152" i="3"/>
  <c r="E152" i="3"/>
  <c r="C153" i="3"/>
  <c r="D153" i="3"/>
  <c r="E153" i="3"/>
  <c r="C154" i="3"/>
  <c r="D154" i="3"/>
  <c r="E154" i="3"/>
  <c r="C155" i="3"/>
  <c r="D155" i="3"/>
  <c r="E155" i="3"/>
  <c r="C156" i="3"/>
  <c r="D156" i="3"/>
  <c r="E156" i="3"/>
  <c r="C157" i="3"/>
  <c r="D157" i="3"/>
  <c r="E157" i="3"/>
  <c r="C158" i="3"/>
  <c r="D158" i="3"/>
  <c r="E158" i="3"/>
  <c r="C159" i="3"/>
  <c r="D159" i="3"/>
  <c r="E159" i="3"/>
  <c r="C160" i="3"/>
  <c r="D160" i="3"/>
  <c r="E160" i="3"/>
  <c r="C161" i="3"/>
  <c r="D161" i="3"/>
  <c r="E161" i="3"/>
  <c r="C162" i="3"/>
  <c r="D162" i="3"/>
  <c r="E162" i="3"/>
  <c r="C163" i="3"/>
  <c r="D163" i="3"/>
  <c r="E163" i="3"/>
  <c r="C164" i="3"/>
  <c r="D164" i="3"/>
  <c r="E164" i="3"/>
  <c r="C165" i="3"/>
  <c r="D165" i="3"/>
  <c r="E165" i="3"/>
  <c r="C166" i="3"/>
  <c r="D166" i="3"/>
  <c r="E166" i="3"/>
  <c r="C167" i="3"/>
  <c r="D167" i="3"/>
  <c r="E167" i="3"/>
  <c r="C168" i="3"/>
  <c r="D168" i="3"/>
  <c r="E168" i="3"/>
  <c r="C169" i="3"/>
  <c r="D169" i="3"/>
  <c r="E169" i="3"/>
  <c r="C170" i="3"/>
  <c r="D170" i="3"/>
  <c r="E170" i="3"/>
  <c r="C171" i="3"/>
  <c r="D171" i="3"/>
  <c r="E171" i="3"/>
  <c r="C172" i="3"/>
  <c r="D172" i="3"/>
  <c r="E172" i="3"/>
  <c r="C173" i="3"/>
  <c r="D173" i="3"/>
  <c r="E173" i="3"/>
  <c r="C174" i="3"/>
  <c r="D174" i="3"/>
  <c r="E174" i="3"/>
  <c r="C175" i="3"/>
  <c r="D175" i="3"/>
  <c r="E175" i="3"/>
  <c r="C176" i="3"/>
  <c r="D176" i="3"/>
  <c r="E176" i="3"/>
  <c r="C177" i="3"/>
  <c r="D177" i="3"/>
  <c r="E177" i="3"/>
  <c r="C178" i="3"/>
  <c r="D178" i="3"/>
  <c r="E178" i="3"/>
  <c r="C179" i="3"/>
  <c r="D179" i="3"/>
  <c r="E179" i="3"/>
  <c r="C180" i="3"/>
  <c r="D180" i="3"/>
  <c r="E180" i="3"/>
  <c r="C181" i="3"/>
  <c r="D181" i="3"/>
  <c r="E181" i="3"/>
  <c r="C182" i="3"/>
  <c r="D182" i="3"/>
  <c r="E182" i="3"/>
  <c r="C183" i="3"/>
  <c r="D183" i="3"/>
  <c r="E183" i="3"/>
  <c r="C184" i="3"/>
  <c r="D184" i="3"/>
  <c r="E184" i="3"/>
  <c r="C185" i="3"/>
  <c r="D185" i="3"/>
  <c r="E185" i="3"/>
  <c r="C186" i="3"/>
  <c r="D186" i="3"/>
  <c r="E186" i="3"/>
  <c r="C187" i="3"/>
  <c r="D187" i="3"/>
  <c r="E187" i="3"/>
  <c r="C188" i="3"/>
  <c r="D188" i="3"/>
  <c r="E188" i="3"/>
  <c r="C189" i="3"/>
  <c r="D189" i="3"/>
  <c r="E189" i="3"/>
  <c r="C190" i="3"/>
  <c r="D190" i="3"/>
  <c r="E190" i="3"/>
  <c r="C191" i="3"/>
  <c r="D191" i="3"/>
  <c r="E191" i="3"/>
  <c r="C192" i="3"/>
  <c r="D192" i="3"/>
  <c r="E192" i="3"/>
  <c r="C193" i="3"/>
  <c r="D193" i="3"/>
  <c r="E193" i="3"/>
  <c r="C194" i="3"/>
  <c r="D194" i="3"/>
  <c r="E194" i="3"/>
  <c r="C195" i="3"/>
  <c r="D195" i="3"/>
  <c r="E195" i="3"/>
  <c r="C196" i="3"/>
  <c r="D196" i="3"/>
  <c r="E196" i="3"/>
  <c r="C197" i="3"/>
  <c r="D197" i="3"/>
  <c r="E197" i="3"/>
  <c r="C198" i="3"/>
  <c r="D198" i="3"/>
  <c r="E198" i="3"/>
  <c r="C199" i="3"/>
  <c r="D199" i="3"/>
  <c r="E199" i="3"/>
  <c r="C200" i="3"/>
  <c r="D200" i="3"/>
  <c r="E200" i="3"/>
  <c r="C201" i="3"/>
  <c r="D201" i="3"/>
  <c r="E201" i="3"/>
  <c r="C202" i="3"/>
  <c r="D202" i="3"/>
  <c r="E202" i="3"/>
  <c r="C203" i="3"/>
  <c r="D203" i="3"/>
  <c r="E203" i="3"/>
  <c r="C204" i="3"/>
  <c r="D204" i="3"/>
  <c r="E204" i="3"/>
  <c r="C205" i="3"/>
  <c r="D205" i="3"/>
  <c r="E205" i="3"/>
  <c r="C206" i="3"/>
  <c r="D206" i="3"/>
  <c r="E206" i="3"/>
  <c r="C207" i="3"/>
  <c r="D207" i="3"/>
  <c r="E207" i="3"/>
  <c r="C208" i="3"/>
  <c r="D208" i="3"/>
  <c r="E208" i="3"/>
  <c r="C209" i="3"/>
  <c r="D209" i="3"/>
  <c r="E209" i="3"/>
  <c r="C210" i="3"/>
  <c r="D210" i="3"/>
  <c r="E210" i="3"/>
  <c r="C211" i="3"/>
  <c r="D211" i="3"/>
  <c r="E211" i="3"/>
  <c r="C212" i="3"/>
  <c r="D212" i="3"/>
  <c r="E212" i="3"/>
  <c r="C213" i="3"/>
  <c r="D213" i="3"/>
  <c r="E213" i="3"/>
  <c r="C214" i="3"/>
  <c r="D214" i="3"/>
  <c r="E214" i="3"/>
  <c r="C215" i="3"/>
  <c r="D215" i="3"/>
  <c r="E215" i="3"/>
  <c r="C216" i="3"/>
  <c r="D216" i="3"/>
  <c r="E216" i="3"/>
  <c r="C217" i="3"/>
  <c r="D217" i="3"/>
  <c r="E217" i="3"/>
  <c r="C218" i="3"/>
  <c r="D218" i="3"/>
  <c r="E218" i="3"/>
  <c r="C219" i="3"/>
  <c r="D219" i="3"/>
  <c r="E219" i="3"/>
  <c r="C220" i="3"/>
  <c r="D220" i="3"/>
  <c r="E220" i="3"/>
  <c r="C221" i="3"/>
  <c r="D221" i="3"/>
  <c r="E221" i="3"/>
  <c r="C222" i="3"/>
  <c r="D222" i="3"/>
  <c r="E222" i="3"/>
  <c r="C223" i="3"/>
  <c r="D223" i="3"/>
  <c r="E223" i="3"/>
  <c r="C224" i="3"/>
  <c r="D224" i="3"/>
  <c r="E224" i="3"/>
  <c r="C225" i="3"/>
  <c r="D225" i="3"/>
  <c r="E225" i="3"/>
  <c r="C226" i="3"/>
  <c r="D226" i="3"/>
  <c r="E226" i="3"/>
  <c r="C227" i="3"/>
  <c r="D227" i="3"/>
  <c r="E227" i="3"/>
  <c r="C228" i="3"/>
  <c r="D228" i="3"/>
  <c r="E228" i="3"/>
  <c r="C229" i="3"/>
  <c r="D229" i="3"/>
  <c r="E229" i="3"/>
  <c r="C230" i="3"/>
  <c r="D230" i="3"/>
  <c r="E230" i="3"/>
  <c r="C231" i="3"/>
  <c r="D231" i="3"/>
  <c r="E231" i="3"/>
  <c r="C232" i="3"/>
  <c r="D232" i="3"/>
  <c r="E232" i="3"/>
  <c r="C233" i="3"/>
  <c r="D233" i="3"/>
  <c r="E233" i="3"/>
  <c r="C234" i="3"/>
  <c r="D234" i="3"/>
  <c r="E234" i="3"/>
  <c r="C235" i="3"/>
  <c r="D235" i="3"/>
  <c r="E235" i="3"/>
  <c r="C236" i="3"/>
  <c r="D236" i="3"/>
  <c r="E236" i="3"/>
  <c r="C237" i="3"/>
  <c r="D237" i="3"/>
  <c r="E237" i="3"/>
  <c r="C238" i="3"/>
  <c r="D238" i="3"/>
  <c r="E238" i="3"/>
  <c r="C239" i="3"/>
  <c r="D239" i="3"/>
  <c r="E239" i="3"/>
  <c r="C240" i="3"/>
  <c r="D240" i="3"/>
  <c r="E240" i="3"/>
  <c r="C241" i="3"/>
  <c r="D241" i="3"/>
  <c r="E241" i="3"/>
  <c r="C242" i="3"/>
  <c r="D242" i="3"/>
  <c r="E242" i="3"/>
  <c r="C243" i="3"/>
  <c r="D243" i="3"/>
  <c r="E243" i="3"/>
  <c r="C244" i="3"/>
  <c r="D244" i="3"/>
  <c r="E244" i="3"/>
  <c r="C245" i="3"/>
  <c r="D245" i="3"/>
  <c r="E245" i="3"/>
  <c r="C246" i="3"/>
  <c r="D246" i="3"/>
  <c r="E246" i="3"/>
  <c r="C247" i="3"/>
  <c r="D247" i="3"/>
  <c r="E247" i="3"/>
  <c r="C248" i="3"/>
  <c r="D248" i="3"/>
  <c r="E248" i="3"/>
  <c r="C249" i="3"/>
  <c r="D249" i="3"/>
  <c r="E249" i="3"/>
  <c r="C250" i="3"/>
  <c r="D250" i="3"/>
  <c r="E250" i="3"/>
  <c r="C251" i="3"/>
  <c r="D251" i="3"/>
  <c r="E251" i="3"/>
</calcChain>
</file>

<file path=xl/sharedStrings.xml><?xml version="1.0" encoding="utf-8"?>
<sst xmlns="http://schemas.openxmlformats.org/spreadsheetml/2006/main" count="170" uniqueCount="18">
  <si>
    <t>Id</t>
  </si>
  <si>
    <t>SepalLengthCm</t>
  </si>
  <si>
    <t>SepalWidthCm</t>
  </si>
  <si>
    <t>PetalLengthCm</t>
  </si>
  <si>
    <t>PetalWidthCm</t>
  </si>
  <si>
    <t>Species</t>
  </si>
  <si>
    <t>Iris-setosa</t>
  </si>
  <si>
    <t>Iris-versicolor</t>
  </si>
  <si>
    <t>Iris-virginica</t>
  </si>
  <si>
    <t>Row Labels</t>
  </si>
  <si>
    <t>Grand Total</t>
  </si>
  <si>
    <t>Sum of PetalWidthCm</t>
  </si>
  <si>
    <t>Sum of PetalLengthCm</t>
  </si>
  <si>
    <t>Sum of SepalWidthCm</t>
  </si>
  <si>
    <t>Sum of SepalLengthCm</t>
  </si>
  <si>
    <t>Forecast(PetalWidthCm)</t>
  </si>
  <si>
    <t>Lower Confidence Bound(PetalWidthCm)</t>
  </si>
  <si>
    <t>Upper Confidence Bound(PetalWidthCm)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</si>
</sst>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visualizations.xlsx]Sheet1!PivotTable1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Sum of PetalWidthCm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Sheet1!$A$4:$A$7</c:f>
              <c:strCache>
                <c:ptCount val="3"/>
                <c:pt idx="0">
                  <c:v>Iris-setosa</c:v>
                </c:pt>
                <c:pt idx="1">
                  <c:v>Iris-versicolor</c:v>
                </c:pt>
                <c:pt idx="2">
                  <c:v>Iris-virginica</c:v>
                </c:pt>
              </c:strCache>
            </c:strRef>
          </c:cat>
          <c:val>
            <c:numRef>
              <c:f>Sheet1!$B$4:$B$7</c:f>
              <c:numCache>
                <c:formatCode>General</c:formatCode>
                <c:ptCount val="3"/>
                <c:pt idx="0">
                  <c:v>12.199999999999996</c:v>
                </c:pt>
                <c:pt idx="1">
                  <c:v>66.3</c:v>
                </c:pt>
                <c:pt idx="2">
                  <c:v>101.29999999999998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D-4E92-B9DB-AA47AE69EFDD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Sum of PetalLengthCm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Sheet1!$A$4:$A$7</c:f>
              <c:strCache>
                <c:ptCount val="3"/>
                <c:pt idx="0">
                  <c:v>Iris-setosa</c:v>
                </c:pt>
                <c:pt idx="1">
                  <c:v>Iris-versicolor</c:v>
                </c:pt>
                <c:pt idx="2">
                  <c:v>Iris-virginica</c:v>
                </c:pt>
              </c:strCache>
            </c:strRef>
          </c:cat>
          <c:val>
            <c:numRef>
              <c:f>Sheet1!$C$4:$C$7</c:f>
              <c:numCache>
                <c:formatCode>General</c:formatCode>
                <c:ptCount val="3"/>
                <c:pt idx="0">
                  <c:v>73.2</c:v>
                </c:pt>
                <c:pt idx="1">
                  <c:v>212.99999999999997</c:v>
                </c:pt>
                <c:pt idx="2">
                  <c:v>277.59999999999997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D-4E92-B9DB-AA47AE69EFDD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Sum of SepalWidthCm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Sheet1!$A$4:$A$7</c:f>
              <c:strCache>
                <c:ptCount val="3"/>
                <c:pt idx="0">
                  <c:v>Iris-setosa</c:v>
                </c:pt>
                <c:pt idx="1">
                  <c:v>Iris-versicolor</c:v>
                </c:pt>
                <c:pt idx="2">
                  <c:v>Iris-virginica</c:v>
                </c:pt>
              </c:strCache>
            </c:strRef>
          </c:cat>
          <c:val>
            <c:numRef>
              <c:f>Sheet1!$D$4:$D$7</c:f>
              <c:numCache>
                <c:formatCode>General</c:formatCode>
                <c:ptCount val="3"/>
                <c:pt idx="0">
                  <c:v>170.90000000000003</c:v>
                </c:pt>
                <c:pt idx="1">
                  <c:v>138.50000000000003</c:v>
                </c:pt>
                <c:pt idx="2">
                  <c:v>148.69999999999999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ED-4E92-B9DB-AA47AE69EFDD}"/>
            </c:ext>
          </c:extLst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Sum of SepalLengthCm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Sheet1!$A$4:$A$7</c:f>
              <c:strCache>
                <c:ptCount val="3"/>
                <c:pt idx="0">
                  <c:v>Iris-setosa</c:v>
                </c:pt>
                <c:pt idx="1">
                  <c:v>Iris-versicolor</c:v>
                </c:pt>
                <c:pt idx="2">
                  <c:v>Iris-virginica</c:v>
                </c:pt>
              </c:strCache>
            </c:strRef>
          </c:cat>
          <c:val>
            <c:numRef>
              <c:f>Sheet1!$E$4:$E$7</c:f>
              <c:numCache>
                <c:formatCode>General</c:formatCode>
                <c:ptCount val="3"/>
                <c:pt idx="0">
                  <c:v>250.29999999999998</c:v>
                </c:pt>
                <c:pt idx="1">
                  <c:v>296.8</c:v>
                </c:pt>
                <c:pt idx="2">
                  <c:v>329.39999999999992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ED-4E92-B9DB-AA47AE69E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955168"/>
        <c:axId val="594986560"/>
      </c:barChart>
      <c:catAx>
        <c:axId val="58995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986560"/>
        <c:crosses val="autoZero"/>
        <c:auto val="1"/>
        <c:lblAlgn val="ctr"/>
        <c:lblOffset val="100"/>
        <c:noMultiLvlLbl val="0"/>
      </c:catAx>
      <c:valAx>
        <c:axId val="59498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95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328361128771946E-2"/>
          <c:y val="1.9021713194941541E-2"/>
          <c:w val="0.94963290458257932"/>
          <c:h val="0.79301005556123672"/>
        </c:manualLayout>
      </c:layout>
      <c:lineChart>
        <c:grouping val="standard"/>
        <c:varyColors val="0"/>
        <c:ser>
          <c:idx val="0"/>
          <c:order val="0"/>
          <c:tx>
            <c:strRef>
              <c:f>'Forecast sheet'!$B$1</c:f>
              <c:strCache>
                <c:ptCount val="1"/>
                <c:pt idx="0">
                  <c:v>PetalWidthCm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'Forecast sheet'!$B$2:$B$251</c:f>
              <c:numCache>
                <c:formatCode>General</c:formatCode>
                <c:ptCount val="25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0.2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  <c:pt idx="14">
                  <c:v>0.2</c:v>
                </c:pt>
                <c:pt idx="15">
                  <c:v>0.4</c:v>
                </c:pt>
                <c:pt idx="16">
                  <c:v>0.4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0.2</c:v>
                </c:pt>
                <c:pt idx="21">
                  <c:v>0.4</c:v>
                </c:pt>
                <c:pt idx="22">
                  <c:v>0.2</c:v>
                </c:pt>
                <c:pt idx="23">
                  <c:v>0.5</c:v>
                </c:pt>
                <c:pt idx="24">
                  <c:v>0.2</c:v>
                </c:pt>
                <c:pt idx="25">
                  <c:v>0.2</c:v>
                </c:pt>
                <c:pt idx="26">
                  <c:v>0.4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0.4</c:v>
                </c:pt>
                <c:pt idx="32">
                  <c:v>0.1</c:v>
                </c:pt>
                <c:pt idx="33">
                  <c:v>0.2</c:v>
                </c:pt>
                <c:pt idx="34">
                  <c:v>0.1</c:v>
                </c:pt>
                <c:pt idx="35">
                  <c:v>0.2</c:v>
                </c:pt>
                <c:pt idx="36">
                  <c:v>0.2</c:v>
                </c:pt>
                <c:pt idx="37">
                  <c:v>0.1</c:v>
                </c:pt>
                <c:pt idx="38">
                  <c:v>0.2</c:v>
                </c:pt>
                <c:pt idx="39">
                  <c:v>0.2</c:v>
                </c:pt>
                <c:pt idx="40">
                  <c:v>0.3</c:v>
                </c:pt>
                <c:pt idx="41">
                  <c:v>0.3</c:v>
                </c:pt>
                <c:pt idx="42">
                  <c:v>0.2</c:v>
                </c:pt>
                <c:pt idx="43">
                  <c:v>0.6</c:v>
                </c:pt>
                <c:pt idx="44">
                  <c:v>0.4</c:v>
                </c:pt>
                <c:pt idx="45">
                  <c:v>0.3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1.4</c:v>
                </c:pt>
                <c:pt idx="51">
                  <c:v>1.5</c:v>
                </c:pt>
                <c:pt idx="52">
                  <c:v>1.5</c:v>
                </c:pt>
                <c:pt idx="53">
                  <c:v>1.3</c:v>
                </c:pt>
                <c:pt idx="54">
                  <c:v>1.5</c:v>
                </c:pt>
                <c:pt idx="55">
                  <c:v>1.3</c:v>
                </c:pt>
                <c:pt idx="56">
                  <c:v>1.6</c:v>
                </c:pt>
                <c:pt idx="57">
                  <c:v>1</c:v>
                </c:pt>
                <c:pt idx="58">
                  <c:v>1.3</c:v>
                </c:pt>
                <c:pt idx="59">
                  <c:v>1.4</c:v>
                </c:pt>
                <c:pt idx="60">
                  <c:v>1</c:v>
                </c:pt>
                <c:pt idx="61">
                  <c:v>1.5</c:v>
                </c:pt>
                <c:pt idx="62">
                  <c:v>1</c:v>
                </c:pt>
                <c:pt idx="63">
                  <c:v>1.4</c:v>
                </c:pt>
                <c:pt idx="64">
                  <c:v>1.3</c:v>
                </c:pt>
                <c:pt idx="65">
                  <c:v>1.4</c:v>
                </c:pt>
                <c:pt idx="66">
                  <c:v>1.5</c:v>
                </c:pt>
                <c:pt idx="67">
                  <c:v>1</c:v>
                </c:pt>
                <c:pt idx="68">
                  <c:v>1.5</c:v>
                </c:pt>
                <c:pt idx="69">
                  <c:v>1.1000000000000001</c:v>
                </c:pt>
                <c:pt idx="70">
                  <c:v>1.8</c:v>
                </c:pt>
                <c:pt idx="71">
                  <c:v>1.3</c:v>
                </c:pt>
                <c:pt idx="72">
                  <c:v>1.5</c:v>
                </c:pt>
                <c:pt idx="73">
                  <c:v>1.2</c:v>
                </c:pt>
                <c:pt idx="74">
                  <c:v>1.3</c:v>
                </c:pt>
                <c:pt idx="75">
                  <c:v>1.4</c:v>
                </c:pt>
                <c:pt idx="76">
                  <c:v>1.4</c:v>
                </c:pt>
                <c:pt idx="77">
                  <c:v>1.7</c:v>
                </c:pt>
                <c:pt idx="78">
                  <c:v>1.5</c:v>
                </c:pt>
                <c:pt idx="79">
                  <c:v>1</c:v>
                </c:pt>
                <c:pt idx="80">
                  <c:v>1.1000000000000001</c:v>
                </c:pt>
                <c:pt idx="81">
                  <c:v>1</c:v>
                </c:pt>
                <c:pt idx="82">
                  <c:v>1.2</c:v>
                </c:pt>
                <c:pt idx="83">
                  <c:v>1.6</c:v>
                </c:pt>
                <c:pt idx="84">
                  <c:v>1.5</c:v>
                </c:pt>
                <c:pt idx="85">
                  <c:v>1.6</c:v>
                </c:pt>
                <c:pt idx="86">
                  <c:v>1.5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1.2</c:v>
                </c:pt>
                <c:pt idx="91">
                  <c:v>1.4</c:v>
                </c:pt>
                <c:pt idx="92">
                  <c:v>1.2</c:v>
                </c:pt>
                <c:pt idx="93">
                  <c:v>1</c:v>
                </c:pt>
                <c:pt idx="94">
                  <c:v>1.3</c:v>
                </c:pt>
                <c:pt idx="95">
                  <c:v>1.2</c:v>
                </c:pt>
                <c:pt idx="96">
                  <c:v>1.3</c:v>
                </c:pt>
                <c:pt idx="97">
                  <c:v>1.3</c:v>
                </c:pt>
                <c:pt idx="98">
                  <c:v>1.1000000000000001</c:v>
                </c:pt>
                <c:pt idx="99">
                  <c:v>1.3</c:v>
                </c:pt>
                <c:pt idx="100">
                  <c:v>2.5</c:v>
                </c:pt>
                <c:pt idx="101">
                  <c:v>1.9</c:v>
                </c:pt>
                <c:pt idx="102">
                  <c:v>2.1</c:v>
                </c:pt>
                <c:pt idx="103">
                  <c:v>1.8</c:v>
                </c:pt>
                <c:pt idx="104">
                  <c:v>2.2000000000000002</c:v>
                </c:pt>
                <c:pt idx="105">
                  <c:v>2.1</c:v>
                </c:pt>
                <c:pt idx="106">
                  <c:v>1.7</c:v>
                </c:pt>
                <c:pt idx="107">
                  <c:v>1.8</c:v>
                </c:pt>
                <c:pt idx="108">
                  <c:v>1.8</c:v>
                </c:pt>
                <c:pt idx="109">
                  <c:v>2.5</c:v>
                </c:pt>
                <c:pt idx="110">
                  <c:v>2</c:v>
                </c:pt>
                <c:pt idx="111">
                  <c:v>1.9</c:v>
                </c:pt>
                <c:pt idx="112">
                  <c:v>2.1</c:v>
                </c:pt>
                <c:pt idx="113">
                  <c:v>2</c:v>
                </c:pt>
                <c:pt idx="114">
                  <c:v>2.4</c:v>
                </c:pt>
                <c:pt idx="115">
                  <c:v>2.2999999999999998</c:v>
                </c:pt>
                <c:pt idx="116">
                  <c:v>1.8</c:v>
                </c:pt>
                <c:pt idx="117">
                  <c:v>2.2000000000000002</c:v>
                </c:pt>
                <c:pt idx="118">
                  <c:v>2.2999999999999998</c:v>
                </c:pt>
                <c:pt idx="119">
                  <c:v>1.5</c:v>
                </c:pt>
                <c:pt idx="120">
                  <c:v>2.2999999999999998</c:v>
                </c:pt>
                <c:pt idx="121">
                  <c:v>2</c:v>
                </c:pt>
                <c:pt idx="122">
                  <c:v>2</c:v>
                </c:pt>
                <c:pt idx="123">
                  <c:v>1.8</c:v>
                </c:pt>
                <c:pt idx="124">
                  <c:v>2.1</c:v>
                </c:pt>
                <c:pt idx="125">
                  <c:v>1.8</c:v>
                </c:pt>
                <c:pt idx="126">
                  <c:v>1.8</c:v>
                </c:pt>
                <c:pt idx="127">
                  <c:v>1.8</c:v>
                </c:pt>
                <c:pt idx="128">
                  <c:v>2.1</c:v>
                </c:pt>
                <c:pt idx="129">
                  <c:v>1.6</c:v>
                </c:pt>
                <c:pt idx="130">
                  <c:v>1.9</c:v>
                </c:pt>
                <c:pt idx="131">
                  <c:v>2</c:v>
                </c:pt>
                <c:pt idx="132">
                  <c:v>2.2000000000000002</c:v>
                </c:pt>
                <c:pt idx="133">
                  <c:v>1.5</c:v>
                </c:pt>
                <c:pt idx="134">
                  <c:v>1.4</c:v>
                </c:pt>
                <c:pt idx="135">
                  <c:v>2.2999999999999998</c:v>
                </c:pt>
                <c:pt idx="136">
                  <c:v>2.4</c:v>
                </c:pt>
                <c:pt idx="137">
                  <c:v>1.8</c:v>
                </c:pt>
                <c:pt idx="138">
                  <c:v>1.8</c:v>
                </c:pt>
                <c:pt idx="139">
                  <c:v>2.1</c:v>
                </c:pt>
                <c:pt idx="140">
                  <c:v>2.4</c:v>
                </c:pt>
                <c:pt idx="141">
                  <c:v>2.2999999999999998</c:v>
                </c:pt>
                <c:pt idx="142">
                  <c:v>1.9</c:v>
                </c:pt>
                <c:pt idx="143">
                  <c:v>2.2999999999999998</c:v>
                </c:pt>
                <c:pt idx="144">
                  <c:v>2.5</c:v>
                </c:pt>
                <c:pt idx="145">
                  <c:v>2.2999999999999998</c:v>
                </c:pt>
                <c:pt idx="146">
                  <c:v>1.9</c:v>
                </c:pt>
                <c:pt idx="147">
                  <c:v>2</c:v>
                </c:pt>
                <c:pt idx="148">
                  <c:v>2.2999999999999998</c:v>
                </c:pt>
                <c:pt idx="149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07-466F-B3A5-FBAFD4427CFB}"/>
            </c:ext>
          </c:extLst>
        </c:ser>
        <c:ser>
          <c:idx val="1"/>
          <c:order val="1"/>
          <c:tx>
            <c:strRef>
              <c:f>'Forecast sheet'!$C$1</c:f>
              <c:strCache>
                <c:ptCount val="1"/>
                <c:pt idx="0">
                  <c:v>Forecast(PetalWidthCm)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'Forecast sheet'!$A$2:$A$251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cat>
          <c:val>
            <c:numRef>
              <c:f>'Forecast sheet'!$C$2:$C$251</c:f>
              <c:numCache>
                <c:formatCode>General</c:formatCode>
                <c:ptCount val="250"/>
                <c:pt idx="149">
                  <c:v>1.8</c:v>
                </c:pt>
                <c:pt idx="150">
                  <c:v>3.2204883447759016</c:v>
                </c:pt>
                <c:pt idx="151">
                  <c:v>3.1230116678900095</c:v>
                </c:pt>
                <c:pt idx="152">
                  <c:v>3.2119366785290779</c:v>
                </c:pt>
                <c:pt idx="153">
                  <c:v>3.0314322842450636</c:v>
                </c:pt>
                <c:pt idx="154">
                  <c:v>3.2719394702247566</c:v>
                </c:pt>
                <c:pt idx="155">
                  <c:v>3.1559586528180987</c:v>
                </c:pt>
                <c:pt idx="156">
                  <c:v>3.2169869024277848</c:v>
                </c:pt>
                <c:pt idx="157">
                  <c:v>2.9021549357237939</c:v>
                </c:pt>
                <c:pt idx="158">
                  <c:v>3.068518406990409</c:v>
                </c:pt>
                <c:pt idx="159">
                  <c:v>3.2997228183151677</c:v>
                </c:pt>
                <c:pt idx="160">
                  <c:v>2.9144098063645263</c:v>
                </c:pt>
                <c:pt idx="161">
                  <c:v>3.1715687454599042</c:v>
                </c:pt>
                <c:pt idx="162">
                  <c:v>2.9293039577635667</c:v>
                </c:pt>
                <c:pt idx="163">
                  <c:v>3.1210089425799503</c:v>
                </c:pt>
                <c:pt idx="164">
                  <c:v>3.1882215317588907</c:v>
                </c:pt>
                <c:pt idx="165">
                  <c:v>3.2292223710905095</c:v>
                </c:pt>
                <c:pt idx="166">
                  <c:v>3.1590665733961822</c:v>
                </c:pt>
                <c:pt idx="167">
                  <c:v>2.9750953257248565</c:v>
                </c:pt>
                <c:pt idx="168">
                  <c:v>3.2698540508997715</c:v>
                </c:pt>
                <c:pt idx="169">
                  <c:v>2.8276276069234081</c:v>
                </c:pt>
                <c:pt idx="170">
                  <c:v>3.4625782399636491</c:v>
                </c:pt>
                <c:pt idx="171">
                  <c:v>3.1307479289984581</c:v>
                </c:pt>
                <c:pt idx="172">
                  <c:v>3.2213183248632085</c:v>
                </c:pt>
                <c:pt idx="173">
                  <c:v>3.0433863045808471</c:v>
                </c:pt>
                <c:pt idx="174">
                  <c:v>3.0919085770059387</c:v>
                </c:pt>
                <c:pt idx="175">
                  <c:v>3.0341276251574967</c:v>
                </c:pt>
                <c:pt idx="176">
                  <c:v>3.1092798456718809</c:v>
                </c:pt>
                <c:pt idx="177">
                  <c:v>3.1702270734689204</c:v>
                </c:pt>
                <c:pt idx="178">
                  <c:v>3.1728711718682181</c:v>
                </c:pt>
                <c:pt idx="179">
                  <c:v>2.8310347101610116</c:v>
                </c:pt>
                <c:pt idx="180">
                  <c:v>2.9533862245030038</c:v>
                </c:pt>
                <c:pt idx="181">
                  <c:v>2.9992258010130564</c:v>
                </c:pt>
                <c:pt idx="182">
                  <c:v>3.0153242706243888</c:v>
                </c:pt>
                <c:pt idx="183">
                  <c:v>3.0086795126147559</c:v>
                </c:pt>
                <c:pt idx="184">
                  <c:v>2.9451839157421578</c:v>
                </c:pt>
                <c:pt idx="185">
                  <c:v>3.2729639657035232</c:v>
                </c:pt>
                <c:pt idx="186">
                  <c:v>3.2301033497561318</c:v>
                </c:pt>
                <c:pt idx="187">
                  <c:v>2.9351039247312483</c:v>
                </c:pt>
                <c:pt idx="188">
                  <c:v>2.978052408458213</c:v>
                </c:pt>
                <c:pt idx="189">
                  <c:v>3.0625203427304935</c:v>
                </c:pt>
                <c:pt idx="190">
                  <c:v>3.1214236127229817</c:v>
                </c:pt>
                <c:pt idx="191">
                  <c:v>3.1520035592472619</c:v>
                </c:pt>
                <c:pt idx="192">
                  <c:v>2.9284313516782863</c:v>
                </c:pt>
                <c:pt idx="193">
                  <c:v>3.1002267488489164</c:v>
                </c:pt>
                <c:pt idx="194">
                  <c:v>3.1956650709915038</c:v>
                </c:pt>
                <c:pt idx="195">
                  <c:v>3.0535773878837409</c:v>
                </c:pt>
                <c:pt idx="196">
                  <c:v>2.9518009708047401</c:v>
                </c:pt>
                <c:pt idx="197">
                  <c:v>2.9959283916079102</c:v>
                </c:pt>
                <c:pt idx="198">
                  <c:v>2.9997788671967482</c:v>
                </c:pt>
                <c:pt idx="199">
                  <c:v>2.8821836174131605</c:v>
                </c:pt>
                <c:pt idx="200">
                  <c:v>4.1474571274859677</c:v>
                </c:pt>
                <c:pt idx="201">
                  <c:v>4.0499804506000752</c:v>
                </c:pt>
                <c:pt idx="202">
                  <c:v>4.138905461239144</c:v>
                </c:pt>
                <c:pt idx="203">
                  <c:v>3.9584010669551297</c:v>
                </c:pt>
                <c:pt idx="204">
                  <c:v>4.1989082529348227</c:v>
                </c:pt>
                <c:pt idx="205">
                  <c:v>4.0829274355281644</c:v>
                </c:pt>
                <c:pt idx="206">
                  <c:v>4.1439556851378514</c:v>
                </c:pt>
                <c:pt idx="207">
                  <c:v>3.8291237184338596</c:v>
                </c:pt>
                <c:pt idx="208">
                  <c:v>3.9954871897004747</c:v>
                </c:pt>
                <c:pt idx="209">
                  <c:v>4.2266916010252338</c:v>
                </c:pt>
                <c:pt idx="210">
                  <c:v>3.841378589074592</c:v>
                </c:pt>
                <c:pt idx="211">
                  <c:v>4.0985375281699694</c:v>
                </c:pt>
                <c:pt idx="212">
                  <c:v>3.8562727404736328</c:v>
                </c:pt>
                <c:pt idx="213">
                  <c:v>4.047977725290016</c:v>
                </c:pt>
                <c:pt idx="214">
                  <c:v>4.1151903144689568</c:v>
                </c:pt>
                <c:pt idx="215">
                  <c:v>4.1561911538005756</c:v>
                </c:pt>
                <c:pt idx="216">
                  <c:v>4.0860353561062484</c:v>
                </c:pt>
                <c:pt idx="217">
                  <c:v>3.9020641084349221</c:v>
                </c:pt>
                <c:pt idx="218">
                  <c:v>4.1968228336098381</c:v>
                </c:pt>
                <c:pt idx="219">
                  <c:v>3.7545963896334738</c:v>
                </c:pt>
                <c:pt idx="220">
                  <c:v>4.3895470226737148</c:v>
                </c:pt>
                <c:pt idx="221">
                  <c:v>4.0577167117085242</c:v>
                </c:pt>
                <c:pt idx="222">
                  <c:v>4.1482871075732737</c:v>
                </c:pt>
                <c:pt idx="223">
                  <c:v>3.9703550872909128</c:v>
                </c:pt>
                <c:pt idx="224">
                  <c:v>4.0188773597160043</c:v>
                </c:pt>
                <c:pt idx="225">
                  <c:v>3.9610964078675619</c:v>
                </c:pt>
                <c:pt idx="226">
                  <c:v>4.036248628381947</c:v>
                </c:pt>
                <c:pt idx="227">
                  <c:v>4.0971958561789865</c:v>
                </c:pt>
                <c:pt idx="228">
                  <c:v>4.0998399545782842</c:v>
                </c:pt>
                <c:pt idx="229">
                  <c:v>3.7580034928710768</c:v>
                </c:pt>
                <c:pt idx="230">
                  <c:v>3.8803550072130695</c:v>
                </c:pt>
                <c:pt idx="231">
                  <c:v>3.9261945837231216</c:v>
                </c:pt>
                <c:pt idx="232">
                  <c:v>3.9422930533344545</c:v>
                </c:pt>
                <c:pt idx="233">
                  <c:v>3.9356482953248215</c:v>
                </c:pt>
                <c:pt idx="234">
                  <c:v>3.8721526984522239</c:v>
                </c:pt>
                <c:pt idx="235">
                  <c:v>4.1999327484135884</c:v>
                </c:pt>
                <c:pt idx="236">
                  <c:v>4.1570721324661974</c:v>
                </c:pt>
                <c:pt idx="237">
                  <c:v>3.8620727074413135</c:v>
                </c:pt>
                <c:pt idx="238">
                  <c:v>3.9050211911682782</c:v>
                </c:pt>
                <c:pt idx="239">
                  <c:v>3.9894891254405591</c:v>
                </c:pt>
                <c:pt idx="240">
                  <c:v>4.0483923954330479</c:v>
                </c:pt>
                <c:pt idx="241">
                  <c:v>4.0789723419573267</c:v>
                </c:pt>
                <c:pt idx="242">
                  <c:v>3.8554001343883519</c:v>
                </c:pt>
                <c:pt idx="243">
                  <c:v>4.0271955315589825</c:v>
                </c:pt>
                <c:pt idx="244">
                  <c:v>4.1226338537015685</c:v>
                </c:pt>
                <c:pt idx="245">
                  <c:v>3.9805461705938066</c:v>
                </c:pt>
                <c:pt idx="246">
                  <c:v>3.8787697535148062</c:v>
                </c:pt>
                <c:pt idx="247">
                  <c:v>3.9228971743179755</c:v>
                </c:pt>
                <c:pt idx="248">
                  <c:v>3.9267476499068139</c:v>
                </c:pt>
                <c:pt idx="249">
                  <c:v>3.8091524001232266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7-466F-B3A5-FBAFD4427CFB}"/>
            </c:ext>
          </c:extLst>
        </c:ser>
        <c:ser>
          <c:idx val="2"/>
          <c:order val="2"/>
          <c:tx>
            <c:strRef>
              <c:f>'Forecast sheet'!$D$1</c:f>
              <c:strCache>
                <c:ptCount val="1"/>
                <c:pt idx="0">
                  <c:v>Lower Confidence Bound(PetalWidthCm)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 sheet'!$A$2:$A$251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cat>
          <c:val>
            <c:numRef>
              <c:f>'Forecast sheet'!$D$2:$D$251</c:f>
              <c:numCache>
                <c:formatCode>General</c:formatCode>
                <c:ptCount val="250"/>
                <c:pt idx="149" formatCode="0.00">
                  <c:v>1.8</c:v>
                </c:pt>
                <c:pt idx="150" formatCode="0.00">
                  <c:v>2.7795485806043043</c:v>
                </c:pt>
                <c:pt idx="151" formatCode="0.00">
                  <c:v>2.6682866702908394</c:v>
                </c:pt>
                <c:pt idx="152" formatCode="0.00">
                  <c:v>2.743727369210458</c:v>
                </c:pt>
                <c:pt idx="153" formatCode="0.00">
                  <c:v>2.5500138943214798</c:v>
                </c:pt>
                <c:pt idx="154" formatCode="0.00">
                  <c:v>2.7775647755150583</c:v>
                </c:pt>
                <c:pt idx="155" formatCode="0.00">
                  <c:v>2.6488606701496162</c:v>
                </c:pt>
                <c:pt idx="156" formatCode="0.00">
                  <c:v>2.6973811569016419</c:v>
                </c:pt>
                <c:pt idx="157" formatCode="0.00">
                  <c:v>2.370241382693735</c:v>
                </c:pt>
                <c:pt idx="158" formatCode="0.00">
                  <c:v>2.524483073374987</c:v>
                </c:pt>
                <c:pt idx="159" formatCode="0.00">
                  <c:v>2.7437392136877685</c:v>
                </c:pt>
                <c:pt idx="160" formatCode="0.00">
                  <c:v>2.3466401436225732</c:v>
                </c:pt>
                <c:pt idx="161" formatCode="0.00">
                  <c:v>2.592165002785852</c:v>
                </c:pt>
                <c:pt idx="162" formatCode="0.00">
                  <c:v>2.3384088073739298</c:v>
                </c:pt>
                <c:pt idx="163" formatCode="0.00">
                  <c:v>2.5187565669318834</c:v>
                </c:pt>
                <c:pt idx="164" formatCode="0.00">
                  <c:v>2.5747383441003411</c:v>
                </c:pt>
                <c:pt idx="165" formatCode="0.00">
                  <c:v>2.604627654247972</c:v>
                </c:pt>
                <c:pt idx="166" formatCode="0.00">
                  <c:v>2.5234730483086207</c:v>
                </c:pt>
                <c:pt idx="167" formatCode="0.00">
                  <c:v>2.328609659315835</c:v>
                </c:pt>
                <c:pt idx="168" formatCode="0.00">
                  <c:v>2.61257731132913</c:v>
                </c:pt>
                <c:pt idx="169" formatCode="0.00">
                  <c:v>2.1596556729966352</c:v>
                </c:pt>
                <c:pt idx="170" formatCode="0.00">
                  <c:v>2.7840021704417075</c:v>
                </c:pt>
                <c:pt idx="171" formatCode="0.00">
                  <c:v>2.4416542966970942</c:v>
                </c:pt>
                <c:pt idx="172" formatCode="0.00">
                  <c:v>2.5217895197229598</c:v>
                </c:pt>
                <c:pt idx="173" formatCode="0.00">
                  <c:v>2.3335008092989886</c:v>
                </c:pt>
                <c:pt idx="174" formatCode="0.00">
                  <c:v>2.3717412183274753</c:v>
                </c:pt>
                <c:pt idx="175" formatCode="0.00">
                  <c:v>2.3037498035064483</c:v>
                </c:pt>
                <c:pt idx="176" formatCode="0.00">
                  <c:v>2.3687597454526035</c:v>
                </c:pt>
                <c:pt idx="177" formatCode="0.00">
                  <c:v>2.4196298560688154</c:v>
                </c:pt>
                <c:pt idx="178" formatCode="0.00">
                  <c:v>2.4122591531388817</c:v>
                </c:pt>
                <c:pt idx="179" formatCode="0.00">
                  <c:v>2.0604675239373003</c:v>
                </c:pt>
                <c:pt idx="180" formatCode="0.00">
                  <c:v>2.172920973532682</c:v>
                </c:pt>
                <c:pt idx="181" formatCode="0.00">
                  <c:v>2.2089171965087244</c:v>
                </c:pt>
                <c:pt idx="182" formatCode="0.00">
                  <c:v>2.2152247615102212</c:v>
                </c:pt>
                <c:pt idx="183" formatCode="0.00">
                  <c:v>2.1988394054199096</c:v>
                </c:pt>
                <c:pt idx="184" formatCode="0.00">
                  <c:v>2.1256514859877154</c:v>
                </c:pt>
                <c:pt idx="185" formatCode="0.00">
                  <c:v>2.4437855615382533</c:v>
                </c:pt>
                <c:pt idx="186" formatCode="0.00">
                  <c:v>2.391323488516222</c:v>
                </c:pt>
                <c:pt idx="187" formatCode="0.00">
                  <c:v>2.0867653830288768</c:v>
                </c:pt>
                <c:pt idx="188" formatCode="0.00">
                  <c:v>2.1201963063420086</c:v>
                </c:pt>
                <c:pt idx="189" formatCode="0.00">
                  <c:v>2.1951862224064409</c:v>
                </c:pt>
                <c:pt idx="190" formatCode="0.00">
                  <c:v>2.2446495122761636</c:v>
                </c:pt>
                <c:pt idx="191" formatCode="0.00">
                  <c:v>2.265826081762166</c:v>
                </c:pt>
                <c:pt idx="192" formatCode="0.00">
                  <c:v>2.0328857301175471</c:v>
                </c:pt>
                <c:pt idx="193" formatCode="0.00">
                  <c:v>2.1953469070166616</c:v>
                </c:pt>
                <c:pt idx="194" formatCode="0.00">
                  <c:v>2.2814836808774479</c:v>
                </c:pt>
                <c:pt idx="195" formatCode="0.00">
                  <c:v>2.1301259236573502</c:v>
                </c:pt>
                <c:pt idx="196" formatCode="0.00">
                  <c:v>2.0191097597047811</c:v>
                </c:pt>
                <c:pt idx="197" formatCode="0.00">
                  <c:v>2.0540266619511742</c:v>
                </c:pt>
                <c:pt idx="198" formatCode="0.00">
                  <c:v>2.0486947937104221</c:v>
                </c:pt>
                <c:pt idx="199" formatCode="0.00">
                  <c:v>1.9219443640779112</c:v>
                </c:pt>
                <c:pt idx="200" formatCode="0.00">
                  <c:v>3.1569583030978299</c:v>
                </c:pt>
                <c:pt idx="201" formatCode="0.00">
                  <c:v>3.0505703640575024</c:v>
                </c:pt>
                <c:pt idx="202" formatCode="0.00">
                  <c:v>3.1306045389364137</c:v>
                </c:pt>
                <c:pt idx="203" formatCode="0.00">
                  <c:v>2.9412290085153856</c:v>
                </c:pt>
                <c:pt idx="204" formatCode="0.00">
                  <c:v>3.1728840575082171</c:v>
                </c:pt>
                <c:pt idx="205" formatCode="0.00">
                  <c:v>3.0480694268317592</c:v>
                </c:pt>
                <c:pt idx="206" formatCode="0.00">
                  <c:v>3.1002815353127611</c:v>
                </c:pt>
                <c:pt idx="207" formatCode="0.00">
                  <c:v>2.7766504707896873</c:v>
                </c:pt>
                <c:pt idx="208" formatCode="0.00">
                  <c:v>2.9342312804121073</c:v>
                </c:pt>
                <c:pt idx="209" formatCode="0.00">
                  <c:v>3.1566688798425</c:v>
                </c:pt>
                <c:pt idx="210" formatCode="0.00">
                  <c:v>2.7626043391010913</c:v>
                </c:pt>
                <c:pt idx="211" formatCode="0.00">
                  <c:v>3.0110264847635166</c:v>
                </c:pt>
                <c:pt idx="212" formatCode="0.00">
                  <c:v>2.7600391093172254</c:v>
                </c:pt>
                <c:pt idx="213" formatCode="0.00">
                  <c:v>2.9430351996789543</c:v>
                </c:pt>
                <c:pt idx="214" formatCode="0.00">
                  <c:v>3.001552091856734</c:v>
                </c:pt>
                <c:pt idx="215" formatCode="0.00">
                  <c:v>3.0338699516433718</c:v>
                </c:pt>
                <c:pt idx="216" formatCode="0.00">
                  <c:v>2.9550434270432939</c:v>
                </c:pt>
                <c:pt idx="217" formatCode="0.00">
                  <c:v>2.7624132548396121</c:v>
                </c:pt>
                <c:pt idx="218" formatCode="0.00">
                  <c:v>3.0485244215442853</c:v>
                </c:pt>
                <c:pt idx="219" formatCode="0.00">
                  <c:v>2.5976613622371438</c:v>
                </c:pt>
                <c:pt idx="220" formatCode="0.00">
                  <c:v>3.2239859130148942</c:v>
                </c:pt>
                <c:pt idx="221" formatCode="0.00">
                  <c:v>2.8835396551256238</c:v>
                </c:pt>
                <c:pt idx="222" formatCode="0.00">
                  <c:v>2.9655038535313309</c:v>
                </c:pt>
                <c:pt idx="223" formatCode="0.00">
                  <c:v>2.7789750107771498</c:v>
                </c:pt>
                <c:pt idx="224" formatCode="0.00">
                  <c:v>2.8189094721968773</c:v>
                </c:pt>
                <c:pt idx="225" formatCode="0.00">
                  <c:v>2.752549367828439</c:v>
                </c:pt>
                <c:pt idx="226" formatCode="0.00">
                  <c:v>2.8191307514693116</c:v>
                </c:pt>
                <c:pt idx="227" formatCode="0.00">
                  <c:v>2.8715151249639397</c:v>
                </c:pt>
                <c:pt idx="228" formatCode="0.00">
                  <c:v>2.865604027959038</c:v>
                </c:pt>
                <c:pt idx="229" formatCode="0.00">
                  <c:v>2.5152197151311491</c:v>
                </c:pt>
                <c:pt idx="230" formatCode="0.00">
                  <c:v>2.6290304167509566</c:v>
                </c:pt>
                <c:pt idx="231" formatCode="0.00">
                  <c:v>2.6663359214683582</c:v>
                </c:pt>
                <c:pt idx="232" formatCode="0.00">
                  <c:v>2.6739067708641486</c:v>
                </c:pt>
                <c:pt idx="233" formatCode="0.00">
                  <c:v>2.6587405626940077</c:v>
                </c:pt>
                <c:pt idx="234" formatCode="0.00">
                  <c:v>2.586729411750647</c:v>
                </c:pt>
                <c:pt idx="235" formatCode="0.00">
                  <c:v>2.9059995370608731</c:v>
                </c:pt>
                <c:pt idx="236" formatCode="0.00">
                  <c:v>2.854634366256728</c:v>
                </c:pt>
                <c:pt idx="237" formatCode="0.00">
                  <c:v>2.5511355033495522</c:v>
                </c:pt>
                <c:pt idx="238" formatCode="0.00">
                  <c:v>2.5855894199247116</c:v>
                </c:pt>
                <c:pt idx="239" formatCode="0.00">
                  <c:v>2.6615674178879272</c:v>
                </c:pt>
                <c:pt idx="240" formatCode="0.00">
                  <c:v>2.7119851486720306</c:v>
                </c:pt>
                <c:pt idx="241" formatCode="0.00">
                  <c:v>2.7340837252903989</c:v>
                </c:pt>
                <c:pt idx="242" formatCode="0.00">
                  <c:v>2.5020340950700879</c:v>
                </c:pt>
                <c:pt idx="243" formatCode="0.00">
                  <c:v>2.6653558003606723</c:v>
                </c:pt>
                <c:pt idx="244" formatCode="0.00">
                  <c:v>2.7523239502976438</c:v>
                </c:pt>
                <c:pt idx="245" formatCode="0.00">
                  <c:v>2.6017694087771885</c:v>
                </c:pt>
                <c:pt idx="246" formatCode="0.00">
                  <c:v>2.4915292462479606</c:v>
                </c:pt>
                <c:pt idx="247" formatCode="0.00">
                  <c:v>2.5271958386261328</c:v>
                </c:pt>
                <c:pt idx="248" formatCode="0.00">
                  <c:v>2.5225882116195075</c:v>
                </c:pt>
                <c:pt idx="249" formatCode="0.00">
                  <c:v>2.3965373984700102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07-466F-B3A5-FBAFD4427CFB}"/>
            </c:ext>
          </c:extLst>
        </c:ser>
        <c:ser>
          <c:idx val="3"/>
          <c:order val="3"/>
          <c:tx>
            <c:strRef>
              <c:f>'Forecast sheet'!$E$1</c:f>
              <c:strCache>
                <c:ptCount val="1"/>
                <c:pt idx="0">
                  <c:v>Upper Confidence Bound(PetalWidthCm)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 sheet'!$A$2:$A$251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cat>
          <c:val>
            <c:numRef>
              <c:f>'Forecast sheet'!$E$2:$E$251</c:f>
              <c:numCache>
                <c:formatCode>General</c:formatCode>
                <c:ptCount val="250"/>
                <c:pt idx="149" formatCode="0.00">
                  <c:v>1.8</c:v>
                </c:pt>
                <c:pt idx="150" formatCode="0.00">
                  <c:v>3.6614281089474989</c:v>
                </c:pt>
                <c:pt idx="151" formatCode="0.00">
                  <c:v>3.5777366654891796</c:v>
                </c:pt>
                <c:pt idx="152" formatCode="0.00">
                  <c:v>3.6801459878476979</c:v>
                </c:pt>
                <c:pt idx="153" formatCode="0.00">
                  <c:v>3.5128506741686474</c:v>
                </c:pt>
                <c:pt idx="154" formatCode="0.00">
                  <c:v>3.7663141649344549</c:v>
                </c:pt>
                <c:pt idx="155" formatCode="0.00">
                  <c:v>3.6630566354865812</c:v>
                </c:pt>
                <c:pt idx="156" formatCode="0.00">
                  <c:v>3.7365926479539278</c:v>
                </c:pt>
                <c:pt idx="157" formatCode="0.00">
                  <c:v>3.4340684887538528</c:v>
                </c:pt>
                <c:pt idx="158" formatCode="0.00">
                  <c:v>3.612553740605831</c:v>
                </c:pt>
                <c:pt idx="159" formatCode="0.00">
                  <c:v>3.8557064229425668</c:v>
                </c:pt>
                <c:pt idx="160" formatCode="0.00">
                  <c:v>3.4821794691064794</c:v>
                </c:pt>
                <c:pt idx="161" formatCode="0.00">
                  <c:v>3.7509724881339563</c:v>
                </c:pt>
                <c:pt idx="162" formatCode="0.00">
                  <c:v>3.5201991081532036</c:v>
                </c:pt>
                <c:pt idx="163" formatCode="0.00">
                  <c:v>3.7232613182280172</c:v>
                </c:pt>
                <c:pt idx="164" formatCode="0.00">
                  <c:v>3.8017047194174403</c:v>
                </c:pt>
                <c:pt idx="165" formatCode="0.00">
                  <c:v>3.8538170879330469</c:v>
                </c:pt>
                <c:pt idx="166" formatCode="0.00">
                  <c:v>3.7946600984837437</c:v>
                </c:pt>
                <c:pt idx="167" formatCode="0.00">
                  <c:v>3.621580992133878</c:v>
                </c:pt>
                <c:pt idx="168" formatCode="0.00">
                  <c:v>3.9271307904704131</c:v>
                </c:pt>
                <c:pt idx="169" formatCode="0.00">
                  <c:v>3.495599540850181</c:v>
                </c:pt>
                <c:pt idx="170" formatCode="0.00">
                  <c:v>4.1411543094855912</c:v>
                </c:pt>
                <c:pt idx="171" formatCode="0.00">
                  <c:v>3.819841561299822</c:v>
                </c:pt>
                <c:pt idx="172" formatCode="0.00">
                  <c:v>3.9208471300034571</c:v>
                </c:pt>
                <c:pt idx="173" formatCode="0.00">
                  <c:v>3.7532717998627056</c:v>
                </c:pt>
                <c:pt idx="174" formatCode="0.00">
                  <c:v>3.8120759356844021</c:v>
                </c:pt>
                <c:pt idx="175" formatCode="0.00">
                  <c:v>3.764505446808545</c:v>
                </c:pt>
                <c:pt idx="176" formatCode="0.00">
                  <c:v>3.8497999458911583</c:v>
                </c:pt>
                <c:pt idx="177" formatCode="0.00">
                  <c:v>3.9208242908690254</c:v>
                </c:pt>
                <c:pt idx="178" formatCode="0.00">
                  <c:v>3.9334831905975545</c:v>
                </c:pt>
                <c:pt idx="179" formatCode="0.00">
                  <c:v>3.6016018963847229</c:v>
                </c:pt>
                <c:pt idx="180" formatCode="0.00">
                  <c:v>3.7338514754733256</c:v>
                </c:pt>
                <c:pt idx="181" formatCode="0.00">
                  <c:v>3.7895344055173883</c:v>
                </c:pt>
                <c:pt idx="182" formatCode="0.00">
                  <c:v>3.8154237797385564</c:v>
                </c:pt>
                <c:pt idx="183" formatCode="0.00">
                  <c:v>3.8185196198096021</c:v>
                </c:pt>
                <c:pt idx="184" formatCode="0.00">
                  <c:v>3.7647163454966002</c:v>
                </c:pt>
                <c:pt idx="185" formatCode="0.00">
                  <c:v>4.1021423698687931</c:v>
                </c:pt>
                <c:pt idx="186" formatCode="0.00">
                  <c:v>4.0688832109960416</c:v>
                </c:pt>
                <c:pt idx="187" formatCode="0.00">
                  <c:v>3.7834424664336197</c:v>
                </c:pt>
                <c:pt idx="188" formatCode="0.00">
                  <c:v>3.8359085105744173</c:v>
                </c:pt>
                <c:pt idx="189" formatCode="0.00">
                  <c:v>3.929854463054546</c:v>
                </c:pt>
                <c:pt idx="190" formatCode="0.00">
                  <c:v>3.9981977131697999</c:v>
                </c:pt>
                <c:pt idx="191" formatCode="0.00">
                  <c:v>4.0381810367323583</c:v>
                </c:pt>
                <c:pt idx="192" formatCode="0.00">
                  <c:v>3.8239769732390254</c:v>
                </c:pt>
                <c:pt idx="193" formatCode="0.00">
                  <c:v>4.0051065906811711</c:v>
                </c:pt>
                <c:pt idx="194" formatCode="0.00">
                  <c:v>4.1098464611055601</c:v>
                </c:pt>
                <c:pt idx="195" formatCode="0.00">
                  <c:v>3.9770288521101316</c:v>
                </c:pt>
                <c:pt idx="196" formatCode="0.00">
                  <c:v>3.8844921819046991</c:v>
                </c:pt>
                <c:pt idx="197" formatCode="0.00">
                  <c:v>3.9378301212646463</c:v>
                </c:pt>
                <c:pt idx="198" formatCode="0.00">
                  <c:v>3.9508629406830744</c:v>
                </c:pt>
                <c:pt idx="199" formatCode="0.00">
                  <c:v>3.8424228707484098</c:v>
                </c:pt>
                <c:pt idx="200" formatCode="0.00">
                  <c:v>5.1379559518741056</c:v>
                </c:pt>
                <c:pt idx="201" formatCode="0.00">
                  <c:v>5.0493905371426475</c:v>
                </c:pt>
                <c:pt idx="202" formatCode="0.00">
                  <c:v>5.1472063835418744</c:v>
                </c:pt>
                <c:pt idx="203" formatCode="0.00">
                  <c:v>4.9755731253948738</c:v>
                </c:pt>
                <c:pt idx="204" formatCode="0.00">
                  <c:v>5.2249324483614288</c:v>
                </c:pt>
                <c:pt idx="205" formatCode="0.00">
                  <c:v>5.1177854442245696</c:v>
                </c:pt>
                <c:pt idx="206" formatCode="0.00">
                  <c:v>5.1876298349629417</c:v>
                </c:pt>
                <c:pt idx="207" formatCode="0.00">
                  <c:v>4.8815969660780318</c:v>
                </c:pt>
                <c:pt idx="208" formatCode="0.00">
                  <c:v>5.056743098988842</c:v>
                </c:pt>
                <c:pt idx="209" formatCode="0.00">
                  <c:v>5.2967143222079676</c:v>
                </c:pt>
                <c:pt idx="210" formatCode="0.00">
                  <c:v>4.9201528390480931</c:v>
                </c:pt>
                <c:pt idx="211" formatCode="0.00">
                  <c:v>5.1860485715764222</c:v>
                </c:pt>
                <c:pt idx="212" formatCode="0.00">
                  <c:v>4.9525063716300401</c:v>
                </c:pt>
                <c:pt idx="213" formatCode="0.00">
                  <c:v>5.1529202509010776</c:v>
                </c:pt>
                <c:pt idx="214" formatCode="0.00">
                  <c:v>5.2288285370811796</c:v>
                </c:pt>
                <c:pt idx="215" formatCode="0.00">
                  <c:v>5.2785123559577798</c:v>
                </c:pt>
                <c:pt idx="216" formatCode="0.00">
                  <c:v>5.2170272851692028</c:v>
                </c:pt>
                <c:pt idx="217" formatCode="0.00">
                  <c:v>5.0417149620302322</c:v>
                </c:pt>
                <c:pt idx="218" formatCode="0.00">
                  <c:v>5.3451212456753909</c:v>
                </c:pt>
                <c:pt idx="219" formatCode="0.00">
                  <c:v>4.9115314170298037</c:v>
                </c:pt>
                <c:pt idx="220" formatCode="0.00">
                  <c:v>5.5551081323325349</c:v>
                </c:pt>
                <c:pt idx="221" formatCode="0.00">
                  <c:v>5.2318937682914246</c:v>
                </c:pt>
                <c:pt idx="222" formatCode="0.00">
                  <c:v>5.3310703616152164</c:v>
                </c:pt>
                <c:pt idx="223" formatCode="0.00">
                  <c:v>5.1617351638046758</c:v>
                </c:pt>
                <c:pt idx="224" formatCode="0.00">
                  <c:v>5.2188452472351319</c:v>
                </c:pt>
                <c:pt idx="225" formatCode="0.00">
                  <c:v>5.1696434479066848</c:v>
                </c:pt>
                <c:pt idx="226" formatCode="0.00">
                  <c:v>5.2533665052945828</c:v>
                </c:pt>
                <c:pt idx="227" formatCode="0.00">
                  <c:v>5.3228765873940329</c:v>
                </c:pt>
                <c:pt idx="228" formatCode="0.00">
                  <c:v>5.3340758811975304</c:v>
                </c:pt>
                <c:pt idx="229" formatCode="0.00">
                  <c:v>5.0007872706110046</c:v>
                </c:pt>
                <c:pt idx="230" formatCode="0.00">
                  <c:v>5.1316795976751823</c:v>
                </c:pt>
                <c:pt idx="231" formatCode="0.00">
                  <c:v>5.1860532459778845</c:v>
                </c:pt>
                <c:pt idx="232" formatCode="0.00">
                  <c:v>5.2106793358047607</c:v>
                </c:pt>
                <c:pt idx="233" formatCode="0.00">
                  <c:v>5.2125560279556353</c:v>
                </c:pt>
                <c:pt idx="234" formatCode="0.00">
                  <c:v>5.1575759851538008</c:v>
                </c:pt>
                <c:pt idx="235" formatCode="0.00">
                  <c:v>5.4938659597663033</c:v>
                </c:pt>
                <c:pt idx="236" formatCode="0.00">
                  <c:v>5.4595098986756669</c:v>
                </c:pt>
                <c:pt idx="237" formatCode="0.00">
                  <c:v>5.1730099115330752</c:v>
                </c:pt>
                <c:pt idx="238" formatCode="0.00">
                  <c:v>5.2244529624118448</c:v>
                </c:pt>
                <c:pt idx="239" formatCode="0.00">
                  <c:v>5.3174108329931915</c:v>
                </c:pt>
                <c:pt idx="240" formatCode="0.00">
                  <c:v>5.3847996421940652</c:v>
                </c:pt>
                <c:pt idx="241" formatCode="0.00">
                  <c:v>5.423860958624255</c:v>
                </c:pt>
                <c:pt idx="242" formatCode="0.00">
                  <c:v>5.208766173706616</c:v>
                </c:pt>
                <c:pt idx="243" formatCode="0.00">
                  <c:v>5.3890352627572931</c:v>
                </c:pt>
                <c:pt idx="244" formatCode="0.00">
                  <c:v>5.4929437571054933</c:v>
                </c:pt>
                <c:pt idx="245" formatCode="0.00">
                  <c:v>5.359322932410425</c:v>
                </c:pt>
                <c:pt idx="246" formatCode="0.00">
                  <c:v>5.2660102607816519</c:v>
                </c:pt>
                <c:pt idx="247" formatCode="0.00">
                  <c:v>5.3185985100098181</c:v>
                </c:pt>
                <c:pt idx="248" formatCode="0.00">
                  <c:v>5.3309070881941203</c:v>
                </c:pt>
                <c:pt idx="249" formatCode="0.00">
                  <c:v>5.2217674017764431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07-466F-B3A5-FBAFD4427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965728"/>
        <c:axId val="587598000"/>
      </c:lineChart>
      <c:catAx>
        <c:axId val="58996572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598000"/>
        <c:crosses val="autoZero"/>
        <c:auto val="1"/>
        <c:lblAlgn val="ctr"/>
        <c:lblOffset val="100"/>
        <c:noMultiLvlLbl val="0"/>
      </c:catAx>
      <c:valAx>
        <c:axId val="58759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96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624840</xdr:colOff>
      <xdr:row>9</xdr:row>
      <xdr:rowOff>7620</xdr:rowOff>
    </xdr:from>
    <xdr:to>
      <xdr:col>4</xdr:col>
      <xdr:colOff>1059180</xdr:colOff>
      <xdr:row>24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E15D1A-1EED-7ADF-DA23-3954E3AF7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1562100</xdr:colOff>
      <xdr:row>6</xdr:row>
      <xdr:rowOff>160020</xdr:rowOff>
    </xdr:from>
    <xdr:to>
      <xdr:col>11</xdr:col>
      <xdr:colOff>428625</xdr:colOff>
      <xdr:row>26</xdr:row>
      <xdr:rowOff>169545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045230-99CD-40EE-88AA-C90FC7FD58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bara" refreshedDate="45221.57453460648" createdVersion="8" refreshedVersion="8" minRefreshableVersion="3" recordCount="150">
  <cacheSource type="worksheet">
    <worksheetSource ref="A1:F151" sheet="Iris"/>
  </cacheSource>
  <cacheFields count="6">
    <cacheField name="Id" numFmtId="0">
      <sharedItems containsSemiMixedTypes="0" containsString="0" containsNumber="1" containsInteger="1" minValue="1" maxValue="150"/>
    </cacheField>
    <cacheField name="SepalLengthCm" numFmtId="0">
      <sharedItems containsSemiMixedTypes="0" containsString="0" containsNumber="1" minValue="4.3" maxValue="7.9"/>
    </cacheField>
    <cacheField name="SepalWidthCm" numFmtId="0">
      <sharedItems containsSemiMixedTypes="0" containsString="0" containsNumber="1" minValue="2" maxValue="4.4000000000000004"/>
    </cacheField>
    <cacheField name="PetalLengthCm" numFmtId="0">
      <sharedItems containsSemiMixedTypes="0" containsString="0" containsNumber="1" minValue="1" maxValue="6.9"/>
    </cacheField>
    <cacheField name="PetalWidthCm" numFmtId="0">
      <sharedItems containsSemiMixedTypes="0" containsString="0" containsNumber="1" minValue="0.1" maxValue="2.5" count="22">
        <n v="0.2"/>
        <n v="0.4"/>
        <n v="0.3"/>
        <n v="0.1"/>
        <n v="0.5"/>
        <n v="0.6"/>
        <n v="1.4"/>
        <n v="1.5"/>
        <n v="1.3"/>
        <n v="1.6"/>
        <n v="1"/>
        <n v="1.1000000000000001"/>
        <n v="1.8"/>
        <n v="1.2"/>
        <n v="1.7"/>
        <n v="2.5"/>
        <n v="1.9"/>
        <n v="2.1"/>
        <n v="2.2000000000000002"/>
        <n v="2"/>
        <n v="2.4"/>
        <n v="2.2999999999999998"/>
      </sharedItems>
    </cacheField>
    <cacheField name="Species" numFmtId="0">
      <sharedItems count="3">
        <s v="Iris-setosa"/>
        <s v="Iris-versicolor"/>
        <s v="Iris-virgini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0">
  <r>
    <n v="1"/>
    <n v="5.0999999999999996"/>
    <n v="3.5"/>
    <n v="1.4"/>
    <x v="0"/>
    <x v="0"/>
  </r>
  <r>
    <n v="2"/>
    <n v="4.9000000000000004"/>
    <n v="3"/>
    <n v="1.4"/>
    <x v="0"/>
    <x v="0"/>
  </r>
  <r>
    <n v="3"/>
    <n v="4.7"/>
    <n v="3.2"/>
    <n v="1.3"/>
    <x v="0"/>
    <x v="0"/>
  </r>
  <r>
    <n v="4"/>
    <n v="4.5999999999999996"/>
    <n v="3.1"/>
    <n v="1.5"/>
    <x v="0"/>
    <x v="0"/>
  </r>
  <r>
    <n v="5"/>
    <n v="5"/>
    <n v="3.6"/>
    <n v="1.4"/>
    <x v="0"/>
    <x v="0"/>
  </r>
  <r>
    <n v="6"/>
    <n v="5.4"/>
    <n v="3.9"/>
    <n v="1.7"/>
    <x v="1"/>
    <x v="0"/>
  </r>
  <r>
    <n v="7"/>
    <n v="4.5999999999999996"/>
    <n v="3.4"/>
    <n v="1.4"/>
    <x v="2"/>
    <x v="0"/>
  </r>
  <r>
    <n v="8"/>
    <n v="5"/>
    <n v="3.4"/>
    <n v="1.5"/>
    <x v="0"/>
    <x v="0"/>
  </r>
  <r>
    <n v="9"/>
    <n v="4.4000000000000004"/>
    <n v="2.9"/>
    <n v="1.4"/>
    <x v="0"/>
    <x v="0"/>
  </r>
  <r>
    <n v="10"/>
    <n v="4.9000000000000004"/>
    <n v="3.1"/>
    <n v="1.5"/>
    <x v="3"/>
    <x v="0"/>
  </r>
  <r>
    <n v="11"/>
    <n v="5.4"/>
    <n v="3.7"/>
    <n v="1.5"/>
    <x v="0"/>
    <x v="0"/>
  </r>
  <r>
    <n v="12"/>
    <n v="4.8"/>
    <n v="3.4"/>
    <n v="1.6"/>
    <x v="0"/>
    <x v="0"/>
  </r>
  <r>
    <n v="13"/>
    <n v="4.8"/>
    <n v="3"/>
    <n v="1.4"/>
    <x v="3"/>
    <x v="0"/>
  </r>
  <r>
    <n v="14"/>
    <n v="4.3"/>
    <n v="3"/>
    <n v="1.1000000000000001"/>
    <x v="3"/>
    <x v="0"/>
  </r>
  <r>
    <n v="15"/>
    <n v="5.8"/>
    <n v="4"/>
    <n v="1.2"/>
    <x v="0"/>
    <x v="0"/>
  </r>
  <r>
    <n v="16"/>
    <n v="5.7"/>
    <n v="4.4000000000000004"/>
    <n v="1.5"/>
    <x v="1"/>
    <x v="0"/>
  </r>
  <r>
    <n v="17"/>
    <n v="5.4"/>
    <n v="3.9"/>
    <n v="1.3"/>
    <x v="1"/>
    <x v="0"/>
  </r>
  <r>
    <n v="18"/>
    <n v="5.0999999999999996"/>
    <n v="3.5"/>
    <n v="1.4"/>
    <x v="2"/>
    <x v="0"/>
  </r>
  <r>
    <n v="19"/>
    <n v="5.7"/>
    <n v="3.8"/>
    <n v="1.7"/>
    <x v="2"/>
    <x v="0"/>
  </r>
  <r>
    <n v="20"/>
    <n v="5.0999999999999996"/>
    <n v="3.8"/>
    <n v="1.5"/>
    <x v="2"/>
    <x v="0"/>
  </r>
  <r>
    <n v="21"/>
    <n v="5.4"/>
    <n v="3.4"/>
    <n v="1.7"/>
    <x v="0"/>
    <x v="0"/>
  </r>
  <r>
    <n v="22"/>
    <n v="5.0999999999999996"/>
    <n v="3.7"/>
    <n v="1.5"/>
    <x v="1"/>
    <x v="0"/>
  </r>
  <r>
    <n v="23"/>
    <n v="4.5999999999999996"/>
    <n v="3.6"/>
    <n v="1"/>
    <x v="0"/>
    <x v="0"/>
  </r>
  <r>
    <n v="24"/>
    <n v="5.0999999999999996"/>
    <n v="3.3"/>
    <n v="1.7"/>
    <x v="4"/>
    <x v="0"/>
  </r>
  <r>
    <n v="25"/>
    <n v="4.8"/>
    <n v="3.4"/>
    <n v="1.9"/>
    <x v="0"/>
    <x v="0"/>
  </r>
  <r>
    <n v="26"/>
    <n v="5"/>
    <n v="3"/>
    <n v="1.6"/>
    <x v="0"/>
    <x v="0"/>
  </r>
  <r>
    <n v="27"/>
    <n v="5"/>
    <n v="3.4"/>
    <n v="1.6"/>
    <x v="1"/>
    <x v="0"/>
  </r>
  <r>
    <n v="28"/>
    <n v="5.2"/>
    <n v="3.5"/>
    <n v="1.5"/>
    <x v="0"/>
    <x v="0"/>
  </r>
  <r>
    <n v="29"/>
    <n v="5.2"/>
    <n v="3.4"/>
    <n v="1.4"/>
    <x v="0"/>
    <x v="0"/>
  </r>
  <r>
    <n v="30"/>
    <n v="4.7"/>
    <n v="3.2"/>
    <n v="1.6"/>
    <x v="0"/>
    <x v="0"/>
  </r>
  <r>
    <n v="31"/>
    <n v="4.8"/>
    <n v="3.1"/>
    <n v="1.6"/>
    <x v="0"/>
    <x v="0"/>
  </r>
  <r>
    <n v="32"/>
    <n v="5.4"/>
    <n v="3.4"/>
    <n v="1.5"/>
    <x v="1"/>
    <x v="0"/>
  </r>
  <r>
    <n v="33"/>
    <n v="5.2"/>
    <n v="4.0999999999999996"/>
    <n v="1.5"/>
    <x v="3"/>
    <x v="0"/>
  </r>
  <r>
    <n v="34"/>
    <n v="5.5"/>
    <n v="4.2"/>
    <n v="1.4"/>
    <x v="0"/>
    <x v="0"/>
  </r>
  <r>
    <n v="35"/>
    <n v="4.9000000000000004"/>
    <n v="3.1"/>
    <n v="1.5"/>
    <x v="3"/>
    <x v="0"/>
  </r>
  <r>
    <n v="36"/>
    <n v="5"/>
    <n v="3.2"/>
    <n v="1.2"/>
    <x v="0"/>
    <x v="0"/>
  </r>
  <r>
    <n v="37"/>
    <n v="5.5"/>
    <n v="3.5"/>
    <n v="1.3"/>
    <x v="0"/>
    <x v="0"/>
  </r>
  <r>
    <n v="38"/>
    <n v="4.9000000000000004"/>
    <n v="3.1"/>
    <n v="1.5"/>
    <x v="3"/>
    <x v="0"/>
  </r>
  <r>
    <n v="39"/>
    <n v="4.4000000000000004"/>
    <n v="3"/>
    <n v="1.3"/>
    <x v="0"/>
    <x v="0"/>
  </r>
  <r>
    <n v="40"/>
    <n v="5.0999999999999996"/>
    <n v="3.4"/>
    <n v="1.5"/>
    <x v="0"/>
    <x v="0"/>
  </r>
  <r>
    <n v="41"/>
    <n v="5"/>
    <n v="3.5"/>
    <n v="1.3"/>
    <x v="2"/>
    <x v="0"/>
  </r>
  <r>
    <n v="42"/>
    <n v="4.5"/>
    <n v="2.2999999999999998"/>
    <n v="1.3"/>
    <x v="2"/>
    <x v="0"/>
  </r>
  <r>
    <n v="43"/>
    <n v="4.4000000000000004"/>
    <n v="3.2"/>
    <n v="1.3"/>
    <x v="0"/>
    <x v="0"/>
  </r>
  <r>
    <n v="44"/>
    <n v="5"/>
    <n v="3.5"/>
    <n v="1.6"/>
    <x v="5"/>
    <x v="0"/>
  </r>
  <r>
    <n v="45"/>
    <n v="5.0999999999999996"/>
    <n v="3.8"/>
    <n v="1.9"/>
    <x v="1"/>
    <x v="0"/>
  </r>
  <r>
    <n v="46"/>
    <n v="4.8"/>
    <n v="3"/>
    <n v="1.4"/>
    <x v="2"/>
    <x v="0"/>
  </r>
  <r>
    <n v="47"/>
    <n v="5.0999999999999996"/>
    <n v="3.8"/>
    <n v="1.6"/>
    <x v="0"/>
    <x v="0"/>
  </r>
  <r>
    <n v="48"/>
    <n v="4.5999999999999996"/>
    <n v="3.2"/>
    <n v="1.4"/>
    <x v="0"/>
    <x v="0"/>
  </r>
  <r>
    <n v="49"/>
    <n v="5.3"/>
    <n v="3.7"/>
    <n v="1.5"/>
    <x v="0"/>
    <x v="0"/>
  </r>
  <r>
    <n v="50"/>
    <n v="5"/>
    <n v="3.3"/>
    <n v="1.4"/>
    <x v="0"/>
    <x v="0"/>
  </r>
  <r>
    <n v="51"/>
    <n v="7"/>
    <n v="3.2"/>
    <n v="4.7"/>
    <x v="6"/>
    <x v="1"/>
  </r>
  <r>
    <n v="52"/>
    <n v="6.4"/>
    <n v="3.2"/>
    <n v="4.5"/>
    <x v="7"/>
    <x v="1"/>
  </r>
  <r>
    <n v="53"/>
    <n v="6.9"/>
    <n v="3.1"/>
    <n v="4.9000000000000004"/>
    <x v="7"/>
    <x v="1"/>
  </r>
  <r>
    <n v="54"/>
    <n v="5.5"/>
    <n v="2.2999999999999998"/>
    <n v="4"/>
    <x v="8"/>
    <x v="1"/>
  </r>
  <r>
    <n v="55"/>
    <n v="6.5"/>
    <n v="2.8"/>
    <n v="4.5999999999999996"/>
    <x v="7"/>
    <x v="1"/>
  </r>
  <r>
    <n v="56"/>
    <n v="5.7"/>
    <n v="2.8"/>
    <n v="4.5"/>
    <x v="8"/>
    <x v="1"/>
  </r>
  <r>
    <n v="57"/>
    <n v="6.3"/>
    <n v="3.3"/>
    <n v="4.7"/>
    <x v="9"/>
    <x v="1"/>
  </r>
  <r>
    <n v="58"/>
    <n v="4.9000000000000004"/>
    <n v="2.4"/>
    <n v="3.3"/>
    <x v="10"/>
    <x v="1"/>
  </r>
  <r>
    <n v="59"/>
    <n v="6.6"/>
    <n v="2.9"/>
    <n v="4.5999999999999996"/>
    <x v="8"/>
    <x v="1"/>
  </r>
  <r>
    <n v="60"/>
    <n v="5.2"/>
    <n v="2.7"/>
    <n v="3.9"/>
    <x v="6"/>
    <x v="1"/>
  </r>
  <r>
    <n v="61"/>
    <n v="5"/>
    <n v="2"/>
    <n v="3.5"/>
    <x v="10"/>
    <x v="1"/>
  </r>
  <r>
    <n v="62"/>
    <n v="5.9"/>
    <n v="3"/>
    <n v="4.2"/>
    <x v="7"/>
    <x v="1"/>
  </r>
  <r>
    <n v="63"/>
    <n v="6"/>
    <n v="2.2000000000000002"/>
    <n v="4"/>
    <x v="10"/>
    <x v="1"/>
  </r>
  <r>
    <n v="64"/>
    <n v="6.1"/>
    <n v="2.9"/>
    <n v="4.7"/>
    <x v="6"/>
    <x v="1"/>
  </r>
  <r>
    <n v="65"/>
    <n v="5.6"/>
    <n v="2.9"/>
    <n v="3.6"/>
    <x v="8"/>
    <x v="1"/>
  </r>
  <r>
    <n v="66"/>
    <n v="6.7"/>
    <n v="3.1"/>
    <n v="4.4000000000000004"/>
    <x v="6"/>
    <x v="1"/>
  </r>
  <r>
    <n v="67"/>
    <n v="5.6"/>
    <n v="3"/>
    <n v="4.5"/>
    <x v="7"/>
    <x v="1"/>
  </r>
  <r>
    <n v="68"/>
    <n v="5.8"/>
    <n v="2.7"/>
    <n v="4.0999999999999996"/>
    <x v="10"/>
    <x v="1"/>
  </r>
  <r>
    <n v="69"/>
    <n v="6.2"/>
    <n v="2.2000000000000002"/>
    <n v="4.5"/>
    <x v="7"/>
    <x v="1"/>
  </r>
  <r>
    <n v="70"/>
    <n v="5.6"/>
    <n v="2.5"/>
    <n v="3.9"/>
    <x v="11"/>
    <x v="1"/>
  </r>
  <r>
    <n v="71"/>
    <n v="5.9"/>
    <n v="3.2"/>
    <n v="4.8"/>
    <x v="12"/>
    <x v="1"/>
  </r>
  <r>
    <n v="72"/>
    <n v="6.1"/>
    <n v="2.8"/>
    <n v="4"/>
    <x v="8"/>
    <x v="1"/>
  </r>
  <r>
    <n v="73"/>
    <n v="6.3"/>
    <n v="2.5"/>
    <n v="4.9000000000000004"/>
    <x v="7"/>
    <x v="1"/>
  </r>
  <r>
    <n v="74"/>
    <n v="6.1"/>
    <n v="2.8"/>
    <n v="4.7"/>
    <x v="13"/>
    <x v="1"/>
  </r>
  <r>
    <n v="75"/>
    <n v="6.4"/>
    <n v="2.9"/>
    <n v="4.3"/>
    <x v="8"/>
    <x v="1"/>
  </r>
  <r>
    <n v="76"/>
    <n v="6.6"/>
    <n v="3"/>
    <n v="4.4000000000000004"/>
    <x v="6"/>
    <x v="1"/>
  </r>
  <r>
    <n v="77"/>
    <n v="6.8"/>
    <n v="2.8"/>
    <n v="4.8"/>
    <x v="6"/>
    <x v="1"/>
  </r>
  <r>
    <n v="78"/>
    <n v="6.7"/>
    <n v="3"/>
    <n v="5"/>
    <x v="14"/>
    <x v="1"/>
  </r>
  <r>
    <n v="79"/>
    <n v="6"/>
    <n v="2.9"/>
    <n v="4.5"/>
    <x v="7"/>
    <x v="1"/>
  </r>
  <r>
    <n v="80"/>
    <n v="5.7"/>
    <n v="2.6"/>
    <n v="3.5"/>
    <x v="10"/>
    <x v="1"/>
  </r>
  <r>
    <n v="81"/>
    <n v="5.5"/>
    <n v="2.4"/>
    <n v="3.8"/>
    <x v="11"/>
    <x v="1"/>
  </r>
  <r>
    <n v="82"/>
    <n v="5.5"/>
    <n v="2.4"/>
    <n v="3.7"/>
    <x v="10"/>
    <x v="1"/>
  </r>
  <r>
    <n v="83"/>
    <n v="5.8"/>
    <n v="2.7"/>
    <n v="3.9"/>
    <x v="13"/>
    <x v="1"/>
  </r>
  <r>
    <n v="84"/>
    <n v="6"/>
    <n v="2.7"/>
    <n v="5.0999999999999996"/>
    <x v="9"/>
    <x v="1"/>
  </r>
  <r>
    <n v="85"/>
    <n v="5.4"/>
    <n v="3"/>
    <n v="4.5"/>
    <x v="7"/>
    <x v="1"/>
  </r>
  <r>
    <n v="86"/>
    <n v="6"/>
    <n v="3.4"/>
    <n v="4.5"/>
    <x v="9"/>
    <x v="1"/>
  </r>
  <r>
    <n v="87"/>
    <n v="6.7"/>
    <n v="3.1"/>
    <n v="4.7"/>
    <x v="7"/>
    <x v="1"/>
  </r>
  <r>
    <n v="88"/>
    <n v="6.3"/>
    <n v="2.2999999999999998"/>
    <n v="4.4000000000000004"/>
    <x v="8"/>
    <x v="1"/>
  </r>
  <r>
    <n v="89"/>
    <n v="5.6"/>
    <n v="3"/>
    <n v="4.0999999999999996"/>
    <x v="8"/>
    <x v="1"/>
  </r>
  <r>
    <n v="90"/>
    <n v="5.5"/>
    <n v="2.5"/>
    <n v="4"/>
    <x v="8"/>
    <x v="1"/>
  </r>
  <r>
    <n v="91"/>
    <n v="5.5"/>
    <n v="2.6"/>
    <n v="4.4000000000000004"/>
    <x v="13"/>
    <x v="1"/>
  </r>
  <r>
    <n v="92"/>
    <n v="6.1"/>
    <n v="3"/>
    <n v="4.5999999999999996"/>
    <x v="6"/>
    <x v="1"/>
  </r>
  <r>
    <n v="93"/>
    <n v="5.8"/>
    <n v="2.6"/>
    <n v="4"/>
    <x v="13"/>
    <x v="1"/>
  </r>
  <r>
    <n v="94"/>
    <n v="5"/>
    <n v="2.2999999999999998"/>
    <n v="3.3"/>
    <x v="10"/>
    <x v="1"/>
  </r>
  <r>
    <n v="95"/>
    <n v="5.6"/>
    <n v="2.7"/>
    <n v="4.2"/>
    <x v="8"/>
    <x v="1"/>
  </r>
  <r>
    <n v="96"/>
    <n v="5.7"/>
    <n v="3"/>
    <n v="4.2"/>
    <x v="13"/>
    <x v="1"/>
  </r>
  <r>
    <n v="97"/>
    <n v="5.7"/>
    <n v="2.9"/>
    <n v="4.2"/>
    <x v="8"/>
    <x v="1"/>
  </r>
  <r>
    <n v="98"/>
    <n v="6.2"/>
    <n v="2.9"/>
    <n v="4.3"/>
    <x v="8"/>
    <x v="1"/>
  </r>
  <r>
    <n v="99"/>
    <n v="5.0999999999999996"/>
    <n v="2.5"/>
    <n v="3"/>
    <x v="11"/>
    <x v="1"/>
  </r>
  <r>
    <n v="100"/>
    <n v="5.7"/>
    <n v="2.8"/>
    <n v="4.0999999999999996"/>
    <x v="8"/>
    <x v="1"/>
  </r>
  <r>
    <n v="101"/>
    <n v="6.3"/>
    <n v="3.3"/>
    <n v="6"/>
    <x v="15"/>
    <x v="2"/>
  </r>
  <r>
    <n v="102"/>
    <n v="5.8"/>
    <n v="2.7"/>
    <n v="5.0999999999999996"/>
    <x v="16"/>
    <x v="2"/>
  </r>
  <r>
    <n v="103"/>
    <n v="7.1"/>
    <n v="3"/>
    <n v="5.9"/>
    <x v="17"/>
    <x v="2"/>
  </r>
  <r>
    <n v="104"/>
    <n v="6.3"/>
    <n v="2.9"/>
    <n v="5.6"/>
    <x v="12"/>
    <x v="2"/>
  </r>
  <r>
    <n v="105"/>
    <n v="6.5"/>
    <n v="3"/>
    <n v="5.8"/>
    <x v="18"/>
    <x v="2"/>
  </r>
  <r>
    <n v="106"/>
    <n v="7.6"/>
    <n v="3"/>
    <n v="6.6"/>
    <x v="17"/>
    <x v="2"/>
  </r>
  <r>
    <n v="107"/>
    <n v="4.9000000000000004"/>
    <n v="2.5"/>
    <n v="4.5"/>
    <x v="14"/>
    <x v="2"/>
  </r>
  <r>
    <n v="108"/>
    <n v="7.3"/>
    <n v="2.9"/>
    <n v="6.3"/>
    <x v="12"/>
    <x v="2"/>
  </r>
  <r>
    <n v="109"/>
    <n v="6.7"/>
    <n v="2.5"/>
    <n v="5.8"/>
    <x v="12"/>
    <x v="2"/>
  </r>
  <r>
    <n v="110"/>
    <n v="7.2"/>
    <n v="3.6"/>
    <n v="6.1"/>
    <x v="15"/>
    <x v="2"/>
  </r>
  <r>
    <n v="111"/>
    <n v="6.5"/>
    <n v="3.2"/>
    <n v="5.0999999999999996"/>
    <x v="19"/>
    <x v="2"/>
  </r>
  <r>
    <n v="112"/>
    <n v="6.4"/>
    <n v="2.7"/>
    <n v="5.3"/>
    <x v="16"/>
    <x v="2"/>
  </r>
  <r>
    <n v="113"/>
    <n v="6.8"/>
    <n v="3"/>
    <n v="5.5"/>
    <x v="17"/>
    <x v="2"/>
  </r>
  <r>
    <n v="114"/>
    <n v="5.7"/>
    <n v="2.5"/>
    <n v="5"/>
    <x v="19"/>
    <x v="2"/>
  </r>
  <r>
    <n v="115"/>
    <n v="5.8"/>
    <n v="2.8"/>
    <n v="5.0999999999999996"/>
    <x v="20"/>
    <x v="2"/>
  </r>
  <r>
    <n v="116"/>
    <n v="6.4"/>
    <n v="3.2"/>
    <n v="5.3"/>
    <x v="21"/>
    <x v="2"/>
  </r>
  <r>
    <n v="117"/>
    <n v="6.5"/>
    <n v="3"/>
    <n v="5.5"/>
    <x v="12"/>
    <x v="2"/>
  </r>
  <r>
    <n v="118"/>
    <n v="7.7"/>
    <n v="3.8"/>
    <n v="6.7"/>
    <x v="18"/>
    <x v="2"/>
  </r>
  <r>
    <n v="119"/>
    <n v="7.7"/>
    <n v="2.6"/>
    <n v="6.9"/>
    <x v="21"/>
    <x v="2"/>
  </r>
  <r>
    <n v="120"/>
    <n v="6"/>
    <n v="2.2000000000000002"/>
    <n v="5"/>
    <x v="7"/>
    <x v="2"/>
  </r>
  <r>
    <n v="121"/>
    <n v="6.9"/>
    <n v="3.2"/>
    <n v="5.7"/>
    <x v="21"/>
    <x v="2"/>
  </r>
  <r>
    <n v="122"/>
    <n v="5.6"/>
    <n v="2.8"/>
    <n v="4.9000000000000004"/>
    <x v="19"/>
    <x v="2"/>
  </r>
  <r>
    <n v="123"/>
    <n v="7.7"/>
    <n v="2.8"/>
    <n v="6.7"/>
    <x v="19"/>
    <x v="2"/>
  </r>
  <r>
    <n v="124"/>
    <n v="6.3"/>
    <n v="2.7"/>
    <n v="4.9000000000000004"/>
    <x v="12"/>
    <x v="2"/>
  </r>
  <r>
    <n v="125"/>
    <n v="6.7"/>
    <n v="3.3"/>
    <n v="5.7"/>
    <x v="17"/>
    <x v="2"/>
  </r>
  <r>
    <n v="126"/>
    <n v="7.2"/>
    <n v="3.2"/>
    <n v="6"/>
    <x v="12"/>
    <x v="2"/>
  </r>
  <r>
    <n v="127"/>
    <n v="6.2"/>
    <n v="2.8"/>
    <n v="4.8"/>
    <x v="12"/>
    <x v="2"/>
  </r>
  <r>
    <n v="128"/>
    <n v="6.1"/>
    <n v="3"/>
    <n v="4.9000000000000004"/>
    <x v="12"/>
    <x v="2"/>
  </r>
  <r>
    <n v="129"/>
    <n v="6.4"/>
    <n v="2.8"/>
    <n v="5.6"/>
    <x v="17"/>
    <x v="2"/>
  </r>
  <r>
    <n v="130"/>
    <n v="7.2"/>
    <n v="3"/>
    <n v="5.8"/>
    <x v="9"/>
    <x v="2"/>
  </r>
  <r>
    <n v="131"/>
    <n v="7.4"/>
    <n v="2.8"/>
    <n v="6.1"/>
    <x v="16"/>
    <x v="2"/>
  </r>
  <r>
    <n v="132"/>
    <n v="7.9"/>
    <n v="3.8"/>
    <n v="6.4"/>
    <x v="19"/>
    <x v="2"/>
  </r>
  <r>
    <n v="133"/>
    <n v="6.4"/>
    <n v="2.8"/>
    <n v="5.6"/>
    <x v="18"/>
    <x v="2"/>
  </r>
  <r>
    <n v="134"/>
    <n v="6.3"/>
    <n v="2.8"/>
    <n v="5.0999999999999996"/>
    <x v="7"/>
    <x v="2"/>
  </r>
  <r>
    <n v="135"/>
    <n v="6.1"/>
    <n v="2.6"/>
    <n v="5.6"/>
    <x v="6"/>
    <x v="2"/>
  </r>
  <r>
    <n v="136"/>
    <n v="7.7"/>
    <n v="3"/>
    <n v="6.1"/>
    <x v="21"/>
    <x v="2"/>
  </r>
  <r>
    <n v="137"/>
    <n v="6.3"/>
    <n v="3.4"/>
    <n v="5.6"/>
    <x v="20"/>
    <x v="2"/>
  </r>
  <r>
    <n v="138"/>
    <n v="6.4"/>
    <n v="3.1"/>
    <n v="5.5"/>
    <x v="12"/>
    <x v="2"/>
  </r>
  <r>
    <n v="139"/>
    <n v="6"/>
    <n v="3"/>
    <n v="4.8"/>
    <x v="12"/>
    <x v="2"/>
  </r>
  <r>
    <n v="140"/>
    <n v="6.9"/>
    <n v="3.1"/>
    <n v="5.4"/>
    <x v="17"/>
    <x v="2"/>
  </r>
  <r>
    <n v="141"/>
    <n v="6.7"/>
    <n v="3.1"/>
    <n v="5.6"/>
    <x v="20"/>
    <x v="2"/>
  </r>
  <r>
    <n v="142"/>
    <n v="6.9"/>
    <n v="3.1"/>
    <n v="5.0999999999999996"/>
    <x v="21"/>
    <x v="2"/>
  </r>
  <r>
    <n v="143"/>
    <n v="5.8"/>
    <n v="2.7"/>
    <n v="5.0999999999999996"/>
    <x v="16"/>
    <x v="2"/>
  </r>
  <r>
    <n v="144"/>
    <n v="6.8"/>
    <n v="3.2"/>
    <n v="5.9"/>
    <x v="21"/>
    <x v="2"/>
  </r>
  <r>
    <n v="145"/>
    <n v="6.7"/>
    <n v="3.3"/>
    <n v="5.7"/>
    <x v="15"/>
    <x v="2"/>
  </r>
  <r>
    <n v="146"/>
    <n v="6.7"/>
    <n v="3"/>
    <n v="5.2"/>
    <x v="21"/>
    <x v="2"/>
  </r>
  <r>
    <n v="147"/>
    <n v="6.3"/>
    <n v="2.5"/>
    <n v="5"/>
    <x v="16"/>
    <x v="2"/>
  </r>
  <r>
    <n v="148"/>
    <n v="6.5"/>
    <n v="3"/>
    <n v="5.2"/>
    <x v="19"/>
    <x v="2"/>
  </r>
  <r>
    <n v="149"/>
    <n v="6.2"/>
    <n v="3.4"/>
    <n v="5.4"/>
    <x v="21"/>
    <x v="2"/>
  </r>
  <r>
    <n v="150"/>
    <n v="5.9"/>
    <n v="3"/>
    <n v="5.0999999999999996"/>
    <x v="1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E7" firstHeaderRow="0" firstDataRow="1" firstDataCol="1"/>
  <pivotFields count="6">
    <pivotField showAll="0"/>
    <pivotField dataField="1" showAll="0"/>
    <pivotField dataField="1" showAll="0"/>
    <pivotField dataField="1" showAll="0"/>
    <pivotField dataField="1" showAll="0">
      <items count="23">
        <item x="3"/>
        <item x="0"/>
        <item x="2"/>
        <item x="1"/>
        <item x="4"/>
        <item x="5"/>
        <item x="10"/>
        <item x="11"/>
        <item x="13"/>
        <item x="8"/>
        <item x="6"/>
        <item x="7"/>
        <item x="9"/>
        <item x="14"/>
        <item x="12"/>
        <item x="16"/>
        <item x="19"/>
        <item x="17"/>
        <item x="18"/>
        <item x="21"/>
        <item x="20"/>
        <item x="15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PetalWidthCm" fld="4" baseField="0" baseItem="0"/>
    <dataField name="Sum of PetalLengthCm" fld="3" baseField="0" baseItem="0"/>
    <dataField name="Sum of SepalWidthCm" fld="2" baseField="0" baseItem="0"/>
    <dataField name="Sum of SepalLengthCm" fld="1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E251" totalsRowShown="0">
  <autoFilter ref="A1:E251"/>
  <tableColumns count="5">
    <tableColumn id="1" name="Id"/>
    <tableColumn id="2" name="PetalWidthCm"/>
    <tableColumn id="3" name="Forecast(PetalWidthCm)">
      <calculatedColumnFormula>_xlfn.FORECAST.ETS(A2,$B$2:$B$151,$A$2:$A$151,1,1)</calculatedColumnFormula>
    </tableColumn>
    <tableColumn id="4" name="Lower Confidence Bound(PetalWidthCm)" dataDxfId="1">
      <calculatedColumnFormula>C2-_xlfn.FORECAST.ETS.CONFINT(A2,$B$2:$B$151,$A$2:$A$151,0.95,1,1)</calculatedColumnFormula>
    </tableColumn>
    <tableColumn id="5" name="Upper Confidence Bound(PetalWidthCm)" dataDxfId="0">
      <calculatedColumnFormula>C2+_xlfn.FORECAST.ETS.CONFINT(A2,$B$2:$B$151,$A$2:$A$151,0.95,1,1)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"/>
  <sheetViews>
    <sheetView tabSelected="1" workbookViewId="0">
      <selection activeCell="F14" sqref="F14"/>
    </sheetView>
  </sheetViews>
  <sheetFormatPr defaultRowHeight="14.4" x14ac:dyDescent="0.3"/>
  <cols>
    <col min="1" max="1" width="12.5546875" bestFit="1" customWidth="1"/>
    <col min="2" max="2" width="19.77734375" bestFit="1" customWidth="1"/>
    <col min="3" max="3" width="20.44140625" bestFit="1" customWidth="1"/>
    <col min="4" max="4" width="20.109375" bestFit="1" customWidth="1"/>
    <col min="5" max="5" width="20.77734375" bestFit="1" customWidth="1"/>
    <col min="6" max="7" width="4" bestFit="1" customWidth="1"/>
    <col min="8" max="8" width="2" bestFit="1" customWidth="1"/>
    <col min="9" max="17" width="4" bestFit="1" customWidth="1"/>
    <col min="18" max="18" width="2" bestFit="1" customWidth="1"/>
    <col min="19" max="23" width="4" bestFit="1" customWidth="1"/>
    <col min="24" max="24" width="10.77734375" bestFit="1" customWidth="1"/>
  </cols>
  <sheetData>
    <row r="3" spans="1:5" x14ac:dyDescent="0.3">
      <c r="A3" s="1" t="s">
        <v>9</v>
      </c>
      <c r="B3" t="s">
        <v>11</v>
      </c>
      <c r="C3" t="s">
        <v>12</v>
      </c>
      <c r="D3" t="s">
        <v>13</v>
      </c>
      <c r="E3" t="s">
        <v>14</v>
      </c>
    </row>
    <row r="4" spans="1:5" x14ac:dyDescent="0.3">
      <c r="A4" s="2" t="s">
        <v>6</v>
      </c>
      <c r="B4" s="3">
        <v>12.199999999999996</v>
      </c>
      <c r="C4" s="3">
        <v>73.2</v>
      </c>
      <c r="D4" s="3">
        <v>170.90000000000003</v>
      </c>
      <c r="E4" s="3">
        <v>250.29999999999998</v>
      </c>
    </row>
    <row r="5" spans="1:5" x14ac:dyDescent="0.3">
      <c r="A5" s="2" t="s">
        <v>7</v>
      </c>
      <c r="B5" s="3">
        <v>66.3</v>
      </c>
      <c r="C5" s="3">
        <v>212.99999999999997</v>
      </c>
      <c r="D5" s="3">
        <v>138.50000000000003</v>
      </c>
      <c r="E5" s="3">
        <v>296.8</v>
      </c>
    </row>
    <row r="6" spans="1:5" x14ac:dyDescent="0.3">
      <c r="A6" s="2" t="s">
        <v>8</v>
      </c>
      <c r="B6" s="3">
        <v>101.29999999999998</v>
      </c>
      <c r="C6" s="3">
        <v>277.59999999999997</v>
      </c>
      <c r="D6" s="3">
        <v>148.69999999999999</v>
      </c>
      <c r="E6" s="3">
        <v>329.39999999999992</v>
      </c>
    </row>
    <row r="7" spans="1:5" x14ac:dyDescent="0.3">
      <c r="A7" s="2" t="s">
        <v>10</v>
      </c>
      <c r="B7" s="3">
        <v>179.79999999999998</v>
      </c>
      <c r="C7" s="3">
        <v>563.79999999999995</v>
      </c>
      <c r="D7" s="3">
        <v>458.10000000000008</v>
      </c>
      <c r="E7" s="3">
        <v>876.5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1"/>
  <sheetViews>
    <sheetView workbookViewId="0">
      <selection activeCell="E4" sqref="E4"/>
    </sheetView>
  </sheetViews>
  <sheetFormatPr defaultRowHeight="14.4" x14ac:dyDescent="0.3"/>
  <cols>
    <col min="2" max="2" width="15" customWidth="1"/>
    <col min="3" max="3" width="23.33203125" customWidth="1"/>
    <col min="4" max="4" width="37.44140625" customWidth="1"/>
    <col min="5" max="5" width="37.5546875" customWidth="1"/>
  </cols>
  <sheetData>
    <row r="1" spans="1:5" x14ac:dyDescent="0.3">
      <c r="A1" t="s">
        <v>0</v>
      </c>
      <c r="B1" t="s">
        <v>4</v>
      </c>
      <c r="C1" t="s">
        <v>15</v>
      </c>
      <c r="D1" t="s">
        <v>16</v>
      </c>
      <c r="E1" t="s">
        <v>17</v>
      </c>
    </row>
    <row r="2" spans="1:5" x14ac:dyDescent="0.3">
      <c r="A2">
        <v>1</v>
      </c>
      <c r="B2">
        <v>0.2</v>
      </c>
    </row>
    <row r="3" spans="1:5" x14ac:dyDescent="0.3">
      <c r="A3">
        <v>2</v>
      </c>
      <c r="B3">
        <v>0.2</v>
      </c>
    </row>
    <row r="4" spans="1:5" x14ac:dyDescent="0.3">
      <c r="A4">
        <v>3</v>
      </c>
      <c r="B4">
        <v>0.2</v>
      </c>
    </row>
    <row r="5" spans="1:5" x14ac:dyDescent="0.3">
      <c r="A5">
        <v>4</v>
      </c>
      <c r="B5">
        <v>0.2</v>
      </c>
    </row>
    <row r="6" spans="1:5" x14ac:dyDescent="0.3">
      <c r="A6">
        <v>5</v>
      </c>
      <c r="B6">
        <v>0.2</v>
      </c>
    </row>
    <row r="7" spans="1:5" x14ac:dyDescent="0.3">
      <c r="A7">
        <v>6</v>
      </c>
      <c r="B7">
        <v>0.4</v>
      </c>
    </row>
    <row r="8" spans="1:5" x14ac:dyDescent="0.3">
      <c r="A8">
        <v>7</v>
      </c>
      <c r="B8">
        <v>0.3</v>
      </c>
    </row>
    <row r="9" spans="1:5" x14ac:dyDescent="0.3">
      <c r="A9">
        <v>8</v>
      </c>
      <c r="B9">
        <v>0.2</v>
      </c>
    </row>
    <row r="10" spans="1:5" x14ac:dyDescent="0.3">
      <c r="A10">
        <v>9</v>
      </c>
      <c r="B10">
        <v>0.2</v>
      </c>
    </row>
    <row r="11" spans="1:5" x14ac:dyDescent="0.3">
      <c r="A11">
        <v>10</v>
      </c>
      <c r="B11">
        <v>0.1</v>
      </c>
    </row>
    <row r="12" spans="1:5" x14ac:dyDescent="0.3">
      <c r="A12">
        <v>11</v>
      </c>
      <c r="B12">
        <v>0.2</v>
      </c>
    </row>
    <row r="13" spans="1:5" x14ac:dyDescent="0.3">
      <c r="A13">
        <v>12</v>
      </c>
      <c r="B13">
        <v>0.2</v>
      </c>
    </row>
    <row r="14" spans="1:5" x14ac:dyDescent="0.3">
      <c r="A14">
        <v>13</v>
      </c>
      <c r="B14">
        <v>0.1</v>
      </c>
    </row>
    <row r="15" spans="1:5" x14ac:dyDescent="0.3">
      <c r="A15">
        <v>14</v>
      </c>
      <c r="B15">
        <v>0.1</v>
      </c>
    </row>
    <row r="16" spans="1:5" x14ac:dyDescent="0.3">
      <c r="A16">
        <v>15</v>
      </c>
      <c r="B16">
        <v>0.2</v>
      </c>
    </row>
    <row r="17" spans="1:2" x14ac:dyDescent="0.3">
      <c r="A17">
        <v>16</v>
      </c>
      <c r="B17">
        <v>0.4</v>
      </c>
    </row>
    <row r="18" spans="1:2" x14ac:dyDescent="0.3">
      <c r="A18">
        <v>17</v>
      </c>
      <c r="B18">
        <v>0.4</v>
      </c>
    </row>
    <row r="19" spans="1:2" x14ac:dyDescent="0.3">
      <c r="A19">
        <v>18</v>
      </c>
      <c r="B19">
        <v>0.3</v>
      </c>
    </row>
    <row r="20" spans="1:2" x14ac:dyDescent="0.3">
      <c r="A20">
        <v>19</v>
      </c>
      <c r="B20">
        <v>0.3</v>
      </c>
    </row>
    <row r="21" spans="1:2" x14ac:dyDescent="0.3">
      <c r="A21">
        <v>20</v>
      </c>
      <c r="B21">
        <v>0.3</v>
      </c>
    </row>
    <row r="22" spans="1:2" x14ac:dyDescent="0.3">
      <c r="A22">
        <v>21</v>
      </c>
      <c r="B22">
        <v>0.2</v>
      </c>
    </row>
    <row r="23" spans="1:2" x14ac:dyDescent="0.3">
      <c r="A23">
        <v>22</v>
      </c>
      <c r="B23">
        <v>0.4</v>
      </c>
    </row>
    <row r="24" spans="1:2" x14ac:dyDescent="0.3">
      <c r="A24">
        <v>23</v>
      </c>
      <c r="B24">
        <v>0.2</v>
      </c>
    </row>
    <row r="25" spans="1:2" x14ac:dyDescent="0.3">
      <c r="A25">
        <v>24</v>
      </c>
      <c r="B25">
        <v>0.5</v>
      </c>
    </row>
    <row r="26" spans="1:2" x14ac:dyDescent="0.3">
      <c r="A26">
        <v>25</v>
      </c>
      <c r="B26">
        <v>0.2</v>
      </c>
    </row>
    <row r="27" spans="1:2" x14ac:dyDescent="0.3">
      <c r="A27">
        <v>26</v>
      </c>
      <c r="B27">
        <v>0.2</v>
      </c>
    </row>
    <row r="28" spans="1:2" x14ac:dyDescent="0.3">
      <c r="A28">
        <v>27</v>
      </c>
      <c r="B28">
        <v>0.4</v>
      </c>
    </row>
    <row r="29" spans="1:2" x14ac:dyDescent="0.3">
      <c r="A29">
        <v>28</v>
      </c>
      <c r="B29">
        <v>0.2</v>
      </c>
    </row>
    <row r="30" spans="1:2" x14ac:dyDescent="0.3">
      <c r="A30">
        <v>29</v>
      </c>
      <c r="B30">
        <v>0.2</v>
      </c>
    </row>
    <row r="31" spans="1:2" x14ac:dyDescent="0.3">
      <c r="A31">
        <v>30</v>
      </c>
      <c r="B31">
        <v>0.2</v>
      </c>
    </row>
    <row r="32" spans="1:2" x14ac:dyDescent="0.3">
      <c r="A32">
        <v>31</v>
      </c>
      <c r="B32">
        <v>0.2</v>
      </c>
    </row>
    <row r="33" spans="1:2" x14ac:dyDescent="0.3">
      <c r="A33">
        <v>32</v>
      </c>
      <c r="B33">
        <v>0.4</v>
      </c>
    </row>
    <row r="34" spans="1:2" x14ac:dyDescent="0.3">
      <c r="A34">
        <v>33</v>
      </c>
      <c r="B34">
        <v>0.1</v>
      </c>
    </row>
    <row r="35" spans="1:2" x14ac:dyDescent="0.3">
      <c r="A35">
        <v>34</v>
      </c>
      <c r="B35">
        <v>0.2</v>
      </c>
    </row>
    <row r="36" spans="1:2" x14ac:dyDescent="0.3">
      <c r="A36">
        <v>35</v>
      </c>
      <c r="B36">
        <v>0.1</v>
      </c>
    </row>
    <row r="37" spans="1:2" x14ac:dyDescent="0.3">
      <c r="A37">
        <v>36</v>
      </c>
      <c r="B37">
        <v>0.2</v>
      </c>
    </row>
    <row r="38" spans="1:2" x14ac:dyDescent="0.3">
      <c r="A38">
        <v>37</v>
      </c>
      <c r="B38">
        <v>0.2</v>
      </c>
    </row>
    <row r="39" spans="1:2" x14ac:dyDescent="0.3">
      <c r="A39">
        <v>38</v>
      </c>
      <c r="B39">
        <v>0.1</v>
      </c>
    </row>
    <row r="40" spans="1:2" x14ac:dyDescent="0.3">
      <c r="A40">
        <v>39</v>
      </c>
      <c r="B40">
        <v>0.2</v>
      </c>
    </row>
    <row r="41" spans="1:2" x14ac:dyDescent="0.3">
      <c r="A41">
        <v>40</v>
      </c>
      <c r="B41">
        <v>0.2</v>
      </c>
    </row>
    <row r="42" spans="1:2" x14ac:dyDescent="0.3">
      <c r="A42">
        <v>41</v>
      </c>
      <c r="B42">
        <v>0.3</v>
      </c>
    </row>
    <row r="43" spans="1:2" x14ac:dyDescent="0.3">
      <c r="A43">
        <v>42</v>
      </c>
      <c r="B43">
        <v>0.3</v>
      </c>
    </row>
    <row r="44" spans="1:2" x14ac:dyDescent="0.3">
      <c r="A44">
        <v>43</v>
      </c>
      <c r="B44">
        <v>0.2</v>
      </c>
    </row>
    <row r="45" spans="1:2" x14ac:dyDescent="0.3">
      <c r="A45">
        <v>44</v>
      </c>
      <c r="B45">
        <v>0.6</v>
      </c>
    </row>
    <row r="46" spans="1:2" x14ac:dyDescent="0.3">
      <c r="A46">
        <v>45</v>
      </c>
      <c r="B46">
        <v>0.4</v>
      </c>
    </row>
    <row r="47" spans="1:2" x14ac:dyDescent="0.3">
      <c r="A47">
        <v>46</v>
      </c>
      <c r="B47">
        <v>0.3</v>
      </c>
    </row>
    <row r="48" spans="1:2" x14ac:dyDescent="0.3">
      <c r="A48">
        <v>47</v>
      </c>
      <c r="B48">
        <v>0.2</v>
      </c>
    </row>
    <row r="49" spans="1:2" x14ac:dyDescent="0.3">
      <c r="A49">
        <v>48</v>
      </c>
      <c r="B49">
        <v>0.2</v>
      </c>
    </row>
    <row r="50" spans="1:2" x14ac:dyDescent="0.3">
      <c r="A50">
        <v>49</v>
      </c>
      <c r="B50">
        <v>0.2</v>
      </c>
    </row>
    <row r="51" spans="1:2" x14ac:dyDescent="0.3">
      <c r="A51">
        <v>50</v>
      </c>
      <c r="B51">
        <v>0.2</v>
      </c>
    </row>
    <row r="52" spans="1:2" x14ac:dyDescent="0.3">
      <c r="A52">
        <v>51</v>
      </c>
      <c r="B52">
        <v>1.4</v>
      </c>
    </row>
    <row r="53" spans="1:2" x14ac:dyDescent="0.3">
      <c r="A53">
        <v>52</v>
      </c>
      <c r="B53">
        <v>1.5</v>
      </c>
    </row>
    <row r="54" spans="1:2" x14ac:dyDescent="0.3">
      <c r="A54">
        <v>53</v>
      </c>
      <c r="B54">
        <v>1.5</v>
      </c>
    </row>
    <row r="55" spans="1:2" x14ac:dyDescent="0.3">
      <c r="A55">
        <v>54</v>
      </c>
      <c r="B55">
        <v>1.3</v>
      </c>
    </row>
    <row r="56" spans="1:2" x14ac:dyDescent="0.3">
      <c r="A56">
        <v>55</v>
      </c>
      <c r="B56">
        <v>1.5</v>
      </c>
    </row>
    <row r="57" spans="1:2" x14ac:dyDescent="0.3">
      <c r="A57">
        <v>56</v>
      </c>
      <c r="B57">
        <v>1.3</v>
      </c>
    </row>
    <row r="58" spans="1:2" x14ac:dyDescent="0.3">
      <c r="A58">
        <v>57</v>
      </c>
      <c r="B58">
        <v>1.6</v>
      </c>
    </row>
    <row r="59" spans="1:2" x14ac:dyDescent="0.3">
      <c r="A59">
        <v>58</v>
      </c>
      <c r="B59">
        <v>1</v>
      </c>
    </row>
    <row r="60" spans="1:2" x14ac:dyDescent="0.3">
      <c r="A60">
        <v>59</v>
      </c>
      <c r="B60">
        <v>1.3</v>
      </c>
    </row>
    <row r="61" spans="1:2" x14ac:dyDescent="0.3">
      <c r="A61">
        <v>60</v>
      </c>
      <c r="B61">
        <v>1.4</v>
      </c>
    </row>
    <row r="62" spans="1:2" x14ac:dyDescent="0.3">
      <c r="A62">
        <v>61</v>
      </c>
      <c r="B62">
        <v>1</v>
      </c>
    </row>
    <row r="63" spans="1:2" x14ac:dyDescent="0.3">
      <c r="A63">
        <v>62</v>
      </c>
      <c r="B63">
        <v>1.5</v>
      </c>
    </row>
    <row r="64" spans="1:2" x14ac:dyDescent="0.3">
      <c r="A64">
        <v>63</v>
      </c>
      <c r="B64">
        <v>1</v>
      </c>
    </row>
    <row r="65" spans="1:2" x14ac:dyDescent="0.3">
      <c r="A65">
        <v>64</v>
      </c>
      <c r="B65">
        <v>1.4</v>
      </c>
    </row>
    <row r="66" spans="1:2" x14ac:dyDescent="0.3">
      <c r="A66">
        <v>65</v>
      </c>
      <c r="B66">
        <v>1.3</v>
      </c>
    </row>
    <row r="67" spans="1:2" x14ac:dyDescent="0.3">
      <c r="A67">
        <v>66</v>
      </c>
      <c r="B67">
        <v>1.4</v>
      </c>
    </row>
    <row r="68" spans="1:2" x14ac:dyDescent="0.3">
      <c r="A68">
        <v>67</v>
      </c>
      <c r="B68">
        <v>1.5</v>
      </c>
    </row>
    <row r="69" spans="1:2" x14ac:dyDescent="0.3">
      <c r="A69">
        <v>68</v>
      </c>
      <c r="B69">
        <v>1</v>
      </c>
    </row>
    <row r="70" spans="1:2" x14ac:dyDescent="0.3">
      <c r="A70">
        <v>69</v>
      </c>
      <c r="B70">
        <v>1.5</v>
      </c>
    </row>
    <row r="71" spans="1:2" x14ac:dyDescent="0.3">
      <c r="A71">
        <v>70</v>
      </c>
      <c r="B71">
        <v>1.1000000000000001</v>
      </c>
    </row>
    <row r="72" spans="1:2" x14ac:dyDescent="0.3">
      <c r="A72">
        <v>71</v>
      </c>
      <c r="B72">
        <v>1.8</v>
      </c>
    </row>
    <row r="73" spans="1:2" x14ac:dyDescent="0.3">
      <c r="A73">
        <v>72</v>
      </c>
      <c r="B73">
        <v>1.3</v>
      </c>
    </row>
    <row r="74" spans="1:2" x14ac:dyDescent="0.3">
      <c r="A74">
        <v>73</v>
      </c>
      <c r="B74">
        <v>1.5</v>
      </c>
    </row>
    <row r="75" spans="1:2" x14ac:dyDescent="0.3">
      <c r="A75">
        <v>74</v>
      </c>
      <c r="B75">
        <v>1.2</v>
      </c>
    </row>
    <row r="76" spans="1:2" x14ac:dyDescent="0.3">
      <c r="A76">
        <v>75</v>
      </c>
      <c r="B76">
        <v>1.3</v>
      </c>
    </row>
    <row r="77" spans="1:2" x14ac:dyDescent="0.3">
      <c r="A77">
        <v>76</v>
      </c>
      <c r="B77">
        <v>1.4</v>
      </c>
    </row>
    <row r="78" spans="1:2" x14ac:dyDescent="0.3">
      <c r="A78">
        <v>77</v>
      </c>
      <c r="B78">
        <v>1.4</v>
      </c>
    </row>
    <row r="79" spans="1:2" x14ac:dyDescent="0.3">
      <c r="A79">
        <v>78</v>
      </c>
      <c r="B79">
        <v>1.7</v>
      </c>
    </row>
    <row r="80" spans="1:2" x14ac:dyDescent="0.3">
      <c r="A80">
        <v>79</v>
      </c>
      <c r="B80">
        <v>1.5</v>
      </c>
    </row>
    <row r="81" spans="1:2" x14ac:dyDescent="0.3">
      <c r="A81">
        <v>80</v>
      </c>
      <c r="B81">
        <v>1</v>
      </c>
    </row>
    <row r="82" spans="1:2" x14ac:dyDescent="0.3">
      <c r="A82">
        <v>81</v>
      </c>
      <c r="B82">
        <v>1.1000000000000001</v>
      </c>
    </row>
    <row r="83" spans="1:2" x14ac:dyDescent="0.3">
      <c r="A83">
        <v>82</v>
      </c>
      <c r="B83">
        <v>1</v>
      </c>
    </row>
    <row r="84" spans="1:2" x14ac:dyDescent="0.3">
      <c r="A84">
        <v>83</v>
      </c>
      <c r="B84">
        <v>1.2</v>
      </c>
    </row>
    <row r="85" spans="1:2" x14ac:dyDescent="0.3">
      <c r="A85">
        <v>84</v>
      </c>
      <c r="B85">
        <v>1.6</v>
      </c>
    </row>
    <row r="86" spans="1:2" x14ac:dyDescent="0.3">
      <c r="A86">
        <v>85</v>
      </c>
      <c r="B86">
        <v>1.5</v>
      </c>
    </row>
    <row r="87" spans="1:2" x14ac:dyDescent="0.3">
      <c r="A87">
        <v>86</v>
      </c>
      <c r="B87">
        <v>1.6</v>
      </c>
    </row>
    <row r="88" spans="1:2" x14ac:dyDescent="0.3">
      <c r="A88">
        <v>87</v>
      </c>
      <c r="B88">
        <v>1.5</v>
      </c>
    </row>
    <row r="89" spans="1:2" x14ac:dyDescent="0.3">
      <c r="A89">
        <v>88</v>
      </c>
      <c r="B89">
        <v>1.3</v>
      </c>
    </row>
    <row r="90" spans="1:2" x14ac:dyDescent="0.3">
      <c r="A90">
        <v>89</v>
      </c>
      <c r="B90">
        <v>1.3</v>
      </c>
    </row>
    <row r="91" spans="1:2" x14ac:dyDescent="0.3">
      <c r="A91">
        <v>90</v>
      </c>
      <c r="B91">
        <v>1.3</v>
      </c>
    </row>
    <row r="92" spans="1:2" x14ac:dyDescent="0.3">
      <c r="A92">
        <v>91</v>
      </c>
      <c r="B92">
        <v>1.2</v>
      </c>
    </row>
    <row r="93" spans="1:2" x14ac:dyDescent="0.3">
      <c r="A93">
        <v>92</v>
      </c>
      <c r="B93">
        <v>1.4</v>
      </c>
    </row>
    <row r="94" spans="1:2" x14ac:dyDescent="0.3">
      <c r="A94">
        <v>93</v>
      </c>
      <c r="B94">
        <v>1.2</v>
      </c>
    </row>
    <row r="95" spans="1:2" x14ac:dyDescent="0.3">
      <c r="A95">
        <v>94</v>
      </c>
      <c r="B95">
        <v>1</v>
      </c>
    </row>
    <row r="96" spans="1:2" x14ac:dyDescent="0.3">
      <c r="A96">
        <v>95</v>
      </c>
      <c r="B96">
        <v>1.3</v>
      </c>
    </row>
    <row r="97" spans="1:2" x14ac:dyDescent="0.3">
      <c r="A97">
        <v>96</v>
      </c>
      <c r="B97">
        <v>1.2</v>
      </c>
    </row>
    <row r="98" spans="1:2" x14ac:dyDescent="0.3">
      <c r="A98">
        <v>97</v>
      </c>
      <c r="B98">
        <v>1.3</v>
      </c>
    </row>
    <row r="99" spans="1:2" x14ac:dyDescent="0.3">
      <c r="A99">
        <v>98</v>
      </c>
      <c r="B99">
        <v>1.3</v>
      </c>
    </row>
    <row r="100" spans="1:2" x14ac:dyDescent="0.3">
      <c r="A100">
        <v>99</v>
      </c>
      <c r="B100">
        <v>1.1000000000000001</v>
      </c>
    </row>
    <row r="101" spans="1:2" x14ac:dyDescent="0.3">
      <c r="A101">
        <v>100</v>
      </c>
      <c r="B101">
        <v>1.3</v>
      </c>
    </row>
    <row r="102" spans="1:2" x14ac:dyDescent="0.3">
      <c r="A102">
        <v>101</v>
      </c>
      <c r="B102">
        <v>2.5</v>
      </c>
    </row>
    <row r="103" spans="1:2" x14ac:dyDescent="0.3">
      <c r="A103">
        <v>102</v>
      </c>
      <c r="B103">
        <v>1.9</v>
      </c>
    </row>
    <row r="104" spans="1:2" x14ac:dyDescent="0.3">
      <c r="A104">
        <v>103</v>
      </c>
      <c r="B104">
        <v>2.1</v>
      </c>
    </row>
    <row r="105" spans="1:2" x14ac:dyDescent="0.3">
      <c r="A105">
        <v>104</v>
      </c>
      <c r="B105">
        <v>1.8</v>
      </c>
    </row>
    <row r="106" spans="1:2" x14ac:dyDescent="0.3">
      <c r="A106">
        <v>105</v>
      </c>
      <c r="B106">
        <v>2.2000000000000002</v>
      </c>
    </row>
    <row r="107" spans="1:2" x14ac:dyDescent="0.3">
      <c r="A107">
        <v>106</v>
      </c>
      <c r="B107">
        <v>2.1</v>
      </c>
    </row>
    <row r="108" spans="1:2" x14ac:dyDescent="0.3">
      <c r="A108">
        <v>107</v>
      </c>
      <c r="B108">
        <v>1.7</v>
      </c>
    </row>
    <row r="109" spans="1:2" x14ac:dyDescent="0.3">
      <c r="A109">
        <v>108</v>
      </c>
      <c r="B109">
        <v>1.8</v>
      </c>
    </row>
    <row r="110" spans="1:2" x14ac:dyDescent="0.3">
      <c r="A110">
        <v>109</v>
      </c>
      <c r="B110">
        <v>1.8</v>
      </c>
    </row>
    <row r="111" spans="1:2" x14ac:dyDescent="0.3">
      <c r="A111">
        <v>110</v>
      </c>
      <c r="B111">
        <v>2.5</v>
      </c>
    </row>
    <row r="112" spans="1:2" x14ac:dyDescent="0.3">
      <c r="A112">
        <v>111</v>
      </c>
      <c r="B112">
        <v>2</v>
      </c>
    </row>
    <row r="113" spans="1:2" x14ac:dyDescent="0.3">
      <c r="A113">
        <v>112</v>
      </c>
      <c r="B113">
        <v>1.9</v>
      </c>
    </row>
    <row r="114" spans="1:2" x14ac:dyDescent="0.3">
      <c r="A114">
        <v>113</v>
      </c>
      <c r="B114">
        <v>2.1</v>
      </c>
    </row>
    <row r="115" spans="1:2" x14ac:dyDescent="0.3">
      <c r="A115">
        <v>114</v>
      </c>
      <c r="B115">
        <v>2</v>
      </c>
    </row>
    <row r="116" spans="1:2" x14ac:dyDescent="0.3">
      <c r="A116">
        <v>115</v>
      </c>
      <c r="B116">
        <v>2.4</v>
      </c>
    </row>
    <row r="117" spans="1:2" x14ac:dyDescent="0.3">
      <c r="A117">
        <v>116</v>
      </c>
      <c r="B117">
        <v>2.2999999999999998</v>
      </c>
    </row>
    <row r="118" spans="1:2" x14ac:dyDescent="0.3">
      <c r="A118">
        <v>117</v>
      </c>
      <c r="B118">
        <v>1.8</v>
      </c>
    </row>
    <row r="119" spans="1:2" x14ac:dyDescent="0.3">
      <c r="A119">
        <v>118</v>
      </c>
      <c r="B119">
        <v>2.2000000000000002</v>
      </c>
    </row>
    <row r="120" spans="1:2" x14ac:dyDescent="0.3">
      <c r="A120">
        <v>119</v>
      </c>
      <c r="B120">
        <v>2.2999999999999998</v>
      </c>
    </row>
    <row r="121" spans="1:2" x14ac:dyDescent="0.3">
      <c r="A121">
        <v>120</v>
      </c>
      <c r="B121">
        <v>1.5</v>
      </c>
    </row>
    <row r="122" spans="1:2" x14ac:dyDescent="0.3">
      <c r="A122">
        <v>121</v>
      </c>
      <c r="B122">
        <v>2.2999999999999998</v>
      </c>
    </row>
    <row r="123" spans="1:2" x14ac:dyDescent="0.3">
      <c r="A123">
        <v>122</v>
      </c>
      <c r="B123">
        <v>2</v>
      </c>
    </row>
    <row r="124" spans="1:2" x14ac:dyDescent="0.3">
      <c r="A124">
        <v>123</v>
      </c>
      <c r="B124">
        <v>2</v>
      </c>
    </row>
    <row r="125" spans="1:2" x14ac:dyDescent="0.3">
      <c r="A125">
        <v>124</v>
      </c>
      <c r="B125">
        <v>1.8</v>
      </c>
    </row>
    <row r="126" spans="1:2" x14ac:dyDescent="0.3">
      <c r="A126">
        <v>125</v>
      </c>
      <c r="B126">
        <v>2.1</v>
      </c>
    </row>
    <row r="127" spans="1:2" x14ac:dyDescent="0.3">
      <c r="A127">
        <v>126</v>
      </c>
      <c r="B127">
        <v>1.8</v>
      </c>
    </row>
    <row r="128" spans="1:2" x14ac:dyDescent="0.3">
      <c r="A128">
        <v>127</v>
      </c>
      <c r="B128">
        <v>1.8</v>
      </c>
    </row>
    <row r="129" spans="1:2" x14ac:dyDescent="0.3">
      <c r="A129">
        <v>128</v>
      </c>
      <c r="B129">
        <v>1.8</v>
      </c>
    </row>
    <row r="130" spans="1:2" x14ac:dyDescent="0.3">
      <c r="A130">
        <v>129</v>
      </c>
      <c r="B130">
        <v>2.1</v>
      </c>
    </row>
    <row r="131" spans="1:2" x14ac:dyDescent="0.3">
      <c r="A131">
        <v>130</v>
      </c>
      <c r="B131">
        <v>1.6</v>
      </c>
    </row>
    <row r="132" spans="1:2" x14ac:dyDescent="0.3">
      <c r="A132">
        <v>131</v>
      </c>
      <c r="B132">
        <v>1.9</v>
      </c>
    </row>
    <row r="133" spans="1:2" x14ac:dyDescent="0.3">
      <c r="A133">
        <v>132</v>
      </c>
      <c r="B133">
        <v>2</v>
      </c>
    </row>
    <row r="134" spans="1:2" x14ac:dyDescent="0.3">
      <c r="A134">
        <v>133</v>
      </c>
      <c r="B134">
        <v>2.2000000000000002</v>
      </c>
    </row>
    <row r="135" spans="1:2" x14ac:dyDescent="0.3">
      <c r="A135">
        <v>134</v>
      </c>
      <c r="B135">
        <v>1.5</v>
      </c>
    </row>
    <row r="136" spans="1:2" x14ac:dyDescent="0.3">
      <c r="A136">
        <v>135</v>
      </c>
      <c r="B136">
        <v>1.4</v>
      </c>
    </row>
    <row r="137" spans="1:2" x14ac:dyDescent="0.3">
      <c r="A137">
        <v>136</v>
      </c>
      <c r="B137">
        <v>2.2999999999999998</v>
      </c>
    </row>
    <row r="138" spans="1:2" x14ac:dyDescent="0.3">
      <c r="A138">
        <v>137</v>
      </c>
      <c r="B138">
        <v>2.4</v>
      </c>
    </row>
    <row r="139" spans="1:2" x14ac:dyDescent="0.3">
      <c r="A139">
        <v>138</v>
      </c>
      <c r="B139">
        <v>1.8</v>
      </c>
    </row>
    <row r="140" spans="1:2" x14ac:dyDescent="0.3">
      <c r="A140">
        <v>139</v>
      </c>
      <c r="B140">
        <v>1.8</v>
      </c>
    </row>
    <row r="141" spans="1:2" x14ac:dyDescent="0.3">
      <c r="A141">
        <v>140</v>
      </c>
      <c r="B141">
        <v>2.1</v>
      </c>
    </row>
    <row r="142" spans="1:2" x14ac:dyDescent="0.3">
      <c r="A142">
        <v>141</v>
      </c>
      <c r="B142">
        <v>2.4</v>
      </c>
    </row>
    <row r="143" spans="1:2" x14ac:dyDescent="0.3">
      <c r="A143">
        <v>142</v>
      </c>
      <c r="B143">
        <v>2.2999999999999998</v>
      </c>
    </row>
    <row r="144" spans="1:2" x14ac:dyDescent="0.3">
      <c r="A144">
        <v>143</v>
      </c>
      <c r="B144">
        <v>1.9</v>
      </c>
    </row>
    <row r="145" spans="1:5" x14ac:dyDescent="0.3">
      <c r="A145">
        <v>144</v>
      </c>
      <c r="B145">
        <v>2.2999999999999998</v>
      </c>
    </row>
    <row r="146" spans="1:5" x14ac:dyDescent="0.3">
      <c r="A146">
        <v>145</v>
      </c>
      <c r="B146">
        <v>2.5</v>
      </c>
    </row>
    <row r="147" spans="1:5" x14ac:dyDescent="0.3">
      <c r="A147">
        <v>146</v>
      </c>
      <c r="B147">
        <v>2.2999999999999998</v>
      </c>
    </row>
    <row r="148" spans="1:5" x14ac:dyDescent="0.3">
      <c r="A148">
        <v>147</v>
      </c>
      <c r="B148">
        <v>1.9</v>
      </c>
    </row>
    <row r="149" spans="1:5" x14ac:dyDescent="0.3">
      <c r="A149">
        <v>148</v>
      </c>
      <c r="B149">
        <v>2</v>
      </c>
    </row>
    <row r="150" spans="1:5" x14ac:dyDescent="0.3">
      <c r="A150">
        <v>149</v>
      </c>
      <c r="B150">
        <v>2.2999999999999998</v>
      </c>
    </row>
    <row r="151" spans="1:5" x14ac:dyDescent="0.3">
      <c r="A151">
        <v>150</v>
      </c>
      <c r="B151">
        <v>1.8</v>
      </c>
      <c r="C151">
        <v>1.8</v>
      </c>
      <c r="D151" s="4">
        <v>1.8</v>
      </c>
      <c r="E151" s="4">
        <v>1.8</v>
      </c>
    </row>
    <row r="152" spans="1:5" x14ac:dyDescent="0.3">
      <c r="A152">
        <v>151</v>
      </c>
      <c r="C152">
        <f>_xlfn.FORECAST.ETS(A152,$B$2:$B$151,$A$2:$A$151,1,1)</f>
        <v>3.2204883447759016</v>
      </c>
      <c r="D152" s="4">
        <f>C152-_xlfn.FORECAST.ETS.CONFINT(A152,$B$2:$B$151,$A$2:$A$151,0.95,1,1)</f>
        <v>2.7795485806043043</v>
      </c>
      <c r="E152" s="4">
        <f>C152+_xlfn.FORECAST.ETS.CONFINT(A152,$B$2:$B$151,$A$2:$A$151,0.95,1,1)</f>
        <v>3.6614281089474989</v>
      </c>
    </row>
    <row r="153" spans="1:5" x14ac:dyDescent="0.3">
      <c r="A153">
        <v>152</v>
      </c>
      <c r="C153">
        <f>_xlfn.FORECAST.ETS(A153,$B$2:$B$151,$A$2:$A$151,1,1)</f>
        <v>3.1230116678900095</v>
      </c>
      <c r="D153" s="4">
        <f>C153-_xlfn.FORECAST.ETS.CONFINT(A153,$B$2:$B$151,$A$2:$A$151,0.95,1,1)</f>
        <v>2.6682866702908394</v>
      </c>
      <c r="E153" s="4">
        <f>C153+_xlfn.FORECAST.ETS.CONFINT(A153,$B$2:$B$151,$A$2:$A$151,0.95,1,1)</f>
        <v>3.5777366654891796</v>
      </c>
    </row>
    <row r="154" spans="1:5" x14ac:dyDescent="0.3">
      <c r="A154">
        <v>153</v>
      </c>
      <c r="C154">
        <f>_xlfn.FORECAST.ETS(A154,$B$2:$B$151,$A$2:$A$151,1,1)</f>
        <v>3.2119366785290779</v>
      </c>
      <c r="D154" s="4">
        <f>C154-_xlfn.FORECAST.ETS.CONFINT(A154,$B$2:$B$151,$A$2:$A$151,0.95,1,1)</f>
        <v>2.743727369210458</v>
      </c>
      <c r="E154" s="4">
        <f>C154+_xlfn.FORECAST.ETS.CONFINT(A154,$B$2:$B$151,$A$2:$A$151,0.95,1,1)</f>
        <v>3.6801459878476979</v>
      </c>
    </row>
    <row r="155" spans="1:5" x14ac:dyDescent="0.3">
      <c r="A155">
        <v>154</v>
      </c>
      <c r="C155">
        <f>_xlfn.FORECAST.ETS(A155,$B$2:$B$151,$A$2:$A$151,1,1)</f>
        <v>3.0314322842450636</v>
      </c>
      <c r="D155" s="4">
        <f>C155-_xlfn.FORECAST.ETS.CONFINT(A155,$B$2:$B$151,$A$2:$A$151,0.95,1,1)</f>
        <v>2.5500138943214798</v>
      </c>
      <c r="E155" s="4">
        <f>C155+_xlfn.FORECAST.ETS.CONFINT(A155,$B$2:$B$151,$A$2:$A$151,0.95,1,1)</f>
        <v>3.5128506741686474</v>
      </c>
    </row>
    <row r="156" spans="1:5" x14ac:dyDescent="0.3">
      <c r="A156">
        <v>155</v>
      </c>
      <c r="C156">
        <f>_xlfn.FORECAST.ETS(A156,$B$2:$B$151,$A$2:$A$151,1,1)</f>
        <v>3.2719394702247566</v>
      </c>
      <c r="D156" s="4">
        <f>C156-_xlfn.FORECAST.ETS.CONFINT(A156,$B$2:$B$151,$A$2:$A$151,0.95,1,1)</f>
        <v>2.7775647755150583</v>
      </c>
      <c r="E156" s="4">
        <f>C156+_xlfn.FORECAST.ETS.CONFINT(A156,$B$2:$B$151,$A$2:$A$151,0.95,1,1)</f>
        <v>3.7663141649344549</v>
      </c>
    </row>
    <row r="157" spans="1:5" x14ac:dyDescent="0.3">
      <c r="A157">
        <v>156</v>
      </c>
      <c r="C157">
        <f>_xlfn.FORECAST.ETS(A157,$B$2:$B$151,$A$2:$A$151,1,1)</f>
        <v>3.1559586528180987</v>
      </c>
      <c r="D157" s="4">
        <f>C157-_xlfn.FORECAST.ETS.CONFINT(A157,$B$2:$B$151,$A$2:$A$151,0.95,1,1)</f>
        <v>2.6488606701496162</v>
      </c>
      <c r="E157" s="4">
        <f>C157+_xlfn.FORECAST.ETS.CONFINT(A157,$B$2:$B$151,$A$2:$A$151,0.95,1,1)</f>
        <v>3.6630566354865812</v>
      </c>
    </row>
    <row r="158" spans="1:5" x14ac:dyDescent="0.3">
      <c r="A158">
        <v>157</v>
      </c>
      <c r="C158">
        <f>_xlfn.FORECAST.ETS(A158,$B$2:$B$151,$A$2:$A$151,1,1)</f>
        <v>3.2169869024277848</v>
      </c>
      <c r="D158" s="4">
        <f>C158-_xlfn.FORECAST.ETS.CONFINT(A158,$B$2:$B$151,$A$2:$A$151,0.95,1,1)</f>
        <v>2.6973811569016419</v>
      </c>
      <c r="E158" s="4">
        <f>C158+_xlfn.FORECAST.ETS.CONFINT(A158,$B$2:$B$151,$A$2:$A$151,0.95,1,1)</f>
        <v>3.7365926479539278</v>
      </c>
    </row>
    <row r="159" spans="1:5" x14ac:dyDescent="0.3">
      <c r="A159">
        <v>158</v>
      </c>
      <c r="C159">
        <f>_xlfn.FORECAST.ETS(A159,$B$2:$B$151,$A$2:$A$151,1,1)</f>
        <v>2.9021549357237939</v>
      </c>
      <c r="D159" s="4">
        <f>C159-_xlfn.FORECAST.ETS.CONFINT(A159,$B$2:$B$151,$A$2:$A$151,0.95,1,1)</f>
        <v>2.370241382693735</v>
      </c>
      <c r="E159" s="4">
        <f>C159+_xlfn.FORECAST.ETS.CONFINT(A159,$B$2:$B$151,$A$2:$A$151,0.95,1,1)</f>
        <v>3.4340684887538528</v>
      </c>
    </row>
    <row r="160" spans="1:5" x14ac:dyDescent="0.3">
      <c r="A160">
        <v>159</v>
      </c>
      <c r="C160">
        <f>_xlfn.FORECAST.ETS(A160,$B$2:$B$151,$A$2:$A$151,1,1)</f>
        <v>3.068518406990409</v>
      </c>
      <c r="D160" s="4">
        <f>C160-_xlfn.FORECAST.ETS.CONFINT(A160,$B$2:$B$151,$A$2:$A$151,0.95,1,1)</f>
        <v>2.524483073374987</v>
      </c>
      <c r="E160" s="4">
        <f>C160+_xlfn.FORECAST.ETS.CONFINT(A160,$B$2:$B$151,$A$2:$A$151,0.95,1,1)</f>
        <v>3.612553740605831</v>
      </c>
    </row>
    <row r="161" spans="1:5" x14ac:dyDescent="0.3">
      <c r="A161">
        <v>160</v>
      </c>
      <c r="C161">
        <f>_xlfn.FORECAST.ETS(A161,$B$2:$B$151,$A$2:$A$151,1,1)</f>
        <v>3.2997228183151677</v>
      </c>
      <c r="D161" s="4">
        <f>C161-_xlfn.FORECAST.ETS.CONFINT(A161,$B$2:$B$151,$A$2:$A$151,0.95,1,1)</f>
        <v>2.7437392136877685</v>
      </c>
      <c r="E161" s="4">
        <f>C161+_xlfn.FORECAST.ETS.CONFINT(A161,$B$2:$B$151,$A$2:$A$151,0.95,1,1)</f>
        <v>3.8557064229425668</v>
      </c>
    </row>
    <row r="162" spans="1:5" x14ac:dyDescent="0.3">
      <c r="A162">
        <v>161</v>
      </c>
      <c r="C162">
        <f>_xlfn.FORECAST.ETS(A162,$B$2:$B$151,$A$2:$A$151,1,1)</f>
        <v>2.9144098063645263</v>
      </c>
      <c r="D162" s="4">
        <f>C162-_xlfn.FORECAST.ETS.CONFINT(A162,$B$2:$B$151,$A$2:$A$151,0.95,1,1)</f>
        <v>2.3466401436225732</v>
      </c>
      <c r="E162" s="4">
        <f>C162+_xlfn.FORECAST.ETS.CONFINT(A162,$B$2:$B$151,$A$2:$A$151,0.95,1,1)</f>
        <v>3.4821794691064794</v>
      </c>
    </row>
    <row r="163" spans="1:5" x14ac:dyDescent="0.3">
      <c r="A163">
        <v>162</v>
      </c>
      <c r="C163">
        <f>_xlfn.FORECAST.ETS(A163,$B$2:$B$151,$A$2:$A$151,1,1)</f>
        <v>3.1715687454599042</v>
      </c>
      <c r="D163" s="4">
        <f>C163-_xlfn.FORECAST.ETS.CONFINT(A163,$B$2:$B$151,$A$2:$A$151,0.95,1,1)</f>
        <v>2.592165002785852</v>
      </c>
      <c r="E163" s="4">
        <f>C163+_xlfn.FORECAST.ETS.CONFINT(A163,$B$2:$B$151,$A$2:$A$151,0.95,1,1)</f>
        <v>3.7509724881339563</v>
      </c>
    </row>
    <row r="164" spans="1:5" x14ac:dyDescent="0.3">
      <c r="A164">
        <v>163</v>
      </c>
      <c r="C164">
        <f>_xlfn.FORECAST.ETS(A164,$B$2:$B$151,$A$2:$A$151,1,1)</f>
        <v>2.9293039577635667</v>
      </c>
      <c r="D164" s="4">
        <f>C164-_xlfn.FORECAST.ETS.CONFINT(A164,$B$2:$B$151,$A$2:$A$151,0.95,1,1)</f>
        <v>2.3384088073739298</v>
      </c>
      <c r="E164" s="4">
        <f>C164+_xlfn.FORECAST.ETS.CONFINT(A164,$B$2:$B$151,$A$2:$A$151,0.95,1,1)</f>
        <v>3.5201991081532036</v>
      </c>
    </row>
    <row r="165" spans="1:5" x14ac:dyDescent="0.3">
      <c r="A165">
        <v>164</v>
      </c>
      <c r="C165">
        <f>_xlfn.FORECAST.ETS(A165,$B$2:$B$151,$A$2:$A$151,1,1)</f>
        <v>3.1210089425799503</v>
      </c>
      <c r="D165" s="4">
        <f>C165-_xlfn.FORECAST.ETS.CONFINT(A165,$B$2:$B$151,$A$2:$A$151,0.95,1,1)</f>
        <v>2.5187565669318834</v>
      </c>
      <c r="E165" s="4">
        <f>C165+_xlfn.FORECAST.ETS.CONFINT(A165,$B$2:$B$151,$A$2:$A$151,0.95,1,1)</f>
        <v>3.7232613182280172</v>
      </c>
    </row>
    <row r="166" spans="1:5" x14ac:dyDescent="0.3">
      <c r="A166">
        <v>165</v>
      </c>
      <c r="C166">
        <f>_xlfn.FORECAST.ETS(A166,$B$2:$B$151,$A$2:$A$151,1,1)</f>
        <v>3.1882215317588907</v>
      </c>
      <c r="D166" s="4">
        <f>C166-_xlfn.FORECAST.ETS.CONFINT(A166,$B$2:$B$151,$A$2:$A$151,0.95,1,1)</f>
        <v>2.5747383441003411</v>
      </c>
      <c r="E166" s="4">
        <f>C166+_xlfn.FORECAST.ETS.CONFINT(A166,$B$2:$B$151,$A$2:$A$151,0.95,1,1)</f>
        <v>3.8017047194174403</v>
      </c>
    </row>
    <row r="167" spans="1:5" x14ac:dyDescent="0.3">
      <c r="A167">
        <v>166</v>
      </c>
      <c r="C167">
        <f>_xlfn.FORECAST.ETS(A167,$B$2:$B$151,$A$2:$A$151,1,1)</f>
        <v>3.2292223710905095</v>
      </c>
      <c r="D167" s="4">
        <f>C167-_xlfn.FORECAST.ETS.CONFINT(A167,$B$2:$B$151,$A$2:$A$151,0.95,1,1)</f>
        <v>2.604627654247972</v>
      </c>
      <c r="E167" s="4">
        <f>C167+_xlfn.FORECAST.ETS.CONFINT(A167,$B$2:$B$151,$A$2:$A$151,0.95,1,1)</f>
        <v>3.8538170879330469</v>
      </c>
    </row>
    <row r="168" spans="1:5" x14ac:dyDescent="0.3">
      <c r="A168">
        <v>167</v>
      </c>
      <c r="C168">
        <f>_xlfn.FORECAST.ETS(A168,$B$2:$B$151,$A$2:$A$151,1,1)</f>
        <v>3.1590665733961822</v>
      </c>
      <c r="D168" s="4">
        <f>C168-_xlfn.FORECAST.ETS.CONFINT(A168,$B$2:$B$151,$A$2:$A$151,0.95,1,1)</f>
        <v>2.5234730483086207</v>
      </c>
      <c r="E168" s="4">
        <f>C168+_xlfn.FORECAST.ETS.CONFINT(A168,$B$2:$B$151,$A$2:$A$151,0.95,1,1)</f>
        <v>3.7946600984837437</v>
      </c>
    </row>
    <row r="169" spans="1:5" x14ac:dyDescent="0.3">
      <c r="A169">
        <v>168</v>
      </c>
      <c r="C169">
        <f>_xlfn.FORECAST.ETS(A169,$B$2:$B$151,$A$2:$A$151,1,1)</f>
        <v>2.9750953257248565</v>
      </c>
      <c r="D169" s="4">
        <f>C169-_xlfn.FORECAST.ETS.CONFINT(A169,$B$2:$B$151,$A$2:$A$151,0.95,1,1)</f>
        <v>2.328609659315835</v>
      </c>
      <c r="E169" s="4">
        <f>C169+_xlfn.FORECAST.ETS.CONFINT(A169,$B$2:$B$151,$A$2:$A$151,0.95,1,1)</f>
        <v>3.621580992133878</v>
      </c>
    </row>
    <row r="170" spans="1:5" x14ac:dyDescent="0.3">
      <c r="A170">
        <v>169</v>
      </c>
      <c r="C170">
        <f>_xlfn.FORECAST.ETS(A170,$B$2:$B$151,$A$2:$A$151,1,1)</f>
        <v>3.2698540508997715</v>
      </c>
      <c r="D170" s="4">
        <f>C170-_xlfn.FORECAST.ETS.CONFINT(A170,$B$2:$B$151,$A$2:$A$151,0.95,1,1)</f>
        <v>2.61257731132913</v>
      </c>
      <c r="E170" s="4">
        <f>C170+_xlfn.FORECAST.ETS.CONFINT(A170,$B$2:$B$151,$A$2:$A$151,0.95,1,1)</f>
        <v>3.9271307904704131</v>
      </c>
    </row>
    <row r="171" spans="1:5" x14ac:dyDescent="0.3">
      <c r="A171">
        <v>170</v>
      </c>
      <c r="C171">
        <f>_xlfn.FORECAST.ETS(A171,$B$2:$B$151,$A$2:$A$151,1,1)</f>
        <v>2.8276276069234081</v>
      </c>
      <c r="D171" s="4">
        <f>C171-_xlfn.FORECAST.ETS.CONFINT(A171,$B$2:$B$151,$A$2:$A$151,0.95,1,1)</f>
        <v>2.1596556729966352</v>
      </c>
      <c r="E171" s="4">
        <f>C171+_xlfn.FORECAST.ETS.CONFINT(A171,$B$2:$B$151,$A$2:$A$151,0.95,1,1)</f>
        <v>3.495599540850181</v>
      </c>
    </row>
    <row r="172" spans="1:5" x14ac:dyDescent="0.3">
      <c r="A172">
        <v>171</v>
      </c>
      <c r="C172">
        <f>_xlfn.FORECAST.ETS(A172,$B$2:$B$151,$A$2:$A$151,1,1)</f>
        <v>3.4625782399636491</v>
      </c>
      <c r="D172" s="4">
        <f>C172-_xlfn.FORECAST.ETS.CONFINT(A172,$B$2:$B$151,$A$2:$A$151,0.95,1,1)</f>
        <v>2.7840021704417075</v>
      </c>
      <c r="E172" s="4">
        <f>C172+_xlfn.FORECAST.ETS.CONFINT(A172,$B$2:$B$151,$A$2:$A$151,0.95,1,1)</f>
        <v>4.1411543094855912</v>
      </c>
    </row>
    <row r="173" spans="1:5" x14ac:dyDescent="0.3">
      <c r="A173">
        <v>172</v>
      </c>
      <c r="C173">
        <f>_xlfn.FORECAST.ETS(A173,$B$2:$B$151,$A$2:$A$151,1,1)</f>
        <v>3.1307479289984581</v>
      </c>
      <c r="D173" s="4">
        <f>C173-_xlfn.FORECAST.ETS.CONFINT(A173,$B$2:$B$151,$A$2:$A$151,0.95,1,1)</f>
        <v>2.4416542966970942</v>
      </c>
      <c r="E173" s="4">
        <f>C173+_xlfn.FORECAST.ETS.CONFINT(A173,$B$2:$B$151,$A$2:$A$151,0.95,1,1)</f>
        <v>3.819841561299822</v>
      </c>
    </row>
    <row r="174" spans="1:5" x14ac:dyDescent="0.3">
      <c r="A174">
        <v>173</v>
      </c>
      <c r="C174">
        <f>_xlfn.FORECAST.ETS(A174,$B$2:$B$151,$A$2:$A$151,1,1)</f>
        <v>3.2213183248632085</v>
      </c>
      <c r="D174" s="4">
        <f>C174-_xlfn.FORECAST.ETS.CONFINT(A174,$B$2:$B$151,$A$2:$A$151,0.95,1,1)</f>
        <v>2.5217895197229598</v>
      </c>
      <c r="E174" s="4">
        <f>C174+_xlfn.FORECAST.ETS.CONFINT(A174,$B$2:$B$151,$A$2:$A$151,0.95,1,1)</f>
        <v>3.9208471300034571</v>
      </c>
    </row>
    <row r="175" spans="1:5" x14ac:dyDescent="0.3">
      <c r="A175">
        <v>174</v>
      </c>
      <c r="C175">
        <f>_xlfn.FORECAST.ETS(A175,$B$2:$B$151,$A$2:$A$151,1,1)</f>
        <v>3.0433863045808471</v>
      </c>
      <c r="D175" s="4">
        <f>C175-_xlfn.FORECAST.ETS.CONFINT(A175,$B$2:$B$151,$A$2:$A$151,0.95,1,1)</f>
        <v>2.3335008092989886</v>
      </c>
      <c r="E175" s="4">
        <f>C175+_xlfn.FORECAST.ETS.CONFINT(A175,$B$2:$B$151,$A$2:$A$151,0.95,1,1)</f>
        <v>3.7532717998627056</v>
      </c>
    </row>
    <row r="176" spans="1:5" x14ac:dyDescent="0.3">
      <c r="A176">
        <v>175</v>
      </c>
      <c r="C176">
        <f>_xlfn.FORECAST.ETS(A176,$B$2:$B$151,$A$2:$A$151,1,1)</f>
        <v>3.0919085770059387</v>
      </c>
      <c r="D176" s="4">
        <f>C176-_xlfn.FORECAST.ETS.CONFINT(A176,$B$2:$B$151,$A$2:$A$151,0.95,1,1)</f>
        <v>2.3717412183274753</v>
      </c>
      <c r="E176" s="4">
        <f>C176+_xlfn.FORECAST.ETS.CONFINT(A176,$B$2:$B$151,$A$2:$A$151,0.95,1,1)</f>
        <v>3.8120759356844021</v>
      </c>
    </row>
    <row r="177" spans="1:5" x14ac:dyDescent="0.3">
      <c r="A177">
        <v>176</v>
      </c>
      <c r="C177">
        <f>_xlfn.FORECAST.ETS(A177,$B$2:$B$151,$A$2:$A$151,1,1)</f>
        <v>3.0341276251574967</v>
      </c>
      <c r="D177" s="4">
        <f>C177-_xlfn.FORECAST.ETS.CONFINT(A177,$B$2:$B$151,$A$2:$A$151,0.95,1,1)</f>
        <v>2.3037498035064483</v>
      </c>
      <c r="E177" s="4">
        <f>C177+_xlfn.FORECAST.ETS.CONFINT(A177,$B$2:$B$151,$A$2:$A$151,0.95,1,1)</f>
        <v>3.764505446808545</v>
      </c>
    </row>
    <row r="178" spans="1:5" x14ac:dyDescent="0.3">
      <c r="A178">
        <v>177</v>
      </c>
      <c r="C178">
        <f>_xlfn.FORECAST.ETS(A178,$B$2:$B$151,$A$2:$A$151,1,1)</f>
        <v>3.1092798456718809</v>
      </c>
      <c r="D178" s="4">
        <f>C178-_xlfn.FORECAST.ETS.CONFINT(A178,$B$2:$B$151,$A$2:$A$151,0.95,1,1)</f>
        <v>2.3687597454526035</v>
      </c>
      <c r="E178" s="4">
        <f>C178+_xlfn.FORECAST.ETS.CONFINT(A178,$B$2:$B$151,$A$2:$A$151,0.95,1,1)</f>
        <v>3.8497999458911583</v>
      </c>
    </row>
    <row r="179" spans="1:5" x14ac:dyDescent="0.3">
      <c r="A179">
        <v>178</v>
      </c>
      <c r="C179">
        <f>_xlfn.FORECAST.ETS(A179,$B$2:$B$151,$A$2:$A$151,1,1)</f>
        <v>3.1702270734689204</v>
      </c>
      <c r="D179" s="4">
        <f>C179-_xlfn.FORECAST.ETS.CONFINT(A179,$B$2:$B$151,$A$2:$A$151,0.95,1,1)</f>
        <v>2.4196298560688154</v>
      </c>
      <c r="E179" s="4">
        <f>C179+_xlfn.FORECAST.ETS.CONFINT(A179,$B$2:$B$151,$A$2:$A$151,0.95,1,1)</f>
        <v>3.9208242908690254</v>
      </c>
    </row>
    <row r="180" spans="1:5" x14ac:dyDescent="0.3">
      <c r="A180">
        <v>179</v>
      </c>
      <c r="C180">
        <f>_xlfn.FORECAST.ETS(A180,$B$2:$B$151,$A$2:$A$151,1,1)</f>
        <v>3.1728711718682181</v>
      </c>
      <c r="D180" s="4">
        <f>C180-_xlfn.FORECAST.ETS.CONFINT(A180,$B$2:$B$151,$A$2:$A$151,0.95,1,1)</f>
        <v>2.4122591531388817</v>
      </c>
      <c r="E180" s="4">
        <f>C180+_xlfn.FORECAST.ETS.CONFINT(A180,$B$2:$B$151,$A$2:$A$151,0.95,1,1)</f>
        <v>3.9334831905975545</v>
      </c>
    </row>
    <row r="181" spans="1:5" x14ac:dyDescent="0.3">
      <c r="A181">
        <v>180</v>
      </c>
      <c r="C181">
        <f>_xlfn.FORECAST.ETS(A181,$B$2:$B$151,$A$2:$A$151,1,1)</f>
        <v>2.8310347101610116</v>
      </c>
      <c r="D181" s="4">
        <f>C181-_xlfn.FORECAST.ETS.CONFINT(A181,$B$2:$B$151,$A$2:$A$151,0.95,1,1)</f>
        <v>2.0604675239373003</v>
      </c>
      <c r="E181" s="4">
        <f>C181+_xlfn.FORECAST.ETS.CONFINT(A181,$B$2:$B$151,$A$2:$A$151,0.95,1,1)</f>
        <v>3.6016018963847229</v>
      </c>
    </row>
    <row r="182" spans="1:5" x14ac:dyDescent="0.3">
      <c r="A182">
        <v>181</v>
      </c>
      <c r="C182">
        <f>_xlfn.FORECAST.ETS(A182,$B$2:$B$151,$A$2:$A$151,1,1)</f>
        <v>2.9533862245030038</v>
      </c>
      <c r="D182" s="4">
        <f>C182-_xlfn.FORECAST.ETS.CONFINT(A182,$B$2:$B$151,$A$2:$A$151,0.95,1,1)</f>
        <v>2.172920973532682</v>
      </c>
      <c r="E182" s="4">
        <f>C182+_xlfn.FORECAST.ETS.CONFINT(A182,$B$2:$B$151,$A$2:$A$151,0.95,1,1)</f>
        <v>3.7338514754733256</v>
      </c>
    </row>
    <row r="183" spans="1:5" x14ac:dyDescent="0.3">
      <c r="A183">
        <v>182</v>
      </c>
      <c r="C183">
        <f>_xlfn.FORECAST.ETS(A183,$B$2:$B$151,$A$2:$A$151,1,1)</f>
        <v>2.9992258010130564</v>
      </c>
      <c r="D183" s="4">
        <f>C183-_xlfn.FORECAST.ETS.CONFINT(A183,$B$2:$B$151,$A$2:$A$151,0.95,1,1)</f>
        <v>2.2089171965087244</v>
      </c>
      <c r="E183" s="4">
        <f>C183+_xlfn.FORECAST.ETS.CONFINT(A183,$B$2:$B$151,$A$2:$A$151,0.95,1,1)</f>
        <v>3.7895344055173883</v>
      </c>
    </row>
    <row r="184" spans="1:5" x14ac:dyDescent="0.3">
      <c r="A184">
        <v>183</v>
      </c>
      <c r="C184">
        <f>_xlfn.FORECAST.ETS(A184,$B$2:$B$151,$A$2:$A$151,1,1)</f>
        <v>3.0153242706243888</v>
      </c>
      <c r="D184" s="4">
        <f>C184-_xlfn.FORECAST.ETS.CONFINT(A184,$B$2:$B$151,$A$2:$A$151,0.95,1,1)</f>
        <v>2.2152247615102212</v>
      </c>
      <c r="E184" s="4">
        <f>C184+_xlfn.FORECAST.ETS.CONFINT(A184,$B$2:$B$151,$A$2:$A$151,0.95,1,1)</f>
        <v>3.8154237797385564</v>
      </c>
    </row>
    <row r="185" spans="1:5" x14ac:dyDescent="0.3">
      <c r="A185">
        <v>184</v>
      </c>
      <c r="C185">
        <f>_xlfn.FORECAST.ETS(A185,$B$2:$B$151,$A$2:$A$151,1,1)</f>
        <v>3.0086795126147559</v>
      </c>
      <c r="D185" s="4">
        <f>C185-_xlfn.FORECAST.ETS.CONFINT(A185,$B$2:$B$151,$A$2:$A$151,0.95,1,1)</f>
        <v>2.1988394054199096</v>
      </c>
      <c r="E185" s="4">
        <f>C185+_xlfn.FORECAST.ETS.CONFINT(A185,$B$2:$B$151,$A$2:$A$151,0.95,1,1)</f>
        <v>3.8185196198096021</v>
      </c>
    </row>
    <row r="186" spans="1:5" x14ac:dyDescent="0.3">
      <c r="A186">
        <v>185</v>
      </c>
      <c r="C186">
        <f>_xlfn.FORECAST.ETS(A186,$B$2:$B$151,$A$2:$A$151,1,1)</f>
        <v>2.9451839157421578</v>
      </c>
      <c r="D186" s="4">
        <f>C186-_xlfn.FORECAST.ETS.CONFINT(A186,$B$2:$B$151,$A$2:$A$151,0.95,1,1)</f>
        <v>2.1256514859877154</v>
      </c>
      <c r="E186" s="4">
        <f>C186+_xlfn.FORECAST.ETS.CONFINT(A186,$B$2:$B$151,$A$2:$A$151,0.95,1,1)</f>
        <v>3.7647163454966002</v>
      </c>
    </row>
    <row r="187" spans="1:5" x14ac:dyDescent="0.3">
      <c r="A187">
        <v>186</v>
      </c>
      <c r="C187">
        <f>_xlfn.FORECAST.ETS(A187,$B$2:$B$151,$A$2:$A$151,1,1)</f>
        <v>3.2729639657035232</v>
      </c>
      <c r="D187" s="4">
        <f>C187-_xlfn.FORECAST.ETS.CONFINT(A187,$B$2:$B$151,$A$2:$A$151,0.95,1,1)</f>
        <v>2.4437855615382533</v>
      </c>
      <c r="E187" s="4">
        <f>C187+_xlfn.FORECAST.ETS.CONFINT(A187,$B$2:$B$151,$A$2:$A$151,0.95,1,1)</f>
        <v>4.1021423698687931</v>
      </c>
    </row>
    <row r="188" spans="1:5" x14ac:dyDescent="0.3">
      <c r="A188">
        <v>187</v>
      </c>
      <c r="C188">
        <f>_xlfn.FORECAST.ETS(A188,$B$2:$B$151,$A$2:$A$151,1,1)</f>
        <v>3.2301033497561318</v>
      </c>
      <c r="D188" s="4">
        <f>C188-_xlfn.FORECAST.ETS.CONFINT(A188,$B$2:$B$151,$A$2:$A$151,0.95,1,1)</f>
        <v>2.391323488516222</v>
      </c>
      <c r="E188" s="4">
        <f>C188+_xlfn.FORECAST.ETS.CONFINT(A188,$B$2:$B$151,$A$2:$A$151,0.95,1,1)</f>
        <v>4.0688832109960416</v>
      </c>
    </row>
    <row r="189" spans="1:5" x14ac:dyDescent="0.3">
      <c r="A189">
        <v>188</v>
      </c>
      <c r="C189">
        <f>_xlfn.FORECAST.ETS(A189,$B$2:$B$151,$A$2:$A$151,1,1)</f>
        <v>2.9351039247312483</v>
      </c>
      <c r="D189" s="4">
        <f>C189-_xlfn.FORECAST.ETS.CONFINT(A189,$B$2:$B$151,$A$2:$A$151,0.95,1,1)</f>
        <v>2.0867653830288768</v>
      </c>
      <c r="E189" s="4">
        <f>C189+_xlfn.FORECAST.ETS.CONFINT(A189,$B$2:$B$151,$A$2:$A$151,0.95,1,1)</f>
        <v>3.7834424664336197</v>
      </c>
    </row>
    <row r="190" spans="1:5" x14ac:dyDescent="0.3">
      <c r="A190">
        <v>189</v>
      </c>
      <c r="C190">
        <f>_xlfn.FORECAST.ETS(A190,$B$2:$B$151,$A$2:$A$151,1,1)</f>
        <v>2.978052408458213</v>
      </c>
      <c r="D190" s="4">
        <f>C190-_xlfn.FORECAST.ETS.CONFINT(A190,$B$2:$B$151,$A$2:$A$151,0.95,1,1)</f>
        <v>2.1201963063420086</v>
      </c>
      <c r="E190" s="4">
        <f>C190+_xlfn.FORECAST.ETS.CONFINT(A190,$B$2:$B$151,$A$2:$A$151,0.95,1,1)</f>
        <v>3.8359085105744173</v>
      </c>
    </row>
    <row r="191" spans="1:5" x14ac:dyDescent="0.3">
      <c r="A191">
        <v>190</v>
      </c>
      <c r="C191">
        <f>_xlfn.FORECAST.ETS(A191,$B$2:$B$151,$A$2:$A$151,1,1)</f>
        <v>3.0625203427304935</v>
      </c>
      <c r="D191" s="4">
        <f>C191-_xlfn.FORECAST.ETS.CONFINT(A191,$B$2:$B$151,$A$2:$A$151,0.95,1,1)</f>
        <v>2.1951862224064409</v>
      </c>
      <c r="E191" s="4">
        <f>C191+_xlfn.FORECAST.ETS.CONFINT(A191,$B$2:$B$151,$A$2:$A$151,0.95,1,1)</f>
        <v>3.929854463054546</v>
      </c>
    </row>
    <row r="192" spans="1:5" x14ac:dyDescent="0.3">
      <c r="A192">
        <v>191</v>
      </c>
      <c r="C192">
        <f>_xlfn.FORECAST.ETS(A192,$B$2:$B$151,$A$2:$A$151,1,1)</f>
        <v>3.1214236127229817</v>
      </c>
      <c r="D192" s="4">
        <f>C192-_xlfn.FORECAST.ETS.CONFINT(A192,$B$2:$B$151,$A$2:$A$151,0.95,1,1)</f>
        <v>2.2446495122761636</v>
      </c>
      <c r="E192" s="4">
        <f>C192+_xlfn.FORECAST.ETS.CONFINT(A192,$B$2:$B$151,$A$2:$A$151,0.95,1,1)</f>
        <v>3.9981977131697999</v>
      </c>
    </row>
    <row r="193" spans="1:5" x14ac:dyDescent="0.3">
      <c r="A193">
        <v>192</v>
      </c>
      <c r="C193">
        <f>_xlfn.FORECAST.ETS(A193,$B$2:$B$151,$A$2:$A$151,1,1)</f>
        <v>3.1520035592472619</v>
      </c>
      <c r="D193" s="4">
        <f>C193-_xlfn.FORECAST.ETS.CONFINT(A193,$B$2:$B$151,$A$2:$A$151,0.95,1,1)</f>
        <v>2.265826081762166</v>
      </c>
      <c r="E193" s="4">
        <f>C193+_xlfn.FORECAST.ETS.CONFINT(A193,$B$2:$B$151,$A$2:$A$151,0.95,1,1)</f>
        <v>4.0381810367323583</v>
      </c>
    </row>
    <row r="194" spans="1:5" x14ac:dyDescent="0.3">
      <c r="A194">
        <v>193</v>
      </c>
      <c r="C194">
        <f>_xlfn.FORECAST.ETS(A194,$B$2:$B$151,$A$2:$A$151,1,1)</f>
        <v>2.9284313516782863</v>
      </c>
      <c r="D194" s="4">
        <f>C194-_xlfn.FORECAST.ETS.CONFINT(A194,$B$2:$B$151,$A$2:$A$151,0.95,1,1)</f>
        <v>2.0328857301175471</v>
      </c>
      <c r="E194" s="4">
        <f>C194+_xlfn.FORECAST.ETS.CONFINT(A194,$B$2:$B$151,$A$2:$A$151,0.95,1,1)</f>
        <v>3.8239769732390254</v>
      </c>
    </row>
    <row r="195" spans="1:5" x14ac:dyDescent="0.3">
      <c r="A195">
        <v>194</v>
      </c>
      <c r="C195">
        <f>_xlfn.FORECAST.ETS(A195,$B$2:$B$151,$A$2:$A$151,1,1)</f>
        <v>3.1002267488489164</v>
      </c>
      <c r="D195" s="4">
        <f>C195-_xlfn.FORECAST.ETS.CONFINT(A195,$B$2:$B$151,$A$2:$A$151,0.95,1,1)</f>
        <v>2.1953469070166616</v>
      </c>
      <c r="E195" s="4">
        <f>C195+_xlfn.FORECAST.ETS.CONFINT(A195,$B$2:$B$151,$A$2:$A$151,0.95,1,1)</f>
        <v>4.0051065906811711</v>
      </c>
    </row>
    <row r="196" spans="1:5" x14ac:dyDescent="0.3">
      <c r="A196">
        <v>195</v>
      </c>
      <c r="C196">
        <f>_xlfn.FORECAST.ETS(A196,$B$2:$B$151,$A$2:$A$151,1,1)</f>
        <v>3.1956650709915038</v>
      </c>
      <c r="D196" s="4">
        <f>C196-_xlfn.FORECAST.ETS.CONFINT(A196,$B$2:$B$151,$A$2:$A$151,0.95,1,1)</f>
        <v>2.2814836808774479</v>
      </c>
      <c r="E196" s="4">
        <f>C196+_xlfn.FORECAST.ETS.CONFINT(A196,$B$2:$B$151,$A$2:$A$151,0.95,1,1)</f>
        <v>4.1098464611055601</v>
      </c>
    </row>
    <row r="197" spans="1:5" x14ac:dyDescent="0.3">
      <c r="A197">
        <v>196</v>
      </c>
      <c r="C197">
        <f>_xlfn.FORECAST.ETS(A197,$B$2:$B$151,$A$2:$A$151,1,1)</f>
        <v>3.0535773878837409</v>
      </c>
      <c r="D197" s="4">
        <f>C197-_xlfn.FORECAST.ETS.CONFINT(A197,$B$2:$B$151,$A$2:$A$151,0.95,1,1)</f>
        <v>2.1301259236573502</v>
      </c>
      <c r="E197" s="4">
        <f>C197+_xlfn.FORECAST.ETS.CONFINT(A197,$B$2:$B$151,$A$2:$A$151,0.95,1,1)</f>
        <v>3.9770288521101316</v>
      </c>
    </row>
    <row r="198" spans="1:5" x14ac:dyDescent="0.3">
      <c r="A198">
        <v>197</v>
      </c>
      <c r="C198">
        <f>_xlfn.FORECAST.ETS(A198,$B$2:$B$151,$A$2:$A$151,1,1)</f>
        <v>2.9518009708047401</v>
      </c>
      <c r="D198" s="4">
        <f>C198-_xlfn.FORECAST.ETS.CONFINT(A198,$B$2:$B$151,$A$2:$A$151,0.95,1,1)</f>
        <v>2.0191097597047811</v>
      </c>
      <c r="E198" s="4">
        <f>C198+_xlfn.FORECAST.ETS.CONFINT(A198,$B$2:$B$151,$A$2:$A$151,0.95,1,1)</f>
        <v>3.8844921819046991</v>
      </c>
    </row>
    <row r="199" spans="1:5" x14ac:dyDescent="0.3">
      <c r="A199">
        <v>198</v>
      </c>
      <c r="C199">
        <f>_xlfn.FORECAST.ETS(A199,$B$2:$B$151,$A$2:$A$151,1,1)</f>
        <v>2.9959283916079102</v>
      </c>
      <c r="D199" s="4">
        <f>C199-_xlfn.FORECAST.ETS.CONFINT(A199,$B$2:$B$151,$A$2:$A$151,0.95,1,1)</f>
        <v>2.0540266619511742</v>
      </c>
      <c r="E199" s="4">
        <f>C199+_xlfn.FORECAST.ETS.CONFINT(A199,$B$2:$B$151,$A$2:$A$151,0.95,1,1)</f>
        <v>3.9378301212646463</v>
      </c>
    </row>
    <row r="200" spans="1:5" x14ac:dyDescent="0.3">
      <c r="A200">
        <v>199</v>
      </c>
      <c r="C200">
        <f>_xlfn.FORECAST.ETS(A200,$B$2:$B$151,$A$2:$A$151,1,1)</f>
        <v>2.9997788671967482</v>
      </c>
      <c r="D200" s="4">
        <f>C200-_xlfn.FORECAST.ETS.CONFINT(A200,$B$2:$B$151,$A$2:$A$151,0.95,1,1)</f>
        <v>2.0486947937104221</v>
      </c>
      <c r="E200" s="4">
        <f>C200+_xlfn.FORECAST.ETS.CONFINT(A200,$B$2:$B$151,$A$2:$A$151,0.95,1,1)</f>
        <v>3.9508629406830744</v>
      </c>
    </row>
    <row r="201" spans="1:5" x14ac:dyDescent="0.3">
      <c r="A201">
        <v>200</v>
      </c>
      <c r="C201">
        <f>_xlfn.FORECAST.ETS(A201,$B$2:$B$151,$A$2:$A$151,1,1)</f>
        <v>2.8821836174131605</v>
      </c>
      <c r="D201" s="4">
        <f>C201-_xlfn.FORECAST.ETS.CONFINT(A201,$B$2:$B$151,$A$2:$A$151,0.95,1,1)</f>
        <v>1.9219443640779112</v>
      </c>
      <c r="E201" s="4">
        <f>C201+_xlfn.FORECAST.ETS.CONFINT(A201,$B$2:$B$151,$A$2:$A$151,0.95,1,1)</f>
        <v>3.8424228707484098</v>
      </c>
    </row>
    <row r="202" spans="1:5" x14ac:dyDescent="0.3">
      <c r="A202">
        <v>201</v>
      </c>
      <c r="C202">
        <f>_xlfn.FORECAST.ETS(A202,$B$2:$B$151,$A$2:$A$151,1,1)</f>
        <v>4.1474571274859677</v>
      </c>
      <c r="D202" s="4">
        <f>C202-_xlfn.FORECAST.ETS.CONFINT(A202,$B$2:$B$151,$A$2:$A$151,0.95,1,1)</f>
        <v>3.1569583030978299</v>
      </c>
      <c r="E202" s="4">
        <f>C202+_xlfn.FORECAST.ETS.CONFINT(A202,$B$2:$B$151,$A$2:$A$151,0.95,1,1)</f>
        <v>5.1379559518741056</v>
      </c>
    </row>
    <row r="203" spans="1:5" x14ac:dyDescent="0.3">
      <c r="A203">
        <v>202</v>
      </c>
      <c r="C203">
        <f>_xlfn.FORECAST.ETS(A203,$B$2:$B$151,$A$2:$A$151,1,1)</f>
        <v>4.0499804506000752</v>
      </c>
      <c r="D203" s="4">
        <f>C203-_xlfn.FORECAST.ETS.CONFINT(A203,$B$2:$B$151,$A$2:$A$151,0.95,1,1)</f>
        <v>3.0505703640575024</v>
      </c>
      <c r="E203" s="4">
        <f>C203+_xlfn.FORECAST.ETS.CONFINT(A203,$B$2:$B$151,$A$2:$A$151,0.95,1,1)</f>
        <v>5.0493905371426475</v>
      </c>
    </row>
    <row r="204" spans="1:5" x14ac:dyDescent="0.3">
      <c r="A204">
        <v>203</v>
      </c>
      <c r="C204">
        <f>_xlfn.FORECAST.ETS(A204,$B$2:$B$151,$A$2:$A$151,1,1)</f>
        <v>4.138905461239144</v>
      </c>
      <c r="D204" s="4">
        <f>C204-_xlfn.FORECAST.ETS.CONFINT(A204,$B$2:$B$151,$A$2:$A$151,0.95,1,1)</f>
        <v>3.1306045389364137</v>
      </c>
      <c r="E204" s="4">
        <f>C204+_xlfn.FORECAST.ETS.CONFINT(A204,$B$2:$B$151,$A$2:$A$151,0.95,1,1)</f>
        <v>5.1472063835418744</v>
      </c>
    </row>
    <row r="205" spans="1:5" x14ac:dyDescent="0.3">
      <c r="A205">
        <v>204</v>
      </c>
      <c r="C205">
        <f>_xlfn.FORECAST.ETS(A205,$B$2:$B$151,$A$2:$A$151,1,1)</f>
        <v>3.9584010669551297</v>
      </c>
      <c r="D205" s="4">
        <f>C205-_xlfn.FORECAST.ETS.CONFINT(A205,$B$2:$B$151,$A$2:$A$151,0.95,1,1)</f>
        <v>2.9412290085153856</v>
      </c>
      <c r="E205" s="4">
        <f>C205+_xlfn.FORECAST.ETS.CONFINT(A205,$B$2:$B$151,$A$2:$A$151,0.95,1,1)</f>
        <v>4.9755731253948738</v>
      </c>
    </row>
    <row r="206" spans="1:5" x14ac:dyDescent="0.3">
      <c r="A206">
        <v>205</v>
      </c>
      <c r="C206">
        <f>_xlfn.FORECAST.ETS(A206,$B$2:$B$151,$A$2:$A$151,1,1)</f>
        <v>4.1989082529348227</v>
      </c>
      <c r="D206" s="4">
        <f>C206-_xlfn.FORECAST.ETS.CONFINT(A206,$B$2:$B$151,$A$2:$A$151,0.95,1,1)</f>
        <v>3.1728840575082171</v>
      </c>
      <c r="E206" s="4">
        <f>C206+_xlfn.FORECAST.ETS.CONFINT(A206,$B$2:$B$151,$A$2:$A$151,0.95,1,1)</f>
        <v>5.2249324483614288</v>
      </c>
    </row>
    <row r="207" spans="1:5" x14ac:dyDescent="0.3">
      <c r="A207">
        <v>206</v>
      </c>
      <c r="C207">
        <f>_xlfn.FORECAST.ETS(A207,$B$2:$B$151,$A$2:$A$151,1,1)</f>
        <v>4.0829274355281644</v>
      </c>
      <c r="D207" s="4">
        <f>C207-_xlfn.FORECAST.ETS.CONFINT(A207,$B$2:$B$151,$A$2:$A$151,0.95,1,1)</f>
        <v>3.0480694268317592</v>
      </c>
      <c r="E207" s="4">
        <f>C207+_xlfn.FORECAST.ETS.CONFINT(A207,$B$2:$B$151,$A$2:$A$151,0.95,1,1)</f>
        <v>5.1177854442245696</v>
      </c>
    </row>
    <row r="208" spans="1:5" x14ac:dyDescent="0.3">
      <c r="A208">
        <v>207</v>
      </c>
      <c r="C208">
        <f>_xlfn.FORECAST.ETS(A208,$B$2:$B$151,$A$2:$A$151,1,1)</f>
        <v>4.1439556851378514</v>
      </c>
      <c r="D208" s="4">
        <f>C208-_xlfn.FORECAST.ETS.CONFINT(A208,$B$2:$B$151,$A$2:$A$151,0.95,1,1)</f>
        <v>3.1002815353127611</v>
      </c>
      <c r="E208" s="4">
        <f>C208+_xlfn.FORECAST.ETS.CONFINT(A208,$B$2:$B$151,$A$2:$A$151,0.95,1,1)</f>
        <v>5.1876298349629417</v>
      </c>
    </row>
    <row r="209" spans="1:5" x14ac:dyDescent="0.3">
      <c r="A209">
        <v>208</v>
      </c>
      <c r="C209">
        <f>_xlfn.FORECAST.ETS(A209,$B$2:$B$151,$A$2:$A$151,1,1)</f>
        <v>3.8291237184338596</v>
      </c>
      <c r="D209" s="4">
        <f>C209-_xlfn.FORECAST.ETS.CONFINT(A209,$B$2:$B$151,$A$2:$A$151,0.95,1,1)</f>
        <v>2.7766504707896873</v>
      </c>
      <c r="E209" s="4">
        <f>C209+_xlfn.FORECAST.ETS.CONFINT(A209,$B$2:$B$151,$A$2:$A$151,0.95,1,1)</f>
        <v>4.8815969660780318</v>
      </c>
    </row>
    <row r="210" spans="1:5" x14ac:dyDescent="0.3">
      <c r="A210">
        <v>209</v>
      </c>
      <c r="C210">
        <f>_xlfn.FORECAST.ETS(A210,$B$2:$B$151,$A$2:$A$151,1,1)</f>
        <v>3.9954871897004747</v>
      </c>
      <c r="D210" s="4">
        <f>C210-_xlfn.FORECAST.ETS.CONFINT(A210,$B$2:$B$151,$A$2:$A$151,0.95,1,1)</f>
        <v>2.9342312804121073</v>
      </c>
      <c r="E210" s="4">
        <f>C210+_xlfn.FORECAST.ETS.CONFINT(A210,$B$2:$B$151,$A$2:$A$151,0.95,1,1)</f>
        <v>5.056743098988842</v>
      </c>
    </row>
    <row r="211" spans="1:5" x14ac:dyDescent="0.3">
      <c r="A211">
        <v>210</v>
      </c>
      <c r="C211">
        <f>_xlfn.FORECAST.ETS(A211,$B$2:$B$151,$A$2:$A$151,1,1)</f>
        <v>4.2266916010252338</v>
      </c>
      <c r="D211" s="4">
        <f>C211-_xlfn.FORECAST.ETS.CONFINT(A211,$B$2:$B$151,$A$2:$A$151,0.95,1,1)</f>
        <v>3.1566688798425</v>
      </c>
      <c r="E211" s="4">
        <f>C211+_xlfn.FORECAST.ETS.CONFINT(A211,$B$2:$B$151,$A$2:$A$151,0.95,1,1)</f>
        <v>5.2967143222079676</v>
      </c>
    </row>
    <row r="212" spans="1:5" x14ac:dyDescent="0.3">
      <c r="A212">
        <v>211</v>
      </c>
      <c r="C212">
        <f>_xlfn.FORECAST.ETS(A212,$B$2:$B$151,$A$2:$A$151,1,1)</f>
        <v>3.841378589074592</v>
      </c>
      <c r="D212" s="4">
        <f>C212-_xlfn.FORECAST.ETS.CONFINT(A212,$B$2:$B$151,$A$2:$A$151,0.95,1,1)</f>
        <v>2.7626043391010913</v>
      </c>
      <c r="E212" s="4">
        <f>C212+_xlfn.FORECAST.ETS.CONFINT(A212,$B$2:$B$151,$A$2:$A$151,0.95,1,1)</f>
        <v>4.9201528390480931</v>
      </c>
    </row>
    <row r="213" spans="1:5" x14ac:dyDescent="0.3">
      <c r="A213">
        <v>212</v>
      </c>
      <c r="C213">
        <f>_xlfn.FORECAST.ETS(A213,$B$2:$B$151,$A$2:$A$151,1,1)</f>
        <v>4.0985375281699694</v>
      </c>
      <c r="D213" s="4">
        <f>C213-_xlfn.FORECAST.ETS.CONFINT(A213,$B$2:$B$151,$A$2:$A$151,0.95,1,1)</f>
        <v>3.0110264847635166</v>
      </c>
      <c r="E213" s="4">
        <f>C213+_xlfn.FORECAST.ETS.CONFINT(A213,$B$2:$B$151,$A$2:$A$151,0.95,1,1)</f>
        <v>5.1860485715764222</v>
      </c>
    </row>
    <row r="214" spans="1:5" x14ac:dyDescent="0.3">
      <c r="A214">
        <v>213</v>
      </c>
      <c r="C214">
        <f>_xlfn.FORECAST.ETS(A214,$B$2:$B$151,$A$2:$A$151,1,1)</f>
        <v>3.8562727404736328</v>
      </c>
      <c r="D214" s="4">
        <f>C214-_xlfn.FORECAST.ETS.CONFINT(A214,$B$2:$B$151,$A$2:$A$151,0.95,1,1)</f>
        <v>2.7600391093172254</v>
      </c>
      <c r="E214" s="4">
        <f>C214+_xlfn.FORECAST.ETS.CONFINT(A214,$B$2:$B$151,$A$2:$A$151,0.95,1,1)</f>
        <v>4.9525063716300401</v>
      </c>
    </row>
    <row r="215" spans="1:5" x14ac:dyDescent="0.3">
      <c r="A215">
        <v>214</v>
      </c>
      <c r="C215">
        <f>_xlfn.FORECAST.ETS(A215,$B$2:$B$151,$A$2:$A$151,1,1)</f>
        <v>4.047977725290016</v>
      </c>
      <c r="D215" s="4">
        <f>C215-_xlfn.FORECAST.ETS.CONFINT(A215,$B$2:$B$151,$A$2:$A$151,0.95,1,1)</f>
        <v>2.9430351996789543</v>
      </c>
      <c r="E215" s="4">
        <f>C215+_xlfn.FORECAST.ETS.CONFINT(A215,$B$2:$B$151,$A$2:$A$151,0.95,1,1)</f>
        <v>5.1529202509010776</v>
      </c>
    </row>
    <row r="216" spans="1:5" x14ac:dyDescent="0.3">
      <c r="A216">
        <v>215</v>
      </c>
      <c r="C216">
        <f>_xlfn.FORECAST.ETS(A216,$B$2:$B$151,$A$2:$A$151,1,1)</f>
        <v>4.1151903144689568</v>
      </c>
      <c r="D216" s="4">
        <f>C216-_xlfn.FORECAST.ETS.CONFINT(A216,$B$2:$B$151,$A$2:$A$151,0.95,1,1)</f>
        <v>3.001552091856734</v>
      </c>
      <c r="E216" s="4">
        <f>C216+_xlfn.FORECAST.ETS.CONFINT(A216,$B$2:$B$151,$A$2:$A$151,0.95,1,1)</f>
        <v>5.2288285370811796</v>
      </c>
    </row>
    <row r="217" spans="1:5" x14ac:dyDescent="0.3">
      <c r="A217">
        <v>216</v>
      </c>
      <c r="C217">
        <f>_xlfn.FORECAST.ETS(A217,$B$2:$B$151,$A$2:$A$151,1,1)</f>
        <v>4.1561911538005756</v>
      </c>
      <c r="D217" s="4">
        <f>C217-_xlfn.FORECAST.ETS.CONFINT(A217,$B$2:$B$151,$A$2:$A$151,0.95,1,1)</f>
        <v>3.0338699516433718</v>
      </c>
      <c r="E217" s="4">
        <f>C217+_xlfn.FORECAST.ETS.CONFINT(A217,$B$2:$B$151,$A$2:$A$151,0.95,1,1)</f>
        <v>5.2785123559577798</v>
      </c>
    </row>
    <row r="218" spans="1:5" x14ac:dyDescent="0.3">
      <c r="A218">
        <v>217</v>
      </c>
      <c r="C218">
        <f>_xlfn.FORECAST.ETS(A218,$B$2:$B$151,$A$2:$A$151,1,1)</f>
        <v>4.0860353561062484</v>
      </c>
      <c r="D218" s="4">
        <f>C218-_xlfn.FORECAST.ETS.CONFINT(A218,$B$2:$B$151,$A$2:$A$151,0.95,1,1)</f>
        <v>2.9550434270432939</v>
      </c>
      <c r="E218" s="4">
        <f>C218+_xlfn.FORECAST.ETS.CONFINT(A218,$B$2:$B$151,$A$2:$A$151,0.95,1,1)</f>
        <v>5.2170272851692028</v>
      </c>
    </row>
    <row r="219" spans="1:5" x14ac:dyDescent="0.3">
      <c r="A219">
        <v>218</v>
      </c>
      <c r="C219">
        <f>_xlfn.FORECAST.ETS(A219,$B$2:$B$151,$A$2:$A$151,1,1)</f>
        <v>3.9020641084349221</v>
      </c>
      <c r="D219" s="4">
        <f>C219-_xlfn.FORECAST.ETS.CONFINT(A219,$B$2:$B$151,$A$2:$A$151,0.95,1,1)</f>
        <v>2.7624132548396121</v>
      </c>
      <c r="E219" s="4">
        <f>C219+_xlfn.FORECAST.ETS.CONFINT(A219,$B$2:$B$151,$A$2:$A$151,0.95,1,1)</f>
        <v>5.0417149620302322</v>
      </c>
    </row>
    <row r="220" spans="1:5" x14ac:dyDescent="0.3">
      <c r="A220">
        <v>219</v>
      </c>
      <c r="C220">
        <f>_xlfn.FORECAST.ETS(A220,$B$2:$B$151,$A$2:$A$151,1,1)</f>
        <v>4.1968228336098381</v>
      </c>
      <c r="D220" s="4">
        <f>C220-_xlfn.FORECAST.ETS.CONFINT(A220,$B$2:$B$151,$A$2:$A$151,0.95,1,1)</f>
        <v>3.0485244215442853</v>
      </c>
      <c r="E220" s="4">
        <f>C220+_xlfn.FORECAST.ETS.CONFINT(A220,$B$2:$B$151,$A$2:$A$151,0.95,1,1)</f>
        <v>5.3451212456753909</v>
      </c>
    </row>
    <row r="221" spans="1:5" x14ac:dyDescent="0.3">
      <c r="A221">
        <v>220</v>
      </c>
      <c r="C221">
        <f>_xlfn.FORECAST.ETS(A221,$B$2:$B$151,$A$2:$A$151,1,1)</f>
        <v>3.7545963896334738</v>
      </c>
      <c r="D221" s="4">
        <f>C221-_xlfn.FORECAST.ETS.CONFINT(A221,$B$2:$B$151,$A$2:$A$151,0.95,1,1)</f>
        <v>2.5976613622371438</v>
      </c>
      <c r="E221" s="4">
        <f>C221+_xlfn.FORECAST.ETS.CONFINT(A221,$B$2:$B$151,$A$2:$A$151,0.95,1,1)</f>
        <v>4.9115314170298037</v>
      </c>
    </row>
    <row r="222" spans="1:5" x14ac:dyDescent="0.3">
      <c r="A222">
        <v>221</v>
      </c>
      <c r="C222">
        <f>_xlfn.FORECAST.ETS(A222,$B$2:$B$151,$A$2:$A$151,1,1)</f>
        <v>4.3895470226737148</v>
      </c>
      <c r="D222" s="4">
        <f>C222-_xlfn.FORECAST.ETS.CONFINT(A222,$B$2:$B$151,$A$2:$A$151,0.95,1,1)</f>
        <v>3.2239859130148942</v>
      </c>
      <c r="E222" s="4">
        <f>C222+_xlfn.FORECAST.ETS.CONFINT(A222,$B$2:$B$151,$A$2:$A$151,0.95,1,1)</f>
        <v>5.5551081323325349</v>
      </c>
    </row>
    <row r="223" spans="1:5" x14ac:dyDescent="0.3">
      <c r="A223">
        <v>222</v>
      </c>
      <c r="C223">
        <f>_xlfn.FORECAST.ETS(A223,$B$2:$B$151,$A$2:$A$151,1,1)</f>
        <v>4.0577167117085242</v>
      </c>
      <c r="D223" s="4">
        <f>C223-_xlfn.FORECAST.ETS.CONFINT(A223,$B$2:$B$151,$A$2:$A$151,0.95,1,1)</f>
        <v>2.8835396551256238</v>
      </c>
      <c r="E223" s="4">
        <f>C223+_xlfn.FORECAST.ETS.CONFINT(A223,$B$2:$B$151,$A$2:$A$151,0.95,1,1)</f>
        <v>5.2318937682914246</v>
      </c>
    </row>
    <row r="224" spans="1:5" x14ac:dyDescent="0.3">
      <c r="A224">
        <v>223</v>
      </c>
      <c r="C224">
        <f>_xlfn.FORECAST.ETS(A224,$B$2:$B$151,$A$2:$A$151,1,1)</f>
        <v>4.1482871075732737</v>
      </c>
      <c r="D224" s="4">
        <f>C224-_xlfn.FORECAST.ETS.CONFINT(A224,$B$2:$B$151,$A$2:$A$151,0.95,1,1)</f>
        <v>2.9655038535313309</v>
      </c>
      <c r="E224" s="4">
        <f>C224+_xlfn.FORECAST.ETS.CONFINT(A224,$B$2:$B$151,$A$2:$A$151,0.95,1,1)</f>
        <v>5.3310703616152164</v>
      </c>
    </row>
    <row r="225" spans="1:5" x14ac:dyDescent="0.3">
      <c r="A225">
        <v>224</v>
      </c>
      <c r="C225">
        <f>_xlfn.FORECAST.ETS(A225,$B$2:$B$151,$A$2:$A$151,1,1)</f>
        <v>3.9703550872909128</v>
      </c>
      <c r="D225" s="4">
        <f>C225-_xlfn.FORECAST.ETS.CONFINT(A225,$B$2:$B$151,$A$2:$A$151,0.95,1,1)</f>
        <v>2.7789750107771498</v>
      </c>
      <c r="E225" s="4">
        <f>C225+_xlfn.FORECAST.ETS.CONFINT(A225,$B$2:$B$151,$A$2:$A$151,0.95,1,1)</f>
        <v>5.1617351638046758</v>
      </c>
    </row>
    <row r="226" spans="1:5" x14ac:dyDescent="0.3">
      <c r="A226">
        <v>225</v>
      </c>
      <c r="C226">
        <f>_xlfn.FORECAST.ETS(A226,$B$2:$B$151,$A$2:$A$151,1,1)</f>
        <v>4.0188773597160043</v>
      </c>
      <c r="D226" s="4">
        <f>C226-_xlfn.FORECAST.ETS.CONFINT(A226,$B$2:$B$151,$A$2:$A$151,0.95,1,1)</f>
        <v>2.8189094721968773</v>
      </c>
      <c r="E226" s="4">
        <f>C226+_xlfn.FORECAST.ETS.CONFINT(A226,$B$2:$B$151,$A$2:$A$151,0.95,1,1)</f>
        <v>5.2188452472351319</v>
      </c>
    </row>
    <row r="227" spans="1:5" x14ac:dyDescent="0.3">
      <c r="A227">
        <v>226</v>
      </c>
      <c r="C227">
        <f>_xlfn.FORECAST.ETS(A227,$B$2:$B$151,$A$2:$A$151,1,1)</f>
        <v>3.9610964078675619</v>
      </c>
      <c r="D227" s="4">
        <f>C227-_xlfn.FORECAST.ETS.CONFINT(A227,$B$2:$B$151,$A$2:$A$151,0.95,1,1)</f>
        <v>2.752549367828439</v>
      </c>
      <c r="E227" s="4">
        <f>C227+_xlfn.FORECAST.ETS.CONFINT(A227,$B$2:$B$151,$A$2:$A$151,0.95,1,1)</f>
        <v>5.1696434479066848</v>
      </c>
    </row>
    <row r="228" spans="1:5" x14ac:dyDescent="0.3">
      <c r="A228">
        <v>227</v>
      </c>
      <c r="C228">
        <f>_xlfn.FORECAST.ETS(A228,$B$2:$B$151,$A$2:$A$151,1,1)</f>
        <v>4.036248628381947</v>
      </c>
      <c r="D228" s="4">
        <f>C228-_xlfn.FORECAST.ETS.CONFINT(A228,$B$2:$B$151,$A$2:$A$151,0.95,1,1)</f>
        <v>2.8191307514693116</v>
      </c>
      <c r="E228" s="4">
        <f>C228+_xlfn.FORECAST.ETS.CONFINT(A228,$B$2:$B$151,$A$2:$A$151,0.95,1,1)</f>
        <v>5.2533665052945828</v>
      </c>
    </row>
    <row r="229" spans="1:5" x14ac:dyDescent="0.3">
      <c r="A229">
        <v>228</v>
      </c>
      <c r="C229">
        <f>_xlfn.FORECAST.ETS(A229,$B$2:$B$151,$A$2:$A$151,1,1)</f>
        <v>4.0971958561789865</v>
      </c>
      <c r="D229" s="4">
        <f>C229-_xlfn.FORECAST.ETS.CONFINT(A229,$B$2:$B$151,$A$2:$A$151,0.95,1,1)</f>
        <v>2.8715151249639397</v>
      </c>
      <c r="E229" s="4">
        <f>C229+_xlfn.FORECAST.ETS.CONFINT(A229,$B$2:$B$151,$A$2:$A$151,0.95,1,1)</f>
        <v>5.3228765873940329</v>
      </c>
    </row>
    <row r="230" spans="1:5" x14ac:dyDescent="0.3">
      <c r="A230">
        <v>229</v>
      </c>
      <c r="C230">
        <f>_xlfn.FORECAST.ETS(A230,$B$2:$B$151,$A$2:$A$151,1,1)</f>
        <v>4.0998399545782842</v>
      </c>
      <c r="D230" s="4">
        <f>C230-_xlfn.FORECAST.ETS.CONFINT(A230,$B$2:$B$151,$A$2:$A$151,0.95,1,1)</f>
        <v>2.865604027959038</v>
      </c>
      <c r="E230" s="4">
        <f>C230+_xlfn.FORECAST.ETS.CONFINT(A230,$B$2:$B$151,$A$2:$A$151,0.95,1,1)</f>
        <v>5.3340758811975304</v>
      </c>
    </row>
    <row r="231" spans="1:5" x14ac:dyDescent="0.3">
      <c r="A231">
        <v>230</v>
      </c>
      <c r="C231">
        <f>_xlfn.FORECAST.ETS(A231,$B$2:$B$151,$A$2:$A$151,1,1)</f>
        <v>3.7580034928710768</v>
      </c>
      <c r="D231" s="4">
        <f>C231-_xlfn.FORECAST.ETS.CONFINT(A231,$B$2:$B$151,$A$2:$A$151,0.95,1,1)</f>
        <v>2.5152197151311491</v>
      </c>
      <c r="E231" s="4">
        <f>C231+_xlfn.FORECAST.ETS.CONFINT(A231,$B$2:$B$151,$A$2:$A$151,0.95,1,1)</f>
        <v>5.0007872706110046</v>
      </c>
    </row>
    <row r="232" spans="1:5" x14ac:dyDescent="0.3">
      <c r="A232">
        <v>231</v>
      </c>
      <c r="C232">
        <f>_xlfn.FORECAST.ETS(A232,$B$2:$B$151,$A$2:$A$151,1,1)</f>
        <v>3.8803550072130695</v>
      </c>
      <c r="D232" s="4">
        <f>C232-_xlfn.FORECAST.ETS.CONFINT(A232,$B$2:$B$151,$A$2:$A$151,0.95,1,1)</f>
        <v>2.6290304167509566</v>
      </c>
      <c r="E232" s="4">
        <f>C232+_xlfn.FORECAST.ETS.CONFINT(A232,$B$2:$B$151,$A$2:$A$151,0.95,1,1)</f>
        <v>5.1316795976751823</v>
      </c>
    </row>
    <row r="233" spans="1:5" x14ac:dyDescent="0.3">
      <c r="A233">
        <v>232</v>
      </c>
      <c r="C233">
        <f>_xlfn.FORECAST.ETS(A233,$B$2:$B$151,$A$2:$A$151,1,1)</f>
        <v>3.9261945837231216</v>
      </c>
      <c r="D233" s="4">
        <f>C233-_xlfn.FORECAST.ETS.CONFINT(A233,$B$2:$B$151,$A$2:$A$151,0.95,1,1)</f>
        <v>2.6663359214683582</v>
      </c>
      <c r="E233" s="4">
        <f>C233+_xlfn.FORECAST.ETS.CONFINT(A233,$B$2:$B$151,$A$2:$A$151,0.95,1,1)</f>
        <v>5.1860532459778845</v>
      </c>
    </row>
    <row r="234" spans="1:5" x14ac:dyDescent="0.3">
      <c r="A234">
        <v>233</v>
      </c>
      <c r="C234">
        <f>_xlfn.FORECAST.ETS(A234,$B$2:$B$151,$A$2:$A$151,1,1)</f>
        <v>3.9422930533344545</v>
      </c>
      <c r="D234" s="4">
        <f>C234-_xlfn.FORECAST.ETS.CONFINT(A234,$B$2:$B$151,$A$2:$A$151,0.95,1,1)</f>
        <v>2.6739067708641486</v>
      </c>
      <c r="E234" s="4">
        <f>C234+_xlfn.FORECAST.ETS.CONFINT(A234,$B$2:$B$151,$A$2:$A$151,0.95,1,1)</f>
        <v>5.2106793358047607</v>
      </c>
    </row>
    <row r="235" spans="1:5" x14ac:dyDescent="0.3">
      <c r="A235">
        <v>234</v>
      </c>
      <c r="C235">
        <f>_xlfn.FORECAST.ETS(A235,$B$2:$B$151,$A$2:$A$151,1,1)</f>
        <v>3.9356482953248215</v>
      </c>
      <c r="D235" s="4">
        <f>C235-_xlfn.FORECAST.ETS.CONFINT(A235,$B$2:$B$151,$A$2:$A$151,0.95,1,1)</f>
        <v>2.6587405626940077</v>
      </c>
      <c r="E235" s="4">
        <f>C235+_xlfn.FORECAST.ETS.CONFINT(A235,$B$2:$B$151,$A$2:$A$151,0.95,1,1)</f>
        <v>5.2125560279556353</v>
      </c>
    </row>
    <row r="236" spans="1:5" x14ac:dyDescent="0.3">
      <c r="A236">
        <v>235</v>
      </c>
      <c r="C236">
        <f>_xlfn.FORECAST.ETS(A236,$B$2:$B$151,$A$2:$A$151,1,1)</f>
        <v>3.8721526984522239</v>
      </c>
      <c r="D236" s="4">
        <f>C236-_xlfn.FORECAST.ETS.CONFINT(A236,$B$2:$B$151,$A$2:$A$151,0.95,1,1)</f>
        <v>2.586729411750647</v>
      </c>
      <c r="E236" s="4">
        <f>C236+_xlfn.FORECAST.ETS.CONFINT(A236,$B$2:$B$151,$A$2:$A$151,0.95,1,1)</f>
        <v>5.1575759851538008</v>
      </c>
    </row>
    <row r="237" spans="1:5" x14ac:dyDescent="0.3">
      <c r="A237">
        <v>236</v>
      </c>
      <c r="C237">
        <f>_xlfn.FORECAST.ETS(A237,$B$2:$B$151,$A$2:$A$151,1,1)</f>
        <v>4.1999327484135884</v>
      </c>
      <c r="D237" s="4">
        <f>C237-_xlfn.FORECAST.ETS.CONFINT(A237,$B$2:$B$151,$A$2:$A$151,0.95,1,1)</f>
        <v>2.9059995370608731</v>
      </c>
      <c r="E237" s="4">
        <f>C237+_xlfn.FORECAST.ETS.CONFINT(A237,$B$2:$B$151,$A$2:$A$151,0.95,1,1)</f>
        <v>5.4938659597663033</v>
      </c>
    </row>
    <row r="238" spans="1:5" x14ac:dyDescent="0.3">
      <c r="A238">
        <v>237</v>
      </c>
      <c r="C238">
        <f>_xlfn.FORECAST.ETS(A238,$B$2:$B$151,$A$2:$A$151,1,1)</f>
        <v>4.1570721324661974</v>
      </c>
      <c r="D238" s="4">
        <f>C238-_xlfn.FORECAST.ETS.CONFINT(A238,$B$2:$B$151,$A$2:$A$151,0.95,1,1)</f>
        <v>2.854634366256728</v>
      </c>
      <c r="E238" s="4">
        <f>C238+_xlfn.FORECAST.ETS.CONFINT(A238,$B$2:$B$151,$A$2:$A$151,0.95,1,1)</f>
        <v>5.4595098986756669</v>
      </c>
    </row>
    <row r="239" spans="1:5" x14ac:dyDescent="0.3">
      <c r="A239">
        <v>238</v>
      </c>
      <c r="C239">
        <f>_xlfn.FORECAST.ETS(A239,$B$2:$B$151,$A$2:$A$151,1,1)</f>
        <v>3.8620727074413135</v>
      </c>
      <c r="D239" s="4">
        <f>C239-_xlfn.FORECAST.ETS.CONFINT(A239,$B$2:$B$151,$A$2:$A$151,0.95,1,1)</f>
        <v>2.5511355033495522</v>
      </c>
      <c r="E239" s="4">
        <f>C239+_xlfn.FORECAST.ETS.CONFINT(A239,$B$2:$B$151,$A$2:$A$151,0.95,1,1)</f>
        <v>5.1730099115330752</v>
      </c>
    </row>
    <row r="240" spans="1:5" x14ac:dyDescent="0.3">
      <c r="A240">
        <v>239</v>
      </c>
      <c r="C240">
        <f>_xlfn.FORECAST.ETS(A240,$B$2:$B$151,$A$2:$A$151,1,1)</f>
        <v>3.9050211911682782</v>
      </c>
      <c r="D240" s="4">
        <f>C240-_xlfn.FORECAST.ETS.CONFINT(A240,$B$2:$B$151,$A$2:$A$151,0.95,1,1)</f>
        <v>2.5855894199247116</v>
      </c>
      <c r="E240" s="4">
        <f>C240+_xlfn.FORECAST.ETS.CONFINT(A240,$B$2:$B$151,$A$2:$A$151,0.95,1,1)</f>
        <v>5.2244529624118448</v>
      </c>
    </row>
    <row r="241" spans="1:5" x14ac:dyDescent="0.3">
      <c r="A241">
        <v>240</v>
      </c>
      <c r="C241">
        <f>_xlfn.FORECAST.ETS(A241,$B$2:$B$151,$A$2:$A$151,1,1)</f>
        <v>3.9894891254405591</v>
      </c>
      <c r="D241" s="4">
        <f>C241-_xlfn.FORECAST.ETS.CONFINT(A241,$B$2:$B$151,$A$2:$A$151,0.95,1,1)</f>
        <v>2.6615674178879272</v>
      </c>
      <c r="E241" s="4">
        <f>C241+_xlfn.FORECAST.ETS.CONFINT(A241,$B$2:$B$151,$A$2:$A$151,0.95,1,1)</f>
        <v>5.3174108329931915</v>
      </c>
    </row>
    <row r="242" spans="1:5" x14ac:dyDescent="0.3">
      <c r="A242">
        <v>241</v>
      </c>
      <c r="C242">
        <f>_xlfn.FORECAST.ETS(A242,$B$2:$B$151,$A$2:$A$151,1,1)</f>
        <v>4.0483923954330479</v>
      </c>
      <c r="D242" s="4">
        <f>C242-_xlfn.FORECAST.ETS.CONFINT(A242,$B$2:$B$151,$A$2:$A$151,0.95,1,1)</f>
        <v>2.7119851486720306</v>
      </c>
      <c r="E242" s="4">
        <f>C242+_xlfn.FORECAST.ETS.CONFINT(A242,$B$2:$B$151,$A$2:$A$151,0.95,1,1)</f>
        <v>5.3847996421940652</v>
      </c>
    </row>
    <row r="243" spans="1:5" x14ac:dyDescent="0.3">
      <c r="A243">
        <v>242</v>
      </c>
      <c r="C243">
        <f>_xlfn.FORECAST.ETS(A243,$B$2:$B$151,$A$2:$A$151,1,1)</f>
        <v>4.0789723419573267</v>
      </c>
      <c r="D243" s="4">
        <f>C243-_xlfn.FORECAST.ETS.CONFINT(A243,$B$2:$B$151,$A$2:$A$151,0.95,1,1)</f>
        <v>2.7340837252903989</v>
      </c>
      <c r="E243" s="4">
        <f>C243+_xlfn.FORECAST.ETS.CONFINT(A243,$B$2:$B$151,$A$2:$A$151,0.95,1,1)</f>
        <v>5.423860958624255</v>
      </c>
    </row>
    <row r="244" spans="1:5" x14ac:dyDescent="0.3">
      <c r="A244">
        <v>243</v>
      </c>
      <c r="C244">
        <f>_xlfn.FORECAST.ETS(A244,$B$2:$B$151,$A$2:$A$151,1,1)</f>
        <v>3.8554001343883519</v>
      </c>
      <c r="D244" s="4">
        <f>C244-_xlfn.FORECAST.ETS.CONFINT(A244,$B$2:$B$151,$A$2:$A$151,0.95,1,1)</f>
        <v>2.5020340950700879</v>
      </c>
      <c r="E244" s="4">
        <f>C244+_xlfn.FORECAST.ETS.CONFINT(A244,$B$2:$B$151,$A$2:$A$151,0.95,1,1)</f>
        <v>5.208766173706616</v>
      </c>
    </row>
    <row r="245" spans="1:5" x14ac:dyDescent="0.3">
      <c r="A245">
        <v>244</v>
      </c>
      <c r="C245">
        <f>_xlfn.FORECAST.ETS(A245,$B$2:$B$151,$A$2:$A$151,1,1)</f>
        <v>4.0271955315589825</v>
      </c>
      <c r="D245" s="4">
        <f>C245-_xlfn.FORECAST.ETS.CONFINT(A245,$B$2:$B$151,$A$2:$A$151,0.95,1,1)</f>
        <v>2.6653558003606723</v>
      </c>
      <c r="E245" s="4">
        <f>C245+_xlfn.FORECAST.ETS.CONFINT(A245,$B$2:$B$151,$A$2:$A$151,0.95,1,1)</f>
        <v>5.3890352627572931</v>
      </c>
    </row>
    <row r="246" spans="1:5" x14ac:dyDescent="0.3">
      <c r="A246">
        <v>245</v>
      </c>
      <c r="C246">
        <f>_xlfn.FORECAST.ETS(A246,$B$2:$B$151,$A$2:$A$151,1,1)</f>
        <v>4.1226338537015685</v>
      </c>
      <c r="D246" s="4">
        <f>C246-_xlfn.FORECAST.ETS.CONFINT(A246,$B$2:$B$151,$A$2:$A$151,0.95,1,1)</f>
        <v>2.7523239502976438</v>
      </c>
      <c r="E246" s="4">
        <f>C246+_xlfn.FORECAST.ETS.CONFINT(A246,$B$2:$B$151,$A$2:$A$151,0.95,1,1)</f>
        <v>5.4929437571054933</v>
      </c>
    </row>
    <row r="247" spans="1:5" x14ac:dyDescent="0.3">
      <c r="A247">
        <v>246</v>
      </c>
      <c r="C247">
        <f>_xlfn.FORECAST.ETS(A247,$B$2:$B$151,$A$2:$A$151,1,1)</f>
        <v>3.9805461705938066</v>
      </c>
      <c r="D247" s="4">
        <f>C247-_xlfn.FORECAST.ETS.CONFINT(A247,$B$2:$B$151,$A$2:$A$151,0.95,1,1)</f>
        <v>2.6017694087771885</v>
      </c>
      <c r="E247" s="4">
        <f>C247+_xlfn.FORECAST.ETS.CONFINT(A247,$B$2:$B$151,$A$2:$A$151,0.95,1,1)</f>
        <v>5.359322932410425</v>
      </c>
    </row>
    <row r="248" spans="1:5" x14ac:dyDescent="0.3">
      <c r="A248">
        <v>247</v>
      </c>
      <c r="C248">
        <f>_xlfn.FORECAST.ETS(A248,$B$2:$B$151,$A$2:$A$151,1,1)</f>
        <v>3.8787697535148062</v>
      </c>
      <c r="D248" s="4">
        <f>C248-_xlfn.FORECAST.ETS.CONFINT(A248,$B$2:$B$151,$A$2:$A$151,0.95,1,1)</f>
        <v>2.4915292462479606</v>
      </c>
      <c r="E248" s="4">
        <f>C248+_xlfn.FORECAST.ETS.CONFINT(A248,$B$2:$B$151,$A$2:$A$151,0.95,1,1)</f>
        <v>5.2660102607816519</v>
      </c>
    </row>
    <row r="249" spans="1:5" x14ac:dyDescent="0.3">
      <c r="A249">
        <v>248</v>
      </c>
      <c r="C249">
        <f>_xlfn.FORECAST.ETS(A249,$B$2:$B$151,$A$2:$A$151,1,1)</f>
        <v>3.9228971743179755</v>
      </c>
      <c r="D249" s="4">
        <f>C249-_xlfn.FORECAST.ETS.CONFINT(A249,$B$2:$B$151,$A$2:$A$151,0.95,1,1)</f>
        <v>2.5271958386261328</v>
      </c>
      <c r="E249" s="4">
        <f>C249+_xlfn.FORECAST.ETS.CONFINT(A249,$B$2:$B$151,$A$2:$A$151,0.95,1,1)</f>
        <v>5.3185985100098181</v>
      </c>
    </row>
    <row r="250" spans="1:5" x14ac:dyDescent="0.3">
      <c r="A250">
        <v>249</v>
      </c>
      <c r="C250">
        <f>_xlfn.FORECAST.ETS(A250,$B$2:$B$151,$A$2:$A$151,1,1)</f>
        <v>3.9267476499068139</v>
      </c>
      <c r="D250" s="4">
        <f>C250-_xlfn.FORECAST.ETS.CONFINT(A250,$B$2:$B$151,$A$2:$A$151,0.95,1,1)</f>
        <v>2.5225882116195075</v>
      </c>
      <c r="E250" s="4">
        <f>C250+_xlfn.FORECAST.ETS.CONFINT(A250,$B$2:$B$151,$A$2:$A$151,0.95,1,1)</f>
        <v>5.3309070881941203</v>
      </c>
    </row>
    <row r="251" spans="1:5" x14ac:dyDescent="0.3">
      <c r="A251">
        <v>250</v>
      </c>
      <c r="C251">
        <f>_xlfn.FORECAST.ETS(A251,$B$2:$B$151,$A$2:$A$151,1,1)</f>
        <v>3.8091524001232266</v>
      </c>
      <c r="D251" s="4">
        <f>C251-_xlfn.FORECAST.ETS.CONFINT(A251,$B$2:$B$151,$A$2:$A$151,0.95,1,1)</f>
        <v>2.3965373984700102</v>
      </c>
      <c r="E251" s="4">
        <f>C251+_xlfn.FORECAST.ETS.CONFINT(A251,$B$2:$B$151,$A$2:$A$151,0.95,1,1)</f>
        <v>5.2217674017764431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1"/>
  <sheetViews>
    <sheetView workbookViewId="0">
      <selection activeCell="F17" sqref="A1:F151"/>
    </sheetView>
  </sheetViews>
  <sheetFormatPr defaultRowHeight="14.4" x14ac:dyDescent="0.3"/>
  <cols>
    <col min="1" max="1" width="4" bestFit="1" customWidth="1"/>
    <col min="2" max="2" width="13.5546875" bestFit="1" customWidth="1"/>
    <col min="3" max="3" width="12.88671875" bestFit="1" customWidth="1"/>
    <col min="4" max="4" width="13.33203125" bestFit="1" customWidth="1"/>
    <col min="5" max="5" width="12.6640625" bestFit="1" customWidth="1"/>
    <col min="6" max="6" width="12.109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5.0999999999999996</v>
      </c>
      <c r="C2">
        <v>3.5</v>
      </c>
      <c r="D2">
        <v>1.4</v>
      </c>
      <c r="E2">
        <v>0.2</v>
      </c>
      <c r="F2" t="s">
        <v>6</v>
      </c>
    </row>
    <row r="3" spans="1:6" x14ac:dyDescent="0.3">
      <c r="A3">
        <v>2</v>
      </c>
      <c r="B3">
        <v>4.9000000000000004</v>
      </c>
      <c r="C3">
        <v>3</v>
      </c>
      <c r="D3">
        <v>1.4</v>
      </c>
      <c r="E3">
        <v>0.2</v>
      </c>
      <c r="F3" t="s">
        <v>6</v>
      </c>
    </row>
    <row r="4" spans="1:6" x14ac:dyDescent="0.3">
      <c r="A4">
        <v>3</v>
      </c>
      <c r="B4">
        <v>4.7</v>
      </c>
      <c r="C4">
        <v>3.2</v>
      </c>
      <c r="D4">
        <v>1.3</v>
      </c>
      <c r="E4">
        <v>0.2</v>
      </c>
      <c r="F4" t="s">
        <v>6</v>
      </c>
    </row>
    <row r="5" spans="1:6" x14ac:dyDescent="0.3">
      <c r="A5">
        <v>4</v>
      </c>
      <c r="B5">
        <v>4.5999999999999996</v>
      </c>
      <c r="C5">
        <v>3.1</v>
      </c>
      <c r="D5">
        <v>1.5</v>
      </c>
      <c r="E5">
        <v>0.2</v>
      </c>
      <c r="F5" t="s">
        <v>6</v>
      </c>
    </row>
    <row r="6" spans="1:6" x14ac:dyDescent="0.3">
      <c r="A6">
        <v>5</v>
      </c>
      <c r="B6">
        <v>5</v>
      </c>
      <c r="C6">
        <v>3.6</v>
      </c>
      <c r="D6">
        <v>1.4</v>
      </c>
      <c r="E6">
        <v>0.2</v>
      </c>
      <c r="F6" t="s">
        <v>6</v>
      </c>
    </row>
    <row r="7" spans="1:6" x14ac:dyDescent="0.3">
      <c r="A7">
        <v>6</v>
      </c>
      <c r="B7">
        <v>5.4</v>
      </c>
      <c r="C7">
        <v>3.9</v>
      </c>
      <c r="D7">
        <v>1.7</v>
      </c>
      <c r="E7">
        <v>0.4</v>
      </c>
      <c r="F7" t="s">
        <v>6</v>
      </c>
    </row>
    <row r="8" spans="1:6" x14ac:dyDescent="0.3">
      <c r="A8">
        <v>7</v>
      </c>
      <c r="B8">
        <v>4.5999999999999996</v>
      </c>
      <c r="C8">
        <v>3.4</v>
      </c>
      <c r="D8">
        <v>1.4</v>
      </c>
      <c r="E8">
        <v>0.3</v>
      </c>
      <c r="F8" t="s">
        <v>6</v>
      </c>
    </row>
    <row r="9" spans="1:6" x14ac:dyDescent="0.3">
      <c r="A9">
        <v>8</v>
      </c>
      <c r="B9">
        <v>5</v>
      </c>
      <c r="C9">
        <v>3.4</v>
      </c>
      <c r="D9">
        <v>1.5</v>
      </c>
      <c r="E9">
        <v>0.2</v>
      </c>
      <c r="F9" t="s">
        <v>6</v>
      </c>
    </row>
    <row r="10" spans="1:6" x14ac:dyDescent="0.3">
      <c r="A10">
        <v>9</v>
      </c>
      <c r="B10">
        <v>4.4000000000000004</v>
      </c>
      <c r="C10">
        <v>2.9</v>
      </c>
      <c r="D10">
        <v>1.4</v>
      </c>
      <c r="E10">
        <v>0.2</v>
      </c>
      <c r="F10" t="s">
        <v>6</v>
      </c>
    </row>
    <row r="11" spans="1:6" x14ac:dyDescent="0.3">
      <c r="A11">
        <v>10</v>
      </c>
      <c r="B11">
        <v>4.9000000000000004</v>
      </c>
      <c r="C11">
        <v>3.1</v>
      </c>
      <c r="D11">
        <v>1.5</v>
      </c>
      <c r="E11">
        <v>0.1</v>
      </c>
      <c r="F11" t="s">
        <v>6</v>
      </c>
    </row>
    <row r="12" spans="1:6" x14ac:dyDescent="0.3">
      <c r="A12">
        <v>11</v>
      </c>
      <c r="B12">
        <v>5.4</v>
      </c>
      <c r="C12">
        <v>3.7</v>
      </c>
      <c r="D12">
        <v>1.5</v>
      </c>
      <c r="E12">
        <v>0.2</v>
      </c>
      <c r="F12" t="s">
        <v>6</v>
      </c>
    </row>
    <row r="13" spans="1:6" x14ac:dyDescent="0.3">
      <c r="A13">
        <v>12</v>
      </c>
      <c r="B13">
        <v>4.8</v>
      </c>
      <c r="C13">
        <v>3.4</v>
      </c>
      <c r="D13">
        <v>1.6</v>
      </c>
      <c r="E13">
        <v>0.2</v>
      </c>
      <c r="F13" t="s">
        <v>6</v>
      </c>
    </row>
    <row r="14" spans="1:6" x14ac:dyDescent="0.3">
      <c r="A14">
        <v>13</v>
      </c>
      <c r="B14">
        <v>4.8</v>
      </c>
      <c r="C14">
        <v>3</v>
      </c>
      <c r="D14">
        <v>1.4</v>
      </c>
      <c r="E14">
        <v>0.1</v>
      </c>
      <c r="F14" t="s">
        <v>6</v>
      </c>
    </row>
    <row r="15" spans="1:6" x14ac:dyDescent="0.3">
      <c r="A15">
        <v>14</v>
      </c>
      <c r="B15">
        <v>4.3</v>
      </c>
      <c r="C15">
        <v>3</v>
      </c>
      <c r="D15">
        <v>1.1000000000000001</v>
      </c>
      <c r="E15">
        <v>0.1</v>
      </c>
      <c r="F15" t="s">
        <v>6</v>
      </c>
    </row>
    <row r="16" spans="1:6" x14ac:dyDescent="0.3">
      <c r="A16">
        <v>15</v>
      </c>
      <c r="B16">
        <v>5.8</v>
      </c>
      <c r="C16">
        <v>4</v>
      </c>
      <c r="D16">
        <v>1.2</v>
      </c>
      <c r="E16">
        <v>0.2</v>
      </c>
      <c r="F16" t="s">
        <v>6</v>
      </c>
    </row>
    <row r="17" spans="1:6" x14ac:dyDescent="0.3">
      <c r="A17">
        <v>16</v>
      </c>
      <c r="B17">
        <v>5.7</v>
      </c>
      <c r="C17">
        <v>4.4000000000000004</v>
      </c>
      <c r="D17">
        <v>1.5</v>
      </c>
      <c r="E17">
        <v>0.4</v>
      </c>
      <c r="F17" t="s">
        <v>6</v>
      </c>
    </row>
    <row r="18" spans="1:6" x14ac:dyDescent="0.3">
      <c r="A18">
        <v>17</v>
      </c>
      <c r="B18">
        <v>5.4</v>
      </c>
      <c r="C18">
        <v>3.9</v>
      </c>
      <c r="D18">
        <v>1.3</v>
      </c>
      <c r="E18">
        <v>0.4</v>
      </c>
      <c r="F18" t="s">
        <v>6</v>
      </c>
    </row>
    <row r="19" spans="1:6" x14ac:dyDescent="0.3">
      <c r="A19">
        <v>18</v>
      </c>
      <c r="B19">
        <v>5.0999999999999996</v>
      </c>
      <c r="C19">
        <v>3.5</v>
      </c>
      <c r="D19">
        <v>1.4</v>
      </c>
      <c r="E19">
        <v>0.3</v>
      </c>
      <c r="F19" t="s">
        <v>6</v>
      </c>
    </row>
    <row r="20" spans="1:6" x14ac:dyDescent="0.3">
      <c r="A20">
        <v>19</v>
      </c>
      <c r="B20">
        <v>5.7</v>
      </c>
      <c r="C20">
        <v>3.8</v>
      </c>
      <c r="D20">
        <v>1.7</v>
      </c>
      <c r="E20">
        <v>0.3</v>
      </c>
      <c r="F20" t="s">
        <v>6</v>
      </c>
    </row>
    <row r="21" spans="1:6" x14ac:dyDescent="0.3">
      <c r="A21">
        <v>20</v>
      </c>
      <c r="B21">
        <v>5.0999999999999996</v>
      </c>
      <c r="C21">
        <v>3.8</v>
      </c>
      <c r="D21">
        <v>1.5</v>
      </c>
      <c r="E21">
        <v>0.3</v>
      </c>
      <c r="F21" t="s">
        <v>6</v>
      </c>
    </row>
    <row r="22" spans="1:6" x14ac:dyDescent="0.3">
      <c r="A22">
        <v>21</v>
      </c>
      <c r="B22">
        <v>5.4</v>
      </c>
      <c r="C22">
        <v>3.4</v>
      </c>
      <c r="D22">
        <v>1.7</v>
      </c>
      <c r="E22">
        <v>0.2</v>
      </c>
      <c r="F22" t="s">
        <v>6</v>
      </c>
    </row>
    <row r="23" spans="1:6" x14ac:dyDescent="0.3">
      <c r="A23">
        <v>22</v>
      </c>
      <c r="B23">
        <v>5.0999999999999996</v>
      </c>
      <c r="C23">
        <v>3.7</v>
      </c>
      <c r="D23">
        <v>1.5</v>
      </c>
      <c r="E23">
        <v>0.4</v>
      </c>
      <c r="F23" t="s">
        <v>6</v>
      </c>
    </row>
    <row r="24" spans="1:6" x14ac:dyDescent="0.3">
      <c r="A24">
        <v>23</v>
      </c>
      <c r="B24">
        <v>4.5999999999999996</v>
      </c>
      <c r="C24">
        <v>3.6</v>
      </c>
      <c r="D24">
        <v>1</v>
      </c>
      <c r="E24">
        <v>0.2</v>
      </c>
      <c r="F24" t="s">
        <v>6</v>
      </c>
    </row>
    <row r="25" spans="1:6" x14ac:dyDescent="0.3">
      <c r="A25">
        <v>24</v>
      </c>
      <c r="B25">
        <v>5.0999999999999996</v>
      </c>
      <c r="C25">
        <v>3.3</v>
      </c>
      <c r="D25">
        <v>1.7</v>
      </c>
      <c r="E25">
        <v>0.5</v>
      </c>
      <c r="F25" t="s">
        <v>6</v>
      </c>
    </row>
    <row r="26" spans="1:6" x14ac:dyDescent="0.3">
      <c r="A26">
        <v>25</v>
      </c>
      <c r="B26">
        <v>4.8</v>
      </c>
      <c r="C26">
        <v>3.4</v>
      </c>
      <c r="D26">
        <v>1.9</v>
      </c>
      <c r="E26">
        <v>0.2</v>
      </c>
      <c r="F26" t="s">
        <v>6</v>
      </c>
    </row>
    <row r="27" spans="1:6" x14ac:dyDescent="0.3">
      <c r="A27">
        <v>26</v>
      </c>
      <c r="B27">
        <v>5</v>
      </c>
      <c r="C27">
        <v>3</v>
      </c>
      <c r="D27">
        <v>1.6</v>
      </c>
      <c r="E27">
        <v>0.2</v>
      </c>
      <c r="F27" t="s">
        <v>6</v>
      </c>
    </row>
    <row r="28" spans="1:6" x14ac:dyDescent="0.3">
      <c r="A28">
        <v>27</v>
      </c>
      <c r="B28">
        <v>5</v>
      </c>
      <c r="C28">
        <v>3.4</v>
      </c>
      <c r="D28">
        <v>1.6</v>
      </c>
      <c r="E28">
        <v>0.4</v>
      </c>
      <c r="F28" t="s">
        <v>6</v>
      </c>
    </row>
    <row r="29" spans="1:6" x14ac:dyDescent="0.3">
      <c r="A29">
        <v>28</v>
      </c>
      <c r="B29">
        <v>5.2</v>
      </c>
      <c r="C29">
        <v>3.5</v>
      </c>
      <c r="D29">
        <v>1.5</v>
      </c>
      <c r="E29">
        <v>0.2</v>
      </c>
      <c r="F29" t="s">
        <v>6</v>
      </c>
    </row>
    <row r="30" spans="1:6" x14ac:dyDescent="0.3">
      <c r="A30">
        <v>29</v>
      </c>
      <c r="B30">
        <v>5.2</v>
      </c>
      <c r="C30">
        <v>3.4</v>
      </c>
      <c r="D30">
        <v>1.4</v>
      </c>
      <c r="E30">
        <v>0.2</v>
      </c>
      <c r="F30" t="s">
        <v>6</v>
      </c>
    </row>
    <row r="31" spans="1:6" x14ac:dyDescent="0.3">
      <c r="A31">
        <v>30</v>
      </c>
      <c r="B31">
        <v>4.7</v>
      </c>
      <c r="C31">
        <v>3.2</v>
      </c>
      <c r="D31">
        <v>1.6</v>
      </c>
      <c r="E31">
        <v>0.2</v>
      </c>
      <c r="F31" t="s">
        <v>6</v>
      </c>
    </row>
    <row r="32" spans="1:6" x14ac:dyDescent="0.3">
      <c r="A32">
        <v>31</v>
      </c>
      <c r="B32">
        <v>4.8</v>
      </c>
      <c r="C32">
        <v>3.1</v>
      </c>
      <c r="D32">
        <v>1.6</v>
      </c>
      <c r="E32">
        <v>0.2</v>
      </c>
      <c r="F32" t="s">
        <v>6</v>
      </c>
    </row>
    <row r="33" spans="1:6" x14ac:dyDescent="0.3">
      <c r="A33">
        <v>32</v>
      </c>
      <c r="B33">
        <v>5.4</v>
      </c>
      <c r="C33">
        <v>3.4</v>
      </c>
      <c r="D33">
        <v>1.5</v>
      </c>
      <c r="E33">
        <v>0.4</v>
      </c>
      <c r="F33" t="s">
        <v>6</v>
      </c>
    </row>
    <row r="34" spans="1:6" x14ac:dyDescent="0.3">
      <c r="A34">
        <v>33</v>
      </c>
      <c r="B34">
        <v>5.2</v>
      </c>
      <c r="C34">
        <v>4.0999999999999996</v>
      </c>
      <c r="D34">
        <v>1.5</v>
      </c>
      <c r="E34">
        <v>0.1</v>
      </c>
      <c r="F34" t="s">
        <v>6</v>
      </c>
    </row>
    <row r="35" spans="1:6" x14ac:dyDescent="0.3">
      <c r="A35">
        <v>34</v>
      </c>
      <c r="B35">
        <v>5.5</v>
      </c>
      <c r="C35">
        <v>4.2</v>
      </c>
      <c r="D35">
        <v>1.4</v>
      </c>
      <c r="E35">
        <v>0.2</v>
      </c>
      <c r="F35" t="s">
        <v>6</v>
      </c>
    </row>
    <row r="36" spans="1:6" x14ac:dyDescent="0.3">
      <c r="A36">
        <v>35</v>
      </c>
      <c r="B36">
        <v>4.9000000000000004</v>
      </c>
      <c r="C36">
        <v>3.1</v>
      </c>
      <c r="D36">
        <v>1.5</v>
      </c>
      <c r="E36">
        <v>0.1</v>
      </c>
      <c r="F36" t="s">
        <v>6</v>
      </c>
    </row>
    <row r="37" spans="1:6" x14ac:dyDescent="0.3">
      <c r="A37">
        <v>36</v>
      </c>
      <c r="B37">
        <v>5</v>
      </c>
      <c r="C37">
        <v>3.2</v>
      </c>
      <c r="D37">
        <v>1.2</v>
      </c>
      <c r="E37">
        <v>0.2</v>
      </c>
      <c r="F37" t="s">
        <v>6</v>
      </c>
    </row>
    <row r="38" spans="1:6" x14ac:dyDescent="0.3">
      <c r="A38">
        <v>37</v>
      </c>
      <c r="B38">
        <v>5.5</v>
      </c>
      <c r="C38">
        <v>3.5</v>
      </c>
      <c r="D38">
        <v>1.3</v>
      </c>
      <c r="E38">
        <v>0.2</v>
      </c>
      <c r="F38" t="s">
        <v>6</v>
      </c>
    </row>
    <row r="39" spans="1:6" x14ac:dyDescent="0.3">
      <c r="A39">
        <v>38</v>
      </c>
      <c r="B39">
        <v>4.9000000000000004</v>
      </c>
      <c r="C39">
        <v>3.1</v>
      </c>
      <c r="D39">
        <v>1.5</v>
      </c>
      <c r="E39">
        <v>0.1</v>
      </c>
      <c r="F39" t="s">
        <v>6</v>
      </c>
    </row>
    <row r="40" spans="1:6" x14ac:dyDescent="0.3">
      <c r="A40">
        <v>39</v>
      </c>
      <c r="B40">
        <v>4.4000000000000004</v>
      </c>
      <c r="C40">
        <v>3</v>
      </c>
      <c r="D40">
        <v>1.3</v>
      </c>
      <c r="E40">
        <v>0.2</v>
      </c>
      <c r="F40" t="s">
        <v>6</v>
      </c>
    </row>
    <row r="41" spans="1:6" x14ac:dyDescent="0.3">
      <c r="A41">
        <v>40</v>
      </c>
      <c r="B41">
        <v>5.0999999999999996</v>
      </c>
      <c r="C41">
        <v>3.4</v>
      </c>
      <c r="D41">
        <v>1.5</v>
      </c>
      <c r="E41">
        <v>0.2</v>
      </c>
      <c r="F41" t="s">
        <v>6</v>
      </c>
    </row>
    <row r="42" spans="1:6" x14ac:dyDescent="0.3">
      <c r="A42">
        <v>41</v>
      </c>
      <c r="B42">
        <v>5</v>
      </c>
      <c r="C42">
        <v>3.5</v>
      </c>
      <c r="D42">
        <v>1.3</v>
      </c>
      <c r="E42">
        <v>0.3</v>
      </c>
      <c r="F42" t="s">
        <v>6</v>
      </c>
    </row>
    <row r="43" spans="1:6" x14ac:dyDescent="0.3">
      <c r="A43">
        <v>42</v>
      </c>
      <c r="B43">
        <v>4.5</v>
      </c>
      <c r="C43">
        <v>2.2999999999999998</v>
      </c>
      <c r="D43">
        <v>1.3</v>
      </c>
      <c r="E43">
        <v>0.3</v>
      </c>
      <c r="F43" t="s">
        <v>6</v>
      </c>
    </row>
    <row r="44" spans="1:6" x14ac:dyDescent="0.3">
      <c r="A44">
        <v>43</v>
      </c>
      <c r="B44">
        <v>4.4000000000000004</v>
      </c>
      <c r="C44">
        <v>3.2</v>
      </c>
      <c r="D44">
        <v>1.3</v>
      </c>
      <c r="E44">
        <v>0.2</v>
      </c>
      <c r="F44" t="s">
        <v>6</v>
      </c>
    </row>
    <row r="45" spans="1:6" x14ac:dyDescent="0.3">
      <c r="A45">
        <v>44</v>
      </c>
      <c r="B45">
        <v>5</v>
      </c>
      <c r="C45">
        <v>3.5</v>
      </c>
      <c r="D45">
        <v>1.6</v>
      </c>
      <c r="E45">
        <v>0.6</v>
      </c>
      <c r="F45" t="s">
        <v>6</v>
      </c>
    </row>
    <row r="46" spans="1:6" x14ac:dyDescent="0.3">
      <c r="A46">
        <v>45</v>
      </c>
      <c r="B46">
        <v>5.0999999999999996</v>
      </c>
      <c r="C46">
        <v>3.8</v>
      </c>
      <c r="D46">
        <v>1.9</v>
      </c>
      <c r="E46">
        <v>0.4</v>
      </c>
      <c r="F46" t="s">
        <v>6</v>
      </c>
    </row>
    <row r="47" spans="1:6" x14ac:dyDescent="0.3">
      <c r="A47">
        <v>46</v>
      </c>
      <c r="B47">
        <v>4.8</v>
      </c>
      <c r="C47">
        <v>3</v>
      </c>
      <c r="D47">
        <v>1.4</v>
      </c>
      <c r="E47">
        <v>0.3</v>
      </c>
      <c r="F47" t="s">
        <v>6</v>
      </c>
    </row>
    <row r="48" spans="1:6" x14ac:dyDescent="0.3">
      <c r="A48">
        <v>47</v>
      </c>
      <c r="B48">
        <v>5.0999999999999996</v>
      </c>
      <c r="C48">
        <v>3.8</v>
      </c>
      <c r="D48">
        <v>1.6</v>
      </c>
      <c r="E48">
        <v>0.2</v>
      </c>
      <c r="F48" t="s">
        <v>6</v>
      </c>
    </row>
    <row r="49" spans="1:6" x14ac:dyDescent="0.3">
      <c r="A49">
        <v>48</v>
      </c>
      <c r="B49">
        <v>4.5999999999999996</v>
      </c>
      <c r="C49">
        <v>3.2</v>
      </c>
      <c r="D49">
        <v>1.4</v>
      </c>
      <c r="E49">
        <v>0.2</v>
      </c>
      <c r="F49" t="s">
        <v>6</v>
      </c>
    </row>
    <row r="50" spans="1:6" x14ac:dyDescent="0.3">
      <c r="A50">
        <v>49</v>
      </c>
      <c r="B50">
        <v>5.3</v>
      </c>
      <c r="C50">
        <v>3.7</v>
      </c>
      <c r="D50">
        <v>1.5</v>
      </c>
      <c r="E50">
        <v>0.2</v>
      </c>
      <c r="F50" t="s">
        <v>6</v>
      </c>
    </row>
    <row r="51" spans="1:6" x14ac:dyDescent="0.3">
      <c r="A51">
        <v>50</v>
      </c>
      <c r="B51">
        <v>5</v>
      </c>
      <c r="C51">
        <v>3.3</v>
      </c>
      <c r="D51">
        <v>1.4</v>
      </c>
      <c r="E51">
        <v>0.2</v>
      </c>
      <c r="F51" t="s">
        <v>6</v>
      </c>
    </row>
    <row r="52" spans="1:6" x14ac:dyDescent="0.3">
      <c r="A52">
        <v>51</v>
      </c>
      <c r="B52">
        <v>7</v>
      </c>
      <c r="C52">
        <v>3.2</v>
      </c>
      <c r="D52">
        <v>4.7</v>
      </c>
      <c r="E52">
        <v>1.4</v>
      </c>
      <c r="F52" t="s">
        <v>7</v>
      </c>
    </row>
    <row r="53" spans="1:6" x14ac:dyDescent="0.3">
      <c r="A53">
        <v>52</v>
      </c>
      <c r="B53">
        <v>6.4</v>
      </c>
      <c r="C53">
        <v>3.2</v>
      </c>
      <c r="D53">
        <v>4.5</v>
      </c>
      <c r="E53">
        <v>1.5</v>
      </c>
      <c r="F53" t="s">
        <v>7</v>
      </c>
    </row>
    <row r="54" spans="1:6" x14ac:dyDescent="0.3">
      <c r="A54">
        <v>53</v>
      </c>
      <c r="B54">
        <v>6.9</v>
      </c>
      <c r="C54">
        <v>3.1</v>
      </c>
      <c r="D54">
        <v>4.9000000000000004</v>
      </c>
      <c r="E54">
        <v>1.5</v>
      </c>
      <c r="F54" t="s">
        <v>7</v>
      </c>
    </row>
    <row r="55" spans="1:6" x14ac:dyDescent="0.3">
      <c r="A55">
        <v>54</v>
      </c>
      <c r="B55">
        <v>5.5</v>
      </c>
      <c r="C55">
        <v>2.2999999999999998</v>
      </c>
      <c r="D55">
        <v>4</v>
      </c>
      <c r="E55">
        <v>1.3</v>
      </c>
      <c r="F55" t="s">
        <v>7</v>
      </c>
    </row>
    <row r="56" spans="1:6" x14ac:dyDescent="0.3">
      <c r="A56">
        <v>55</v>
      </c>
      <c r="B56">
        <v>6.5</v>
      </c>
      <c r="C56">
        <v>2.8</v>
      </c>
      <c r="D56">
        <v>4.5999999999999996</v>
      </c>
      <c r="E56">
        <v>1.5</v>
      </c>
      <c r="F56" t="s">
        <v>7</v>
      </c>
    </row>
    <row r="57" spans="1:6" x14ac:dyDescent="0.3">
      <c r="A57">
        <v>56</v>
      </c>
      <c r="B57">
        <v>5.7</v>
      </c>
      <c r="C57">
        <v>2.8</v>
      </c>
      <c r="D57">
        <v>4.5</v>
      </c>
      <c r="E57">
        <v>1.3</v>
      </c>
      <c r="F57" t="s">
        <v>7</v>
      </c>
    </row>
    <row r="58" spans="1:6" x14ac:dyDescent="0.3">
      <c r="A58">
        <v>57</v>
      </c>
      <c r="B58">
        <v>6.3</v>
      </c>
      <c r="C58">
        <v>3.3</v>
      </c>
      <c r="D58">
        <v>4.7</v>
      </c>
      <c r="E58">
        <v>1.6</v>
      </c>
      <c r="F58" t="s">
        <v>7</v>
      </c>
    </row>
    <row r="59" spans="1:6" x14ac:dyDescent="0.3">
      <c r="A59">
        <v>58</v>
      </c>
      <c r="B59">
        <v>4.9000000000000004</v>
      </c>
      <c r="C59">
        <v>2.4</v>
      </c>
      <c r="D59">
        <v>3.3</v>
      </c>
      <c r="E59">
        <v>1</v>
      </c>
      <c r="F59" t="s">
        <v>7</v>
      </c>
    </row>
    <row r="60" spans="1:6" x14ac:dyDescent="0.3">
      <c r="A60">
        <v>59</v>
      </c>
      <c r="B60">
        <v>6.6</v>
      </c>
      <c r="C60">
        <v>2.9</v>
      </c>
      <c r="D60">
        <v>4.5999999999999996</v>
      </c>
      <c r="E60">
        <v>1.3</v>
      </c>
      <c r="F60" t="s">
        <v>7</v>
      </c>
    </row>
    <row r="61" spans="1:6" x14ac:dyDescent="0.3">
      <c r="A61">
        <v>60</v>
      </c>
      <c r="B61">
        <v>5.2</v>
      </c>
      <c r="C61">
        <v>2.7</v>
      </c>
      <c r="D61">
        <v>3.9</v>
      </c>
      <c r="E61">
        <v>1.4</v>
      </c>
      <c r="F61" t="s">
        <v>7</v>
      </c>
    </row>
    <row r="62" spans="1:6" x14ac:dyDescent="0.3">
      <c r="A62">
        <v>61</v>
      </c>
      <c r="B62">
        <v>5</v>
      </c>
      <c r="C62">
        <v>2</v>
      </c>
      <c r="D62">
        <v>3.5</v>
      </c>
      <c r="E62">
        <v>1</v>
      </c>
      <c r="F62" t="s">
        <v>7</v>
      </c>
    </row>
    <row r="63" spans="1:6" x14ac:dyDescent="0.3">
      <c r="A63">
        <v>62</v>
      </c>
      <c r="B63">
        <v>5.9</v>
      </c>
      <c r="C63">
        <v>3</v>
      </c>
      <c r="D63">
        <v>4.2</v>
      </c>
      <c r="E63">
        <v>1.5</v>
      </c>
      <c r="F63" t="s">
        <v>7</v>
      </c>
    </row>
    <row r="64" spans="1:6" x14ac:dyDescent="0.3">
      <c r="A64">
        <v>63</v>
      </c>
      <c r="B64">
        <v>6</v>
      </c>
      <c r="C64">
        <v>2.2000000000000002</v>
      </c>
      <c r="D64">
        <v>4</v>
      </c>
      <c r="E64">
        <v>1</v>
      </c>
      <c r="F64" t="s">
        <v>7</v>
      </c>
    </row>
    <row r="65" spans="1:6" x14ac:dyDescent="0.3">
      <c r="A65">
        <v>64</v>
      </c>
      <c r="B65">
        <v>6.1</v>
      </c>
      <c r="C65">
        <v>2.9</v>
      </c>
      <c r="D65">
        <v>4.7</v>
      </c>
      <c r="E65">
        <v>1.4</v>
      </c>
      <c r="F65" t="s">
        <v>7</v>
      </c>
    </row>
    <row r="66" spans="1:6" x14ac:dyDescent="0.3">
      <c r="A66">
        <v>65</v>
      </c>
      <c r="B66">
        <v>5.6</v>
      </c>
      <c r="C66">
        <v>2.9</v>
      </c>
      <c r="D66">
        <v>3.6</v>
      </c>
      <c r="E66">
        <v>1.3</v>
      </c>
      <c r="F66" t="s">
        <v>7</v>
      </c>
    </row>
    <row r="67" spans="1:6" x14ac:dyDescent="0.3">
      <c r="A67">
        <v>66</v>
      </c>
      <c r="B67">
        <v>6.7</v>
      </c>
      <c r="C67">
        <v>3.1</v>
      </c>
      <c r="D67">
        <v>4.4000000000000004</v>
      </c>
      <c r="E67">
        <v>1.4</v>
      </c>
      <c r="F67" t="s">
        <v>7</v>
      </c>
    </row>
    <row r="68" spans="1:6" x14ac:dyDescent="0.3">
      <c r="A68">
        <v>67</v>
      </c>
      <c r="B68">
        <v>5.6</v>
      </c>
      <c r="C68">
        <v>3</v>
      </c>
      <c r="D68">
        <v>4.5</v>
      </c>
      <c r="E68">
        <v>1.5</v>
      </c>
      <c r="F68" t="s">
        <v>7</v>
      </c>
    </row>
    <row r="69" spans="1:6" x14ac:dyDescent="0.3">
      <c r="A69">
        <v>68</v>
      </c>
      <c r="B69">
        <v>5.8</v>
      </c>
      <c r="C69">
        <v>2.7</v>
      </c>
      <c r="D69">
        <v>4.0999999999999996</v>
      </c>
      <c r="E69">
        <v>1</v>
      </c>
      <c r="F69" t="s">
        <v>7</v>
      </c>
    </row>
    <row r="70" spans="1:6" x14ac:dyDescent="0.3">
      <c r="A70">
        <v>69</v>
      </c>
      <c r="B70">
        <v>6.2</v>
      </c>
      <c r="C70">
        <v>2.2000000000000002</v>
      </c>
      <c r="D70">
        <v>4.5</v>
      </c>
      <c r="E70">
        <v>1.5</v>
      </c>
      <c r="F70" t="s">
        <v>7</v>
      </c>
    </row>
    <row r="71" spans="1:6" x14ac:dyDescent="0.3">
      <c r="A71">
        <v>70</v>
      </c>
      <c r="B71">
        <v>5.6</v>
      </c>
      <c r="C71">
        <v>2.5</v>
      </c>
      <c r="D71">
        <v>3.9</v>
      </c>
      <c r="E71">
        <v>1.1000000000000001</v>
      </c>
      <c r="F71" t="s">
        <v>7</v>
      </c>
    </row>
    <row r="72" spans="1:6" x14ac:dyDescent="0.3">
      <c r="A72">
        <v>71</v>
      </c>
      <c r="B72">
        <v>5.9</v>
      </c>
      <c r="C72">
        <v>3.2</v>
      </c>
      <c r="D72">
        <v>4.8</v>
      </c>
      <c r="E72">
        <v>1.8</v>
      </c>
      <c r="F72" t="s">
        <v>7</v>
      </c>
    </row>
    <row r="73" spans="1:6" x14ac:dyDescent="0.3">
      <c r="A73">
        <v>72</v>
      </c>
      <c r="B73">
        <v>6.1</v>
      </c>
      <c r="C73">
        <v>2.8</v>
      </c>
      <c r="D73">
        <v>4</v>
      </c>
      <c r="E73">
        <v>1.3</v>
      </c>
      <c r="F73" t="s">
        <v>7</v>
      </c>
    </row>
    <row r="74" spans="1:6" x14ac:dyDescent="0.3">
      <c r="A74">
        <v>73</v>
      </c>
      <c r="B74">
        <v>6.3</v>
      </c>
      <c r="C74">
        <v>2.5</v>
      </c>
      <c r="D74">
        <v>4.9000000000000004</v>
      </c>
      <c r="E74">
        <v>1.5</v>
      </c>
      <c r="F74" t="s">
        <v>7</v>
      </c>
    </row>
    <row r="75" spans="1:6" x14ac:dyDescent="0.3">
      <c r="A75">
        <v>74</v>
      </c>
      <c r="B75">
        <v>6.1</v>
      </c>
      <c r="C75">
        <v>2.8</v>
      </c>
      <c r="D75">
        <v>4.7</v>
      </c>
      <c r="E75">
        <v>1.2</v>
      </c>
      <c r="F75" t="s">
        <v>7</v>
      </c>
    </row>
    <row r="76" spans="1:6" x14ac:dyDescent="0.3">
      <c r="A76">
        <v>75</v>
      </c>
      <c r="B76">
        <v>6.4</v>
      </c>
      <c r="C76">
        <v>2.9</v>
      </c>
      <c r="D76">
        <v>4.3</v>
      </c>
      <c r="E76">
        <v>1.3</v>
      </c>
      <c r="F76" t="s">
        <v>7</v>
      </c>
    </row>
    <row r="77" spans="1:6" x14ac:dyDescent="0.3">
      <c r="A77">
        <v>76</v>
      </c>
      <c r="B77">
        <v>6.6</v>
      </c>
      <c r="C77">
        <v>3</v>
      </c>
      <c r="D77">
        <v>4.4000000000000004</v>
      </c>
      <c r="E77">
        <v>1.4</v>
      </c>
      <c r="F77" t="s">
        <v>7</v>
      </c>
    </row>
    <row r="78" spans="1:6" x14ac:dyDescent="0.3">
      <c r="A78">
        <v>77</v>
      </c>
      <c r="B78">
        <v>6.8</v>
      </c>
      <c r="C78">
        <v>2.8</v>
      </c>
      <c r="D78">
        <v>4.8</v>
      </c>
      <c r="E78">
        <v>1.4</v>
      </c>
      <c r="F78" t="s">
        <v>7</v>
      </c>
    </row>
    <row r="79" spans="1:6" x14ac:dyDescent="0.3">
      <c r="A79">
        <v>78</v>
      </c>
      <c r="B79">
        <v>6.7</v>
      </c>
      <c r="C79">
        <v>3</v>
      </c>
      <c r="D79">
        <v>5</v>
      </c>
      <c r="E79">
        <v>1.7</v>
      </c>
      <c r="F79" t="s">
        <v>7</v>
      </c>
    </row>
    <row r="80" spans="1:6" x14ac:dyDescent="0.3">
      <c r="A80">
        <v>79</v>
      </c>
      <c r="B80">
        <v>6</v>
      </c>
      <c r="C80">
        <v>2.9</v>
      </c>
      <c r="D80">
        <v>4.5</v>
      </c>
      <c r="E80">
        <v>1.5</v>
      </c>
      <c r="F80" t="s">
        <v>7</v>
      </c>
    </row>
    <row r="81" spans="1:6" x14ac:dyDescent="0.3">
      <c r="A81">
        <v>80</v>
      </c>
      <c r="B81">
        <v>5.7</v>
      </c>
      <c r="C81">
        <v>2.6</v>
      </c>
      <c r="D81">
        <v>3.5</v>
      </c>
      <c r="E81">
        <v>1</v>
      </c>
      <c r="F81" t="s">
        <v>7</v>
      </c>
    </row>
    <row r="82" spans="1:6" x14ac:dyDescent="0.3">
      <c r="A82">
        <v>81</v>
      </c>
      <c r="B82">
        <v>5.5</v>
      </c>
      <c r="C82">
        <v>2.4</v>
      </c>
      <c r="D82">
        <v>3.8</v>
      </c>
      <c r="E82">
        <v>1.1000000000000001</v>
      </c>
      <c r="F82" t="s">
        <v>7</v>
      </c>
    </row>
    <row r="83" spans="1:6" x14ac:dyDescent="0.3">
      <c r="A83">
        <v>82</v>
      </c>
      <c r="B83">
        <v>5.5</v>
      </c>
      <c r="C83">
        <v>2.4</v>
      </c>
      <c r="D83">
        <v>3.7</v>
      </c>
      <c r="E83">
        <v>1</v>
      </c>
      <c r="F83" t="s">
        <v>7</v>
      </c>
    </row>
    <row r="84" spans="1:6" x14ac:dyDescent="0.3">
      <c r="A84">
        <v>83</v>
      </c>
      <c r="B84">
        <v>5.8</v>
      </c>
      <c r="C84">
        <v>2.7</v>
      </c>
      <c r="D84">
        <v>3.9</v>
      </c>
      <c r="E84">
        <v>1.2</v>
      </c>
      <c r="F84" t="s">
        <v>7</v>
      </c>
    </row>
    <row r="85" spans="1:6" x14ac:dyDescent="0.3">
      <c r="A85">
        <v>84</v>
      </c>
      <c r="B85">
        <v>6</v>
      </c>
      <c r="C85">
        <v>2.7</v>
      </c>
      <c r="D85">
        <v>5.0999999999999996</v>
      </c>
      <c r="E85">
        <v>1.6</v>
      </c>
      <c r="F85" t="s">
        <v>7</v>
      </c>
    </row>
    <row r="86" spans="1:6" x14ac:dyDescent="0.3">
      <c r="A86">
        <v>85</v>
      </c>
      <c r="B86">
        <v>5.4</v>
      </c>
      <c r="C86">
        <v>3</v>
      </c>
      <c r="D86">
        <v>4.5</v>
      </c>
      <c r="E86">
        <v>1.5</v>
      </c>
      <c r="F86" t="s">
        <v>7</v>
      </c>
    </row>
    <row r="87" spans="1:6" x14ac:dyDescent="0.3">
      <c r="A87">
        <v>86</v>
      </c>
      <c r="B87">
        <v>6</v>
      </c>
      <c r="C87">
        <v>3.4</v>
      </c>
      <c r="D87">
        <v>4.5</v>
      </c>
      <c r="E87">
        <v>1.6</v>
      </c>
      <c r="F87" t="s">
        <v>7</v>
      </c>
    </row>
    <row r="88" spans="1:6" x14ac:dyDescent="0.3">
      <c r="A88">
        <v>87</v>
      </c>
      <c r="B88">
        <v>6.7</v>
      </c>
      <c r="C88">
        <v>3.1</v>
      </c>
      <c r="D88">
        <v>4.7</v>
      </c>
      <c r="E88">
        <v>1.5</v>
      </c>
      <c r="F88" t="s">
        <v>7</v>
      </c>
    </row>
    <row r="89" spans="1:6" x14ac:dyDescent="0.3">
      <c r="A89">
        <v>88</v>
      </c>
      <c r="B89">
        <v>6.3</v>
      </c>
      <c r="C89">
        <v>2.2999999999999998</v>
      </c>
      <c r="D89">
        <v>4.4000000000000004</v>
      </c>
      <c r="E89">
        <v>1.3</v>
      </c>
      <c r="F89" t="s">
        <v>7</v>
      </c>
    </row>
    <row r="90" spans="1:6" x14ac:dyDescent="0.3">
      <c r="A90">
        <v>89</v>
      </c>
      <c r="B90">
        <v>5.6</v>
      </c>
      <c r="C90">
        <v>3</v>
      </c>
      <c r="D90">
        <v>4.0999999999999996</v>
      </c>
      <c r="E90">
        <v>1.3</v>
      </c>
      <c r="F90" t="s">
        <v>7</v>
      </c>
    </row>
    <row r="91" spans="1:6" x14ac:dyDescent="0.3">
      <c r="A91">
        <v>90</v>
      </c>
      <c r="B91">
        <v>5.5</v>
      </c>
      <c r="C91">
        <v>2.5</v>
      </c>
      <c r="D91">
        <v>4</v>
      </c>
      <c r="E91">
        <v>1.3</v>
      </c>
      <c r="F91" t="s">
        <v>7</v>
      </c>
    </row>
    <row r="92" spans="1:6" x14ac:dyDescent="0.3">
      <c r="A92">
        <v>91</v>
      </c>
      <c r="B92">
        <v>5.5</v>
      </c>
      <c r="C92">
        <v>2.6</v>
      </c>
      <c r="D92">
        <v>4.4000000000000004</v>
      </c>
      <c r="E92">
        <v>1.2</v>
      </c>
      <c r="F92" t="s">
        <v>7</v>
      </c>
    </row>
    <row r="93" spans="1:6" x14ac:dyDescent="0.3">
      <c r="A93">
        <v>92</v>
      </c>
      <c r="B93">
        <v>6.1</v>
      </c>
      <c r="C93">
        <v>3</v>
      </c>
      <c r="D93">
        <v>4.5999999999999996</v>
      </c>
      <c r="E93">
        <v>1.4</v>
      </c>
      <c r="F93" t="s">
        <v>7</v>
      </c>
    </row>
    <row r="94" spans="1:6" x14ac:dyDescent="0.3">
      <c r="A94">
        <v>93</v>
      </c>
      <c r="B94">
        <v>5.8</v>
      </c>
      <c r="C94">
        <v>2.6</v>
      </c>
      <c r="D94">
        <v>4</v>
      </c>
      <c r="E94">
        <v>1.2</v>
      </c>
      <c r="F94" t="s">
        <v>7</v>
      </c>
    </row>
    <row r="95" spans="1:6" x14ac:dyDescent="0.3">
      <c r="A95">
        <v>94</v>
      </c>
      <c r="B95">
        <v>5</v>
      </c>
      <c r="C95">
        <v>2.2999999999999998</v>
      </c>
      <c r="D95">
        <v>3.3</v>
      </c>
      <c r="E95">
        <v>1</v>
      </c>
      <c r="F95" t="s">
        <v>7</v>
      </c>
    </row>
    <row r="96" spans="1:6" x14ac:dyDescent="0.3">
      <c r="A96">
        <v>95</v>
      </c>
      <c r="B96">
        <v>5.6</v>
      </c>
      <c r="C96">
        <v>2.7</v>
      </c>
      <c r="D96">
        <v>4.2</v>
      </c>
      <c r="E96">
        <v>1.3</v>
      </c>
      <c r="F96" t="s">
        <v>7</v>
      </c>
    </row>
    <row r="97" spans="1:6" x14ac:dyDescent="0.3">
      <c r="A97">
        <v>96</v>
      </c>
      <c r="B97">
        <v>5.7</v>
      </c>
      <c r="C97">
        <v>3</v>
      </c>
      <c r="D97">
        <v>4.2</v>
      </c>
      <c r="E97">
        <v>1.2</v>
      </c>
      <c r="F97" t="s">
        <v>7</v>
      </c>
    </row>
    <row r="98" spans="1:6" x14ac:dyDescent="0.3">
      <c r="A98">
        <v>97</v>
      </c>
      <c r="B98">
        <v>5.7</v>
      </c>
      <c r="C98">
        <v>2.9</v>
      </c>
      <c r="D98">
        <v>4.2</v>
      </c>
      <c r="E98">
        <v>1.3</v>
      </c>
      <c r="F98" t="s">
        <v>7</v>
      </c>
    </row>
    <row r="99" spans="1:6" x14ac:dyDescent="0.3">
      <c r="A99">
        <v>98</v>
      </c>
      <c r="B99">
        <v>6.2</v>
      </c>
      <c r="C99">
        <v>2.9</v>
      </c>
      <c r="D99">
        <v>4.3</v>
      </c>
      <c r="E99">
        <v>1.3</v>
      </c>
      <c r="F99" t="s">
        <v>7</v>
      </c>
    </row>
    <row r="100" spans="1:6" x14ac:dyDescent="0.3">
      <c r="A100">
        <v>99</v>
      </c>
      <c r="B100">
        <v>5.0999999999999996</v>
      </c>
      <c r="C100">
        <v>2.5</v>
      </c>
      <c r="D100">
        <v>3</v>
      </c>
      <c r="E100">
        <v>1.1000000000000001</v>
      </c>
      <c r="F100" t="s">
        <v>7</v>
      </c>
    </row>
    <row r="101" spans="1:6" x14ac:dyDescent="0.3">
      <c r="A101">
        <v>100</v>
      </c>
      <c r="B101">
        <v>5.7</v>
      </c>
      <c r="C101">
        <v>2.8</v>
      </c>
      <c r="D101">
        <v>4.0999999999999996</v>
      </c>
      <c r="E101">
        <v>1.3</v>
      </c>
      <c r="F101" t="s">
        <v>7</v>
      </c>
    </row>
    <row r="102" spans="1:6" x14ac:dyDescent="0.3">
      <c r="A102">
        <v>101</v>
      </c>
      <c r="B102">
        <v>6.3</v>
      </c>
      <c r="C102">
        <v>3.3</v>
      </c>
      <c r="D102">
        <v>6</v>
      </c>
      <c r="E102">
        <v>2.5</v>
      </c>
      <c r="F102" t="s">
        <v>8</v>
      </c>
    </row>
    <row r="103" spans="1:6" x14ac:dyDescent="0.3">
      <c r="A103">
        <v>102</v>
      </c>
      <c r="B103">
        <v>5.8</v>
      </c>
      <c r="C103">
        <v>2.7</v>
      </c>
      <c r="D103">
        <v>5.0999999999999996</v>
      </c>
      <c r="E103">
        <v>1.9</v>
      </c>
      <c r="F103" t="s">
        <v>8</v>
      </c>
    </row>
    <row r="104" spans="1:6" x14ac:dyDescent="0.3">
      <c r="A104">
        <v>103</v>
      </c>
      <c r="B104">
        <v>7.1</v>
      </c>
      <c r="C104">
        <v>3</v>
      </c>
      <c r="D104">
        <v>5.9</v>
      </c>
      <c r="E104">
        <v>2.1</v>
      </c>
      <c r="F104" t="s">
        <v>8</v>
      </c>
    </row>
    <row r="105" spans="1:6" x14ac:dyDescent="0.3">
      <c r="A105">
        <v>104</v>
      </c>
      <c r="B105">
        <v>6.3</v>
      </c>
      <c r="C105">
        <v>2.9</v>
      </c>
      <c r="D105">
        <v>5.6</v>
      </c>
      <c r="E105">
        <v>1.8</v>
      </c>
      <c r="F105" t="s">
        <v>8</v>
      </c>
    </row>
    <row r="106" spans="1:6" x14ac:dyDescent="0.3">
      <c r="A106">
        <v>105</v>
      </c>
      <c r="B106">
        <v>6.5</v>
      </c>
      <c r="C106">
        <v>3</v>
      </c>
      <c r="D106">
        <v>5.8</v>
      </c>
      <c r="E106">
        <v>2.2000000000000002</v>
      </c>
      <c r="F106" t="s">
        <v>8</v>
      </c>
    </row>
    <row r="107" spans="1:6" x14ac:dyDescent="0.3">
      <c r="A107">
        <v>106</v>
      </c>
      <c r="B107">
        <v>7.6</v>
      </c>
      <c r="C107">
        <v>3</v>
      </c>
      <c r="D107">
        <v>6.6</v>
      </c>
      <c r="E107">
        <v>2.1</v>
      </c>
      <c r="F107" t="s">
        <v>8</v>
      </c>
    </row>
    <row r="108" spans="1:6" x14ac:dyDescent="0.3">
      <c r="A108">
        <v>107</v>
      </c>
      <c r="B108">
        <v>4.9000000000000004</v>
      </c>
      <c r="C108">
        <v>2.5</v>
      </c>
      <c r="D108">
        <v>4.5</v>
      </c>
      <c r="E108">
        <v>1.7</v>
      </c>
      <c r="F108" t="s">
        <v>8</v>
      </c>
    </row>
    <row r="109" spans="1:6" x14ac:dyDescent="0.3">
      <c r="A109">
        <v>108</v>
      </c>
      <c r="B109">
        <v>7.3</v>
      </c>
      <c r="C109">
        <v>2.9</v>
      </c>
      <c r="D109">
        <v>6.3</v>
      </c>
      <c r="E109">
        <v>1.8</v>
      </c>
      <c r="F109" t="s">
        <v>8</v>
      </c>
    </row>
    <row r="110" spans="1:6" x14ac:dyDescent="0.3">
      <c r="A110">
        <v>109</v>
      </c>
      <c r="B110">
        <v>6.7</v>
      </c>
      <c r="C110">
        <v>2.5</v>
      </c>
      <c r="D110">
        <v>5.8</v>
      </c>
      <c r="E110">
        <v>1.8</v>
      </c>
      <c r="F110" t="s">
        <v>8</v>
      </c>
    </row>
    <row r="111" spans="1:6" x14ac:dyDescent="0.3">
      <c r="A111">
        <v>110</v>
      </c>
      <c r="B111">
        <v>7.2</v>
      </c>
      <c r="C111">
        <v>3.6</v>
      </c>
      <c r="D111">
        <v>6.1</v>
      </c>
      <c r="E111">
        <v>2.5</v>
      </c>
      <c r="F111" t="s">
        <v>8</v>
      </c>
    </row>
    <row r="112" spans="1:6" x14ac:dyDescent="0.3">
      <c r="A112">
        <v>111</v>
      </c>
      <c r="B112">
        <v>6.5</v>
      </c>
      <c r="C112">
        <v>3.2</v>
      </c>
      <c r="D112">
        <v>5.0999999999999996</v>
      </c>
      <c r="E112">
        <v>2</v>
      </c>
      <c r="F112" t="s">
        <v>8</v>
      </c>
    </row>
    <row r="113" spans="1:6" x14ac:dyDescent="0.3">
      <c r="A113">
        <v>112</v>
      </c>
      <c r="B113">
        <v>6.4</v>
      </c>
      <c r="C113">
        <v>2.7</v>
      </c>
      <c r="D113">
        <v>5.3</v>
      </c>
      <c r="E113">
        <v>1.9</v>
      </c>
      <c r="F113" t="s">
        <v>8</v>
      </c>
    </row>
    <row r="114" spans="1:6" x14ac:dyDescent="0.3">
      <c r="A114">
        <v>113</v>
      </c>
      <c r="B114">
        <v>6.8</v>
      </c>
      <c r="C114">
        <v>3</v>
      </c>
      <c r="D114">
        <v>5.5</v>
      </c>
      <c r="E114">
        <v>2.1</v>
      </c>
      <c r="F114" t="s">
        <v>8</v>
      </c>
    </row>
    <row r="115" spans="1:6" x14ac:dyDescent="0.3">
      <c r="A115">
        <v>114</v>
      </c>
      <c r="B115">
        <v>5.7</v>
      </c>
      <c r="C115">
        <v>2.5</v>
      </c>
      <c r="D115">
        <v>5</v>
      </c>
      <c r="E115">
        <v>2</v>
      </c>
      <c r="F115" t="s">
        <v>8</v>
      </c>
    </row>
    <row r="116" spans="1:6" x14ac:dyDescent="0.3">
      <c r="A116">
        <v>115</v>
      </c>
      <c r="B116">
        <v>5.8</v>
      </c>
      <c r="C116">
        <v>2.8</v>
      </c>
      <c r="D116">
        <v>5.0999999999999996</v>
      </c>
      <c r="E116">
        <v>2.4</v>
      </c>
      <c r="F116" t="s">
        <v>8</v>
      </c>
    </row>
    <row r="117" spans="1:6" x14ac:dyDescent="0.3">
      <c r="A117">
        <v>116</v>
      </c>
      <c r="B117">
        <v>6.4</v>
      </c>
      <c r="C117">
        <v>3.2</v>
      </c>
      <c r="D117">
        <v>5.3</v>
      </c>
      <c r="E117">
        <v>2.2999999999999998</v>
      </c>
      <c r="F117" t="s">
        <v>8</v>
      </c>
    </row>
    <row r="118" spans="1:6" x14ac:dyDescent="0.3">
      <c r="A118">
        <v>117</v>
      </c>
      <c r="B118">
        <v>6.5</v>
      </c>
      <c r="C118">
        <v>3</v>
      </c>
      <c r="D118">
        <v>5.5</v>
      </c>
      <c r="E118">
        <v>1.8</v>
      </c>
      <c r="F118" t="s">
        <v>8</v>
      </c>
    </row>
    <row r="119" spans="1:6" x14ac:dyDescent="0.3">
      <c r="A119">
        <v>118</v>
      </c>
      <c r="B119">
        <v>7.7</v>
      </c>
      <c r="C119">
        <v>3.8</v>
      </c>
      <c r="D119">
        <v>6.7</v>
      </c>
      <c r="E119">
        <v>2.2000000000000002</v>
      </c>
      <c r="F119" t="s">
        <v>8</v>
      </c>
    </row>
    <row r="120" spans="1:6" x14ac:dyDescent="0.3">
      <c r="A120">
        <v>119</v>
      </c>
      <c r="B120">
        <v>7.7</v>
      </c>
      <c r="C120">
        <v>2.6</v>
      </c>
      <c r="D120">
        <v>6.9</v>
      </c>
      <c r="E120">
        <v>2.2999999999999998</v>
      </c>
      <c r="F120" t="s">
        <v>8</v>
      </c>
    </row>
    <row r="121" spans="1:6" x14ac:dyDescent="0.3">
      <c r="A121">
        <v>120</v>
      </c>
      <c r="B121">
        <v>6</v>
      </c>
      <c r="C121">
        <v>2.2000000000000002</v>
      </c>
      <c r="D121">
        <v>5</v>
      </c>
      <c r="E121">
        <v>1.5</v>
      </c>
      <c r="F121" t="s">
        <v>8</v>
      </c>
    </row>
    <row r="122" spans="1:6" x14ac:dyDescent="0.3">
      <c r="A122">
        <v>121</v>
      </c>
      <c r="B122">
        <v>6.9</v>
      </c>
      <c r="C122">
        <v>3.2</v>
      </c>
      <c r="D122">
        <v>5.7</v>
      </c>
      <c r="E122">
        <v>2.2999999999999998</v>
      </c>
      <c r="F122" t="s">
        <v>8</v>
      </c>
    </row>
    <row r="123" spans="1:6" x14ac:dyDescent="0.3">
      <c r="A123">
        <v>122</v>
      </c>
      <c r="B123">
        <v>5.6</v>
      </c>
      <c r="C123">
        <v>2.8</v>
      </c>
      <c r="D123">
        <v>4.9000000000000004</v>
      </c>
      <c r="E123">
        <v>2</v>
      </c>
      <c r="F123" t="s">
        <v>8</v>
      </c>
    </row>
    <row r="124" spans="1:6" x14ac:dyDescent="0.3">
      <c r="A124">
        <v>123</v>
      </c>
      <c r="B124">
        <v>7.7</v>
      </c>
      <c r="C124">
        <v>2.8</v>
      </c>
      <c r="D124">
        <v>6.7</v>
      </c>
      <c r="E124">
        <v>2</v>
      </c>
      <c r="F124" t="s">
        <v>8</v>
      </c>
    </row>
    <row r="125" spans="1:6" x14ac:dyDescent="0.3">
      <c r="A125">
        <v>124</v>
      </c>
      <c r="B125">
        <v>6.3</v>
      </c>
      <c r="C125">
        <v>2.7</v>
      </c>
      <c r="D125">
        <v>4.9000000000000004</v>
      </c>
      <c r="E125">
        <v>1.8</v>
      </c>
      <c r="F125" t="s">
        <v>8</v>
      </c>
    </row>
    <row r="126" spans="1:6" x14ac:dyDescent="0.3">
      <c r="A126">
        <v>125</v>
      </c>
      <c r="B126">
        <v>6.7</v>
      </c>
      <c r="C126">
        <v>3.3</v>
      </c>
      <c r="D126">
        <v>5.7</v>
      </c>
      <c r="E126">
        <v>2.1</v>
      </c>
      <c r="F126" t="s">
        <v>8</v>
      </c>
    </row>
    <row r="127" spans="1:6" x14ac:dyDescent="0.3">
      <c r="A127">
        <v>126</v>
      </c>
      <c r="B127">
        <v>7.2</v>
      </c>
      <c r="C127">
        <v>3.2</v>
      </c>
      <c r="D127">
        <v>6</v>
      </c>
      <c r="E127">
        <v>1.8</v>
      </c>
      <c r="F127" t="s">
        <v>8</v>
      </c>
    </row>
    <row r="128" spans="1:6" x14ac:dyDescent="0.3">
      <c r="A128">
        <v>127</v>
      </c>
      <c r="B128">
        <v>6.2</v>
      </c>
      <c r="C128">
        <v>2.8</v>
      </c>
      <c r="D128">
        <v>4.8</v>
      </c>
      <c r="E128">
        <v>1.8</v>
      </c>
      <c r="F128" t="s">
        <v>8</v>
      </c>
    </row>
    <row r="129" spans="1:6" x14ac:dyDescent="0.3">
      <c r="A129">
        <v>128</v>
      </c>
      <c r="B129">
        <v>6.1</v>
      </c>
      <c r="C129">
        <v>3</v>
      </c>
      <c r="D129">
        <v>4.9000000000000004</v>
      </c>
      <c r="E129">
        <v>1.8</v>
      </c>
      <c r="F129" t="s">
        <v>8</v>
      </c>
    </row>
    <row r="130" spans="1:6" x14ac:dyDescent="0.3">
      <c r="A130">
        <v>129</v>
      </c>
      <c r="B130">
        <v>6.4</v>
      </c>
      <c r="C130">
        <v>2.8</v>
      </c>
      <c r="D130">
        <v>5.6</v>
      </c>
      <c r="E130">
        <v>2.1</v>
      </c>
      <c r="F130" t="s">
        <v>8</v>
      </c>
    </row>
    <row r="131" spans="1:6" x14ac:dyDescent="0.3">
      <c r="A131">
        <v>130</v>
      </c>
      <c r="B131">
        <v>7.2</v>
      </c>
      <c r="C131">
        <v>3</v>
      </c>
      <c r="D131">
        <v>5.8</v>
      </c>
      <c r="E131">
        <v>1.6</v>
      </c>
      <c r="F131" t="s">
        <v>8</v>
      </c>
    </row>
    <row r="132" spans="1:6" x14ac:dyDescent="0.3">
      <c r="A132">
        <v>131</v>
      </c>
      <c r="B132">
        <v>7.4</v>
      </c>
      <c r="C132">
        <v>2.8</v>
      </c>
      <c r="D132">
        <v>6.1</v>
      </c>
      <c r="E132">
        <v>1.9</v>
      </c>
      <c r="F132" t="s">
        <v>8</v>
      </c>
    </row>
    <row r="133" spans="1:6" x14ac:dyDescent="0.3">
      <c r="A133">
        <v>132</v>
      </c>
      <c r="B133">
        <v>7.9</v>
      </c>
      <c r="C133">
        <v>3.8</v>
      </c>
      <c r="D133">
        <v>6.4</v>
      </c>
      <c r="E133">
        <v>2</v>
      </c>
      <c r="F133" t="s">
        <v>8</v>
      </c>
    </row>
    <row r="134" spans="1:6" x14ac:dyDescent="0.3">
      <c r="A134">
        <v>133</v>
      </c>
      <c r="B134">
        <v>6.4</v>
      </c>
      <c r="C134">
        <v>2.8</v>
      </c>
      <c r="D134">
        <v>5.6</v>
      </c>
      <c r="E134">
        <v>2.2000000000000002</v>
      </c>
      <c r="F134" t="s">
        <v>8</v>
      </c>
    </row>
    <row r="135" spans="1:6" x14ac:dyDescent="0.3">
      <c r="A135">
        <v>134</v>
      </c>
      <c r="B135">
        <v>6.3</v>
      </c>
      <c r="C135">
        <v>2.8</v>
      </c>
      <c r="D135">
        <v>5.0999999999999996</v>
      </c>
      <c r="E135">
        <v>1.5</v>
      </c>
      <c r="F135" t="s">
        <v>8</v>
      </c>
    </row>
    <row r="136" spans="1:6" x14ac:dyDescent="0.3">
      <c r="A136">
        <v>135</v>
      </c>
      <c r="B136">
        <v>6.1</v>
      </c>
      <c r="C136">
        <v>2.6</v>
      </c>
      <c r="D136">
        <v>5.6</v>
      </c>
      <c r="E136">
        <v>1.4</v>
      </c>
      <c r="F136" t="s">
        <v>8</v>
      </c>
    </row>
    <row r="137" spans="1:6" x14ac:dyDescent="0.3">
      <c r="A137">
        <v>136</v>
      </c>
      <c r="B137">
        <v>7.7</v>
      </c>
      <c r="C137">
        <v>3</v>
      </c>
      <c r="D137">
        <v>6.1</v>
      </c>
      <c r="E137">
        <v>2.2999999999999998</v>
      </c>
      <c r="F137" t="s">
        <v>8</v>
      </c>
    </row>
    <row r="138" spans="1:6" x14ac:dyDescent="0.3">
      <c r="A138">
        <v>137</v>
      </c>
      <c r="B138">
        <v>6.3</v>
      </c>
      <c r="C138">
        <v>3.4</v>
      </c>
      <c r="D138">
        <v>5.6</v>
      </c>
      <c r="E138">
        <v>2.4</v>
      </c>
      <c r="F138" t="s">
        <v>8</v>
      </c>
    </row>
    <row r="139" spans="1:6" x14ac:dyDescent="0.3">
      <c r="A139">
        <v>138</v>
      </c>
      <c r="B139">
        <v>6.4</v>
      </c>
      <c r="C139">
        <v>3.1</v>
      </c>
      <c r="D139">
        <v>5.5</v>
      </c>
      <c r="E139">
        <v>1.8</v>
      </c>
      <c r="F139" t="s">
        <v>8</v>
      </c>
    </row>
    <row r="140" spans="1:6" x14ac:dyDescent="0.3">
      <c r="A140">
        <v>139</v>
      </c>
      <c r="B140">
        <v>6</v>
      </c>
      <c r="C140">
        <v>3</v>
      </c>
      <c r="D140">
        <v>4.8</v>
      </c>
      <c r="E140">
        <v>1.8</v>
      </c>
      <c r="F140" t="s">
        <v>8</v>
      </c>
    </row>
    <row r="141" spans="1:6" x14ac:dyDescent="0.3">
      <c r="A141">
        <v>140</v>
      </c>
      <c r="B141">
        <v>6.9</v>
      </c>
      <c r="C141">
        <v>3.1</v>
      </c>
      <c r="D141">
        <v>5.4</v>
      </c>
      <c r="E141">
        <v>2.1</v>
      </c>
      <c r="F141" t="s">
        <v>8</v>
      </c>
    </row>
    <row r="142" spans="1:6" x14ac:dyDescent="0.3">
      <c r="A142">
        <v>141</v>
      </c>
      <c r="B142">
        <v>6.7</v>
      </c>
      <c r="C142">
        <v>3.1</v>
      </c>
      <c r="D142">
        <v>5.6</v>
      </c>
      <c r="E142">
        <v>2.4</v>
      </c>
      <c r="F142" t="s">
        <v>8</v>
      </c>
    </row>
    <row r="143" spans="1:6" x14ac:dyDescent="0.3">
      <c r="A143">
        <v>142</v>
      </c>
      <c r="B143">
        <v>6.9</v>
      </c>
      <c r="C143">
        <v>3.1</v>
      </c>
      <c r="D143">
        <v>5.0999999999999996</v>
      </c>
      <c r="E143">
        <v>2.2999999999999998</v>
      </c>
      <c r="F143" t="s">
        <v>8</v>
      </c>
    </row>
    <row r="144" spans="1:6" x14ac:dyDescent="0.3">
      <c r="A144">
        <v>143</v>
      </c>
      <c r="B144">
        <v>5.8</v>
      </c>
      <c r="C144">
        <v>2.7</v>
      </c>
      <c r="D144">
        <v>5.0999999999999996</v>
      </c>
      <c r="E144">
        <v>1.9</v>
      </c>
      <c r="F144" t="s">
        <v>8</v>
      </c>
    </row>
    <row r="145" spans="1:6" x14ac:dyDescent="0.3">
      <c r="A145">
        <v>144</v>
      </c>
      <c r="B145">
        <v>6.8</v>
      </c>
      <c r="C145">
        <v>3.2</v>
      </c>
      <c r="D145">
        <v>5.9</v>
      </c>
      <c r="E145">
        <v>2.2999999999999998</v>
      </c>
      <c r="F145" t="s">
        <v>8</v>
      </c>
    </row>
    <row r="146" spans="1:6" x14ac:dyDescent="0.3">
      <c r="A146">
        <v>145</v>
      </c>
      <c r="B146">
        <v>6.7</v>
      </c>
      <c r="C146">
        <v>3.3</v>
      </c>
      <c r="D146">
        <v>5.7</v>
      </c>
      <c r="E146">
        <v>2.5</v>
      </c>
      <c r="F146" t="s">
        <v>8</v>
      </c>
    </row>
    <row r="147" spans="1:6" x14ac:dyDescent="0.3">
      <c r="A147">
        <v>146</v>
      </c>
      <c r="B147">
        <v>6.7</v>
      </c>
      <c r="C147">
        <v>3</v>
      </c>
      <c r="D147">
        <v>5.2</v>
      </c>
      <c r="E147">
        <v>2.2999999999999998</v>
      </c>
      <c r="F147" t="s">
        <v>8</v>
      </c>
    </row>
    <row r="148" spans="1:6" x14ac:dyDescent="0.3">
      <c r="A148">
        <v>147</v>
      </c>
      <c r="B148">
        <v>6.3</v>
      </c>
      <c r="C148">
        <v>2.5</v>
      </c>
      <c r="D148">
        <v>5</v>
      </c>
      <c r="E148">
        <v>1.9</v>
      </c>
      <c r="F148" t="s">
        <v>8</v>
      </c>
    </row>
    <row r="149" spans="1:6" x14ac:dyDescent="0.3">
      <c r="A149">
        <v>148</v>
      </c>
      <c r="B149">
        <v>6.5</v>
      </c>
      <c r="C149">
        <v>3</v>
      </c>
      <c r="D149">
        <v>5.2</v>
      </c>
      <c r="E149">
        <v>2</v>
      </c>
      <c r="F149" t="s">
        <v>8</v>
      </c>
    </row>
    <row r="150" spans="1:6" x14ac:dyDescent="0.3">
      <c r="A150">
        <v>149</v>
      </c>
      <c r="B150">
        <v>6.2</v>
      </c>
      <c r="C150">
        <v>3.4</v>
      </c>
      <c r="D150">
        <v>5.4</v>
      </c>
      <c r="E150">
        <v>2.2999999999999998</v>
      </c>
      <c r="F150" t="s">
        <v>8</v>
      </c>
    </row>
    <row r="151" spans="1:6" x14ac:dyDescent="0.3">
      <c r="A151">
        <v>150</v>
      </c>
      <c r="B151">
        <v>5.9</v>
      </c>
      <c r="C151">
        <v>3</v>
      </c>
      <c r="D151">
        <v>5.0999999999999996</v>
      </c>
      <c r="E151">
        <v>1.8</v>
      </c>
      <c r="F151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Forecast sheet</vt:lpstr>
      <vt:lpstr>Iris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abarajitha palanivel</dc:creator>
  <cp:lastModifiedBy>abarajitha palanivel</cp:lastModifiedBy>
  <dcterms:created xsi:type="dcterms:W3CDTF">2023-10-22T08:12:44Z</dcterms:created>
  <dcterms:modified xsi:type="dcterms:W3CDTF">2023-10-22T08:22:32Z</dcterms:modified>
</cp:coreProperties>
</file>