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shenov/Desktop/sql/Futurelearn/Analize/"/>
    </mc:Choice>
  </mc:AlternateContent>
  <xr:revisionPtr revIDLastSave="0" documentId="8_{71B0EFCE-16A4-2248-A106-20945056FE0B}" xr6:coauthVersionLast="45" xr6:coauthVersionMax="45" xr10:uidLastSave="{00000000-0000-0000-0000-000000000000}"/>
  <bookViews>
    <workbookView xWindow="4280" yWindow="340" windowWidth="28240" windowHeight="17560" xr2:uid="{CF9F7B5C-5A77-6C4A-AFBC-D3473282EAB5}"/>
  </bookViews>
  <sheets>
    <sheet name="Лист1" sheetId="1" r:id="rId1"/>
    <sheet name="Лист2" sheetId="2" r:id="rId2"/>
  </sheets>
  <definedNames>
    <definedName name="_xlnm._FilterDatabase" localSheetId="0" hidden="1">Лист1!$A$1:$D$92</definedName>
    <definedName name="_xlchart.v1.0" hidden="1">Лист1!$B$2:$B$91</definedName>
    <definedName name="_xlchart.v1.1" hidden="1">Лист1!$C$1</definedName>
    <definedName name="_xlchart.v1.2" hidden="1">Лист1!$C$2:$C$91</definedName>
    <definedName name="_xlchart.v1.3" hidden="1">Лист1!$B$2:$B$91</definedName>
    <definedName name="_xlchart.v1.4" hidden="1">Лист1!$C$1</definedName>
    <definedName name="_xlchart.v1.5" hidden="1">Лист1!$C$2:$C$91</definedName>
    <definedName name="dbase_sql_sales" localSheetId="0">Лист1!$A$1:$B$91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I1" i="1" a="1"/>
  <c r="I1" i="1" s="1"/>
  <c r="C99" i="1"/>
  <c r="C96" i="1"/>
  <c r="C97" i="1"/>
  <c r="C95" i="1"/>
  <c r="B1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G2" i="1"/>
  <c r="H2" i="1"/>
  <c r="D3" i="1" l="1"/>
  <c r="D86" i="1"/>
  <c r="D78" i="1"/>
  <c r="D74" i="1"/>
  <c r="D70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0" i="1"/>
  <c r="D82" i="1"/>
  <c r="D66" i="1"/>
  <c r="D88" i="1"/>
  <c r="D80" i="1"/>
  <c r="D72" i="1"/>
  <c r="D64" i="1"/>
  <c r="D56" i="1"/>
  <c r="D48" i="1"/>
  <c r="D44" i="1"/>
  <c r="D40" i="1"/>
  <c r="D36" i="1"/>
  <c r="D32" i="1"/>
  <c r="D24" i="1"/>
  <c r="D20" i="1"/>
  <c r="D16" i="1"/>
  <c r="D12" i="1"/>
  <c r="D8" i="1"/>
  <c r="D4" i="1"/>
  <c r="D2" i="1"/>
  <c r="D84" i="1"/>
  <c r="D76" i="1"/>
  <c r="D68" i="1"/>
  <c r="D60" i="1"/>
  <c r="D52" i="1"/>
  <c r="D28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9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4260DB-0AD9-F645-841A-42C56D55B36F}" name="dbase_sql_sales" type="6" refreshedVersion="6" background="1" saveData="1">
    <textPr codePage="10007" sourceFile="/Users/reushenov/Desktop/sql/Futurelearn/Analize/dbase_sql_sales.csv" decimal="," thousands=" " comma="1">
      <textFields count="2">
        <textField/>
        <textField type="YMD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<sst xmlns="http://schemas.openxmlformats.org/spreadsheetml/2006/main" count="11" uniqueCount="11">
  <si>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sales_per_day</t>
  </si>
  <si>
    <t>sale_date</t>
  </si>
  <si>
    <t>Average</t>
  </si>
  <si>
    <t>Стандартное оклонение</t>
  </si>
  <si>
    <t>Average - StandartDisp</t>
  </si>
  <si>
    <t>День недели</t>
  </si>
  <si>
    <t>count</t>
  </si>
  <si>
    <t xml:space="preserve">отклонений </t>
  </si>
  <si>
    <t>Отклонений выше нормы</t>
  </si>
  <si>
    <t xml:space="preserve">Отклонений ниже нормы </t>
  </si>
  <si>
    <t>Выборка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</si>
</sst>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sales_per_day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Лист1!$B$2:$B$91</c:f>
              <c:numCache>
                <c:formatCode>m/d/yy</c:formatCode>
                <c:ptCount val="64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43472</c:v>
                </c:pt>
                <c:pt idx="5">
                  <c:v>43473</c:v>
                </c:pt>
                <c:pt idx="6">
                  <c:v>43474</c:v>
                </c:pt>
                <c:pt idx="7">
                  <c:v>43475</c:v>
                </c:pt>
                <c:pt idx="8">
                  <c:v>43476</c:v>
                </c:pt>
                <c:pt idx="9">
                  <c:v>43479</c:v>
                </c:pt>
                <c:pt idx="10">
                  <c:v>43480</c:v>
                </c:pt>
                <c:pt idx="11">
                  <c:v>43481</c:v>
                </c:pt>
                <c:pt idx="12">
                  <c:v>43482</c:v>
                </c:pt>
                <c:pt idx="13">
                  <c:v>43483</c:v>
                </c:pt>
                <c:pt idx="14">
                  <c:v>43486</c:v>
                </c:pt>
                <c:pt idx="15">
                  <c:v>43487</c:v>
                </c:pt>
                <c:pt idx="16">
                  <c:v>43488</c:v>
                </c:pt>
                <c:pt idx="17">
                  <c:v>43489</c:v>
                </c:pt>
                <c:pt idx="18">
                  <c:v>43490</c:v>
                </c:pt>
                <c:pt idx="19">
                  <c:v>43493</c:v>
                </c:pt>
                <c:pt idx="20">
                  <c:v>43494</c:v>
                </c:pt>
                <c:pt idx="21">
                  <c:v>43495</c:v>
                </c:pt>
                <c:pt idx="22">
                  <c:v>43496</c:v>
                </c:pt>
                <c:pt idx="23">
                  <c:v>43497</c:v>
                </c:pt>
                <c:pt idx="24">
                  <c:v>43500</c:v>
                </c:pt>
                <c:pt idx="25">
                  <c:v>43501</c:v>
                </c:pt>
                <c:pt idx="26">
                  <c:v>43502</c:v>
                </c:pt>
                <c:pt idx="27">
                  <c:v>43503</c:v>
                </c:pt>
                <c:pt idx="28">
                  <c:v>43504</c:v>
                </c:pt>
                <c:pt idx="29">
                  <c:v>43507</c:v>
                </c:pt>
                <c:pt idx="30">
                  <c:v>43508</c:v>
                </c:pt>
                <c:pt idx="31">
                  <c:v>43509</c:v>
                </c:pt>
                <c:pt idx="32">
                  <c:v>43510</c:v>
                </c:pt>
                <c:pt idx="33">
                  <c:v>43511</c:v>
                </c:pt>
                <c:pt idx="34">
                  <c:v>43514</c:v>
                </c:pt>
                <c:pt idx="35">
                  <c:v>43515</c:v>
                </c:pt>
                <c:pt idx="36">
                  <c:v>43516</c:v>
                </c:pt>
                <c:pt idx="37">
                  <c:v>43517</c:v>
                </c:pt>
                <c:pt idx="38">
                  <c:v>43518</c:v>
                </c:pt>
                <c:pt idx="39">
                  <c:v>43521</c:v>
                </c:pt>
                <c:pt idx="40">
                  <c:v>43522</c:v>
                </c:pt>
                <c:pt idx="41">
                  <c:v>43523</c:v>
                </c:pt>
                <c:pt idx="42">
                  <c:v>43524</c:v>
                </c:pt>
                <c:pt idx="43">
                  <c:v>43525</c:v>
                </c:pt>
                <c:pt idx="44">
                  <c:v>43528</c:v>
                </c:pt>
                <c:pt idx="45">
                  <c:v>43529</c:v>
                </c:pt>
                <c:pt idx="46">
                  <c:v>43530</c:v>
                </c:pt>
                <c:pt idx="47">
                  <c:v>43531</c:v>
                </c:pt>
                <c:pt idx="48">
                  <c:v>43532</c:v>
                </c:pt>
                <c:pt idx="49">
                  <c:v>43535</c:v>
                </c:pt>
                <c:pt idx="50">
                  <c:v>43536</c:v>
                </c:pt>
                <c:pt idx="51">
                  <c:v>43537</c:v>
                </c:pt>
                <c:pt idx="52">
                  <c:v>43538</c:v>
                </c:pt>
                <c:pt idx="53">
                  <c:v>43539</c:v>
                </c:pt>
                <c:pt idx="54">
                  <c:v>43542</c:v>
                </c:pt>
                <c:pt idx="55">
                  <c:v>43543</c:v>
                </c:pt>
                <c:pt idx="56">
                  <c:v>43544</c:v>
                </c:pt>
                <c:pt idx="57">
                  <c:v>43545</c:v>
                </c:pt>
                <c:pt idx="58">
                  <c:v>43546</c:v>
                </c:pt>
                <c:pt idx="59">
                  <c:v>43549</c:v>
                </c:pt>
                <c:pt idx="60">
                  <c:v>43550</c:v>
                </c:pt>
                <c:pt idx="61">
                  <c:v>43551</c:v>
                </c:pt>
                <c:pt idx="62">
                  <c:v>43552</c:v>
                </c:pt>
                <c:pt idx="63">
                  <c:v>43553</c:v>
                </c:pt>
              </c:numCache>
            </c:numRef>
          </c:cat>
          <c:val>
            <c:numRef>
              <c:f>Лист1!$C$2:$C$91</c:f>
              <c:numCache>
                <c:formatCode>General</c:formatCode>
                <c:ptCount val="6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13</c:v>
                </c:pt>
                <c:pt idx="4">
                  <c:v>10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15</c:v>
                </c:pt>
                <c:pt idx="11">
                  <c:v>14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16</c:v>
                </c:pt>
                <c:pt idx="16">
                  <c:v>13</c:v>
                </c:pt>
                <c:pt idx="17">
                  <c:v>17</c:v>
                </c:pt>
                <c:pt idx="18">
                  <c:v>16</c:v>
                </c:pt>
                <c:pt idx="19">
                  <c:v>15</c:v>
                </c:pt>
                <c:pt idx="20">
                  <c:v>17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14</c:v>
                </c:pt>
                <c:pt idx="32">
                  <c:v>15</c:v>
                </c:pt>
                <c:pt idx="33">
                  <c:v>17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14</c:v>
                </c:pt>
                <c:pt idx="39">
                  <c:v>15</c:v>
                </c:pt>
                <c:pt idx="40">
                  <c:v>14</c:v>
                </c:pt>
                <c:pt idx="41">
                  <c:v>15</c:v>
                </c:pt>
                <c:pt idx="42">
                  <c:v>17</c:v>
                </c:pt>
                <c:pt idx="43">
                  <c:v>17</c:v>
                </c:pt>
                <c:pt idx="44">
                  <c:v>19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15</c:v>
                </c:pt>
                <c:pt idx="58">
                  <c:v>15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15</c:v>
                </c:pt>
                <c:pt idx="6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8-AB45-B9FD-D818AAF0A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573376"/>
        <c:axId val="1528575952"/>
      </c:lineChart>
      <c:dateAx>
        <c:axId val="1498573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8575952"/>
        <c:crosses val="autoZero"/>
        <c:auto val="1"/>
        <c:lblOffset val="100"/>
        <c:baseTimeUnit val="days"/>
      </c:dateAx>
      <c:valAx>
        <c:axId val="152857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5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8</xdr:row>
      <xdr:rowOff>0</xdr:rowOff>
    </xdr:from>
    <xdr:to>
      <xdr:col>19</xdr:col>
      <xdr:colOff>711200</xdr:colOff>
      <xdr:row>100</xdr:row>
      <xdr:rowOff>139700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C142702-6A78-094D-847B-D6D5A01F8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base_sql_sales" connectionId="1" xr16:uid="{71A34D6D-E28F-2644-BF3F-82EF4097AD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E33E-61E7-3C4E-8756-A49C7F7EF246}">
  <sheetPr filterMode="1"/>
  <dimension ref="A1:I100"/>
  <sheetViews>
    <sheetView tabSelected="1" workbookViewId="0">
      <selection activeCell="C9" sqref="C9"/>
    </sheetView>
  </sheetViews>
  <sheetFormatPr baseColWidth="10" defaultRowHeight="16" x14ac:dyDescent="0.2"/>
  <cols>
    <col min="1" max="1" width="21" customWidth="1"/>
    <col min="2" max="2" width="10.1640625" bestFit="1" customWidth="1"/>
    <col min="3" max="3" width="22.83203125" customWidth="1"/>
    <col min="7" max="7" width="18" customWidth="1"/>
    <col min="8" max="8" width="23.33203125" customWidth="1"/>
  </cols>
  <sheetData>
    <row r="1" spans="1:9" x14ac:dyDescent="0.2">
      <c r="A1" t="s">
        <v>5</v>
      </c>
      <c r="B1" t="s">
        <v>1</v>
      </c>
      <c r="C1" t="s">
        <v>0</v>
      </c>
      <c r="D1" t="s">
        <v>4</v>
      </c>
      <c r="G1" t="s">
        <v>2</v>
      </c>
      <c r="H1" t="s">
        <v>3</v>
      </c>
      <c r="I1" t="e" cm="1">
        <f t="array" ref="I1">средне</f>
        <v>#NAME?</v>
      </c>
    </row>
    <row r="2" spans="1:9" x14ac:dyDescent="0.2">
      <c r="A2">
        <f t="shared" ref="A2:A66" si="0">WEEKDAY($B2,2)</f>
        <v>2</v>
      </c>
      <c r="B2" s="1">
        <v>43466</v>
      </c>
      <c r="C2">
        <v>15</v>
      </c>
      <c r="D2">
        <f>IF(ABS($C2-$G$2)&gt;($H$2),IF(($C2-$G$2)&gt;0,1,-1),0)</f>
        <v>0</v>
      </c>
      <c r="G2">
        <f>AVERAGE(C2:C91)</f>
        <v>16.966666666666665</v>
      </c>
      <c r="H2">
        <f>STDEV(C2:C91)</f>
        <v>3.8349369711944061</v>
      </c>
    </row>
    <row r="3" spans="1:9" x14ac:dyDescent="0.2">
      <c r="A3">
        <f t="shared" si="0"/>
        <v>3</v>
      </c>
      <c r="B3" s="1">
        <v>43467</v>
      </c>
      <c r="C3">
        <v>15</v>
      </c>
      <c r="D3">
        <f t="shared" ref="D3:D66" si="1">IF(ABS($C3-$G$2)&gt;($H$2),IF(($C3-$G$2)&gt;0,1,-1),0)</f>
        <v>0</v>
      </c>
    </row>
    <row r="4" spans="1:9" x14ac:dyDescent="0.2">
      <c r="A4">
        <f t="shared" si="0"/>
        <v>4</v>
      </c>
      <c r="B4" s="1">
        <v>43468</v>
      </c>
      <c r="C4">
        <v>15</v>
      </c>
      <c r="D4">
        <f t="shared" si="1"/>
        <v>0</v>
      </c>
    </row>
    <row r="5" spans="1:9" x14ac:dyDescent="0.2">
      <c r="A5">
        <f t="shared" si="0"/>
        <v>5</v>
      </c>
      <c r="B5" s="1">
        <v>43469</v>
      </c>
      <c r="C5">
        <v>13</v>
      </c>
      <c r="D5">
        <f t="shared" si="1"/>
        <v>-1</v>
      </c>
    </row>
    <row r="6" spans="1:9" hidden="1" x14ac:dyDescent="0.2">
      <c r="A6">
        <f t="shared" si="0"/>
        <v>6</v>
      </c>
      <c r="B6" s="1">
        <v>43470</v>
      </c>
      <c r="C6">
        <v>24</v>
      </c>
      <c r="D6">
        <f t="shared" si="1"/>
        <v>1</v>
      </c>
    </row>
    <row r="7" spans="1:9" hidden="1" x14ac:dyDescent="0.2">
      <c r="A7">
        <f t="shared" si="0"/>
        <v>7</v>
      </c>
      <c r="B7" s="1">
        <v>43471</v>
      </c>
      <c r="C7">
        <v>18</v>
      </c>
      <c r="D7">
        <f t="shared" si="1"/>
        <v>0</v>
      </c>
    </row>
    <row r="8" spans="1:9" x14ac:dyDescent="0.2">
      <c r="A8">
        <f t="shared" si="0"/>
        <v>1</v>
      </c>
      <c r="B8" s="1">
        <v>43472</v>
      </c>
      <c r="C8">
        <v>10</v>
      </c>
      <c r="D8">
        <f t="shared" si="1"/>
        <v>-1</v>
      </c>
    </row>
    <row r="9" spans="1:9" x14ac:dyDescent="0.2">
      <c r="A9">
        <f t="shared" si="0"/>
        <v>2</v>
      </c>
      <c r="B9" s="1">
        <v>43473</v>
      </c>
      <c r="C9">
        <v>15</v>
      </c>
      <c r="D9">
        <f t="shared" si="1"/>
        <v>0</v>
      </c>
    </row>
    <row r="10" spans="1:9" x14ac:dyDescent="0.2">
      <c r="A10">
        <f t="shared" si="0"/>
        <v>3</v>
      </c>
      <c r="B10" s="1">
        <v>43474</v>
      </c>
      <c r="C10">
        <v>14</v>
      </c>
      <c r="D10">
        <f t="shared" si="1"/>
        <v>0</v>
      </c>
    </row>
    <row r="11" spans="1:9" x14ac:dyDescent="0.2">
      <c r="A11">
        <f t="shared" si="0"/>
        <v>4</v>
      </c>
      <c r="B11" s="1">
        <v>43475</v>
      </c>
      <c r="C11">
        <v>14</v>
      </c>
      <c r="D11">
        <f t="shared" si="1"/>
        <v>0</v>
      </c>
    </row>
    <row r="12" spans="1:9" x14ac:dyDescent="0.2">
      <c r="A12">
        <f t="shared" si="0"/>
        <v>5</v>
      </c>
      <c r="B12" s="1">
        <v>43476</v>
      </c>
      <c r="C12">
        <v>14</v>
      </c>
      <c r="D12">
        <f t="shared" si="1"/>
        <v>0</v>
      </c>
    </row>
    <row r="13" spans="1:9" hidden="1" x14ac:dyDescent="0.2">
      <c r="A13">
        <f t="shared" si="0"/>
        <v>6</v>
      </c>
      <c r="B13" s="1">
        <v>43477</v>
      </c>
      <c r="C13">
        <v>24</v>
      </c>
      <c r="D13">
        <f t="shared" si="1"/>
        <v>1</v>
      </c>
    </row>
    <row r="14" spans="1:9" hidden="1" x14ac:dyDescent="0.2">
      <c r="A14">
        <f t="shared" si="0"/>
        <v>7</v>
      </c>
      <c r="B14" s="1">
        <v>43478</v>
      </c>
      <c r="C14">
        <v>21</v>
      </c>
      <c r="D14">
        <f t="shared" si="1"/>
        <v>1</v>
      </c>
    </row>
    <row r="15" spans="1:9" x14ac:dyDescent="0.2">
      <c r="A15">
        <f t="shared" si="0"/>
        <v>1</v>
      </c>
      <c r="B15" s="1">
        <v>43479</v>
      </c>
      <c r="C15">
        <v>13</v>
      </c>
      <c r="D15">
        <f t="shared" si="1"/>
        <v>-1</v>
      </c>
    </row>
    <row r="16" spans="1:9" x14ac:dyDescent="0.2">
      <c r="A16">
        <f t="shared" si="0"/>
        <v>2</v>
      </c>
      <c r="B16" s="1">
        <v>43480</v>
      </c>
      <c r="C16">
        <v>15</v>
      </c>
      <c r="D16">
        <f t="shared" si="1"/>
        <v>0</v>
      </c>
    </row>
    <row r="17" spans="1:4" x14ac:dyDescent="0.2">
      <c r="A17">
        <f t="shared" si="0"/>
        <v>3</v>
      </c>
      <c r="B17" s="1">
        <v>43481</v>
      </c>
      <c r="C17">
        <v>14</v>
      </c>
      <c r="D17">
        <f t="shared" si="1"/>
        <v>0</v>
      </c>
    </row>
    <row r="18" spans="1:4" x14ac:dyDescent="0.2">
      <c r="A18">
        <f t="shared" si="0"/>
        <v>4</v>
      </c>
      <c r="B18" s="1">
        <v>43482</v>
      </c>
      <c r="C18">
        <v>16</v>
      </c>
      <c r="D18">
        <f t="shared" si="1"/>
        <v>0</v>
      </c>
    </row>
    <row r="19" spans="1:4" x14ac:dyDescent="0.2">
      <c r="A19">
        <f t="shared" si="0"/>
        <v>5</v>
      </c>
      <c r="B19" s="1">
        <v>43483</v>
      </c>
      <c r="C19">
        <v>15</v>
      </c>
      <c r="D19">
        <f t="shared" si="1"/>
        <v>0</v>
      </c>
    </row>
    <row r="20" spans="1:4" hidden="1" x14ac:dyDescent="0.2">
      <c r="A20">
        <f t="shared" si="0"/>
        <v>6</v>
      </c>
      <c r="B20" s="1">
        <v>43484</v>
      </c>
      <c r="C20">
        <v>22</v>
      </c>
      <c r="D20">
        <f t="shared" si="1"/>
        <v>1</v>
      </c>
    </row>
    <row r="21" spans="1:4" hidden="1" x14ac:dyDescent="0.2">
      <c r="A21">
        <f t="shared" si="0"/>
        <v>7</v>
      </c>
      <c r="B21" s="1">
        <v>43485</v>
      </c>
      <c r="C21">
        <v>22</v>
      </c>
      <c r="D21">
        <f t="shared" si="1"/>
        <v>1</v>
      </c>
    </row>
    <row r="22" spans="1:4" x14ac:dyDescent="0.2">
      <c r="A22">
        <f t="shared" si="0"/>
        <v>1</v>
      </c>
      <c r="B22" s="1">
        <v>43486</v>
      </c>
      <c r="C22">
        <v>14</v>
      </c>
      <c r="D22">
        <f t="shared" si="1"/>
        <v>0</v>
      </c>
    </row>
    <row r="23" spans="1:4" x14ac:dyDescent="0.2">
      <c r="A23">
        <f t="shared" si="0"/>
        <v>2</v>
      </c>
      <c r="B23" s="1">
        <v>43487</v>
      </c>
      <c r="C23">
        <v>16</v>
      </c>
      <c r="D23">
        <f t="shared" si="1"/>
        <v>0</v>
      </c>
    </row>
    <row r="24" spans="1:4" x14ac:dyDescent="0.2">
      <c r="A24">
        <f t="shared" si="0"/>
        <v>3</v>
      </c>
      <c r="B24" s="1">
        <v>43488</v>
      </c>
      <c r="C24">
        <v>13</v>
      </c>
      <c r="D24">
        <f t="shared" si="1"/>
        <v>-1</v>
      </c>
    </row>
    <row r="25" spans="1:4" x14ac:dyDescent="0.2">
      <c r="A25">
        <f t="shared" si="0"/>
        <v>4</v>
      </c>
      <c r="B25" s="1">
        <v>43489</v>
      </c>
      <c r="C25">
        <v>17</v>
      </c>
      <c r="D25">
        <f t="shared" si="1"/>
        <v>0</v>
      </c>
    </row>
    <row r="26" spans="1:4" x14ac:dyDescent="0.2">
      <c r="A26">
        <f t="shared" si="0"/>
        <v>5</v>
      </c>
      <c r="B26" s="1">
        <v>43490</v>
      </c>
      <c r="C26">
        <v>16</v>
      </c>
      <c r="D26">
        <f t="shared" si="1"/>
        <v>0</v>
      </c>
    </row>
    <row r="27" spans="1:4" hidden="1" x14ac:dyDescent="0.2">
      <c r="A27">
        <f t="shared" si="0"/>
        <v>6</v>
      </c>
      <c r="B27" s="1">
        <v>43491</v>
      </c>
      <c r="C27">
        <v>25</v>
      </c>
      <c r="D27">
        <f t="shared" si="1"/>
        <v>1</v>
      </c>
    </row>
    <row r="28" spans="1:4" hidden="1" x14ac:dyDescent="0.2">
      <c r="A28">
        <f t="shared" si="0"/>
        <v>7</v>
      </c>
      <c r="B28" s="1">
        <v>43492</v>
      </c>
      <c r="C28">
        <v>24</v>
      </c>
      <c r="D28">
        <f t="shared" si="1"/>
        <v>1</v>
      </c>
    </row>
    <row r="29" spans="1:4" x14ac:dyDescent="0.2">
      <c r="A29">
        <f t="shared" si="0"/>
        <v>1</v>
      </c>
      <c r="B29" s="1">
        <v>43493</v>
      </c>
      <c r="C29">
        <v>15</v>
      </c>
      <c r="D29">
        <f t="shared" si="1"/>
        <v>0</v>
      </c>
    </row>
    <row r="30" spans="1:4" x14ac:dyDescent="0.2">
      <c r="A30">
        <f t="shared" si="0"/>
        <v>2</v>
      </c>
      <c r="B30" s="1">
        <v>43494</v>
      </c>
      <c r="C30">
        <v>17</v>
      </c>
      <c r="D30">
        <f t="shared" si="1"/>
        <v>0</v>
      </c>
    </row>
    <row r="31" spans="1:4" x14ac:dyDescent="0.2">
      <c r="A31">
        <f t="shared" si="0"/>
        <v>3</v>
      </c>
      <c r="B31" s="1">
        <v>43495</v>
      </c>
      <c r="C31">
        <v>14</v>
      </c>
      <c r="D31">
        <f t="shared" si="1"/>
        <v>0</v>
      </c>
    </row>
    <row r="32" spans="1:4" x14ac:dyDescent="0.2">
      <c r="A32">
        <f t="shared" si="0"/>
        <v>4</v>
      </c>
      <c r="B32" s="1">
        <v>43496</v>
      </c>
      <c r="C32">
        <v>14</v>
      </c>
      <c r="D32">
        <f t="shared" si="1"/>
        <v>0</v>
      </c>
    </row>
    <row r="33" spans="1:4" x14ac:dyDescent="0.2">
      <c r="A33">
        <f t="shared" si="0"/>
        <v>5</v>
      </c>
      <c r="B33" s="1">
        <v>43497</v>
      </c>
      <c r="C33">
        <v>15</v>
      </c>
      <c r="D33">
        <f t="shared" si="1"/>
        <v>0</v>
      </c>
    </row>
    <row r="34" spans="1:4" hidden="1" x14ac:dyDescent="0.2">
      <c r="A34">
        <f t="shared" si="0"/>
        <v>6</v>
      </c>
      <c r="B34" s="1">
        <v>43498</v>
      </c>
      <c r="C34">
        <v>19</v>
      </c>
      <c r="D34">
        <f t="shared" si="1"/>
        <v>0</v>
      </c>
    </row>
    <row r="35" spans="1:4" hidden="1" x14ac:dyDescent="0.2">
      <c r="A35">
        <f t="shared" si="0"/>
        <v>7</v>
      </c>
      <c r="B35" s="1">
        <v>43499</v>
      </c>
      <c r="C35">
        <v>21</v>
      </c>
      <c r="D35">
        <f t="shared" si="1"/>
        <v>1</v>
      </c>
    </row>
    <row r="36" spans="1:4" x14ac:dyDescent="0.2">
      <c r="A36">
        <f t="shared" si="0"/>
        <v>1</v>
      </c>
      <c r="B36" s="1">
        <v>43500</v>
      </c>
      <c r="C36">
        <v>15</v>
      </c>
      <c r="D36">
        <f t="shared" si="1"/>
        <v>0</v>
      </c>
    </row>
    <row r="37" spans="1:4" x14ac:dyDescent="0.2">
      <c r="A37">
        <f t="shared" si="0"/>
        <v>2</v>
      </c>
      <c r="B37" s="1">
        <v>43501</v>
      </c>
      <c r="C37">
        <v>14</v>
      </c>
      <c r="D37">
        <f t="shared" si="1"/>
        <v>0</v>
      </c>
    </row>
    <row r="38" spans="1:4" x14ac:dyDescent="0.2">
      <c r="A38">
        <f t="shared" si="0"/>
        <v>3</v>
      </c>
      <c r="B38" s="1">
        <v>43502</v>
      </c>
      <c r="C38">
        <v>13</v>
      </c>
      <c r="D38">
        <f t="shared" si="1"/>
        <v>-1</v>
      </c>
    </row>
    <row r="39" spans="1:4" x14ac:dyDescent="0.2">
      <c r="A39">
        <f t="shared" si="0"/>
        <v>4</v>
      </c>
      <c r="B39" s="1">
        <v>43503</v>
      </c>
      <c r="C39">
        <v>14</v>
      </c>
      <c r="D39">
        <f t="shared" si="1"/>
        <v>0</v>
      </c>
    </row>
    <row r="40" spans="1:4" x14ac:dyDescent="0.2">
      <c r="A40">
        <f t="shared" si="0"/>
        <v>5</v>
      </c>
      <c r="B40" s="1">
        <v>43504</v>
      </c>
      <c r="C40">
        <v>14</v>
      </c>
      <c r="D40">
        <f t="shared" si="1"/>
        <v>0</v>
      </c>
    </row>
    <row r="41" spans="1:4" hidden="1" x14ac:dyDescent="0.2">
      <c r="A41">
        <f t="shared" si="0"/>
        <v>6</v>
      </c>
      <c r="B41" s="1">
        <v>43505</v>
      </c>
      <c r="C41">
        <v>28</v>
      </c>
      <c r="D41">
        <f t="shared" si="1"/>
        <v>1</v>
      </c>
    </row>
    <row r="42" spans="1:4" hidden="1" x14ac:dyDescent="0.2">
      <c r="A42">
        <f t="shared" si="0"/>
        <v>7</v>
      </c>
      <c r="B42" s="1">
        <v>43506</v>
      </c>
      <c r="C42">
        <v>22</v>
      </c>
      <c r="D42">
        <f t="shared" si="1"/>
        <v>1</v>
      </c>
    </row>
    <row r="43" spans="1:4" x14ac:dyDescent="0.2">
      <c r="A43">
        <f t="shared" si="0"/>
        <v>1</v>
      </c>
      <c r="B43" s="1">
        <v>43507</v>
      </c>
      <c r="C43">
        <v>14</v>
      </c>
      <c r="D43">
        <f t="shared" si="1"/>
        <v>0</v>
      </c>
    </row>
    <row r="44" spans="1:4" x14ac:dyDescent="0.2">
      <c r="A44">
        <f t="shared" si="0"/>
        <v>2</v>
      </c>
      <c r="B44" s="1">
        <v>43508</v>
      </c>
      <c r="C44">
        <v>15</v>
      </c>
      <c r="D44">
        <f t="shared" si="1"/>
        <v>0</v>
      </c>
    </row>
    <row r="45" spans="1:4" x14ac:dyDescent="0.2">
      <c r="A45">
        <f t="shared" si="0"/>
        <v>3</v>
      </c>
      <c r="B45" s="1">
        <v>43509</v>
      </c>
      <c r="C45">
        <v>14</v>
      </c>
      <c r="D45">
        <f t="shared" si="1"/>
        <v>0</v>
      </c>
    </row>
    <row r="46" spans="1:4" x14ac:dyDescent="0.2">
      <c r="A46">
        <f t="shared" si="0"/>
        <v>4</v>
      </c>
      <c r="B46" s="1">
        <v>43510</v>
      </c>
      <c r="C46">
        <v>15</v>
      </c>
      <c r="D46">
        <f t="shared" si="1"/>
        <v>0</v>
      </c>
    </row>
    <row r="47" spans="1:4" x14ac:dyDescent="0.2">
      <c r="A47">
        <f t="shared" si="0"/>
        <v>5</v>
      </c>
      <c r="B47" s="1">
        <v>43511</v>
      </c>
      <c r="C47">
        <v>17</v>
      </c>
      <c r="D47">
        <f t="shared" si="1"/>
        <v>0</v>
      </c>
    </row>
    <row r="48" spans="1:4" hidden="1" x14ac:dyDescent="0.2">
      <c r="A48">
        <f t="shared" si="0"/>
        <v>6</v>
      </c>
      <c r="B48" s="1">
        <v>43512</v>
      </c>
      <c r="C48">
        <v>28</v>
      </c>
      <c r="D48">
        <f t="shared" si="1"/>
        <v>1</v>
      </c>
    </row>
    <row r="49" spans="1:4" hidden="1" x14ac:dyDescent="0.2">
      <c r="A49">
        <f t="shared" si="0"/>
        <v>7</v>
      </c>
      <c r="B49" s="1">
        <v>43513</v>
      </c>
      <c r="C49">
        <v>22</v>
      </c>
      <c r="D49">
        <f t="shared" si="1"/>
        <v>1</v>
      </c>
    </row>
    <row r="50" spans="1:4" x14ac:dyDescent="0.2">
      <c r="A50">
        <f t="shared" si="0"/>
        <v>1</v>
      </c>
      <c r="B50" s="1">
        <v>43514</v>
      </c>
      <c r="C50">
        <v>15</v>
      </c>
      <c r="D50">
        <f t="shared" si="1"/>
        <v>0</v>
      </c>
    </row>
    <row r="51" spans="1:4" x14ac:dyDescent="0.2">
      <c r="A51">
        <f t="shared" si="0"/>
        <v>2</v>
      </c>
      <c r="B51" s="1">
        <v>43515</v>
      </c>
      <c r="C51">
        <v>15</v>
      </c>
      <c r="D51">
        <f t="shared" si="1"/>
        <v>0</v>
      </c>
    </row>
    <row r="52" spans="1:4" x14ac:dyDescent="0.2">
      <c r="A52">
        <f t="shared" si="0"/>
        <v>3</v>
      </c>
      <c r="B52" s="1">
        <v>43516</v>
      </c>
      <c r="C52">
        <v>15</v>
      </c>
      <c r="D52">
        <f t="shared" si="1"/>
        <v>0</v>
      </c>
    </row>
    <row r="53" spans="1:4" x14ac:dyDescent="0.2">
      <c r="A53">
        <f t="shared" si="0"/>
        <v>4</v>
      </c>
      <c r="B53" s="1">
        <v>43517</v>
      </c>
      <c r="C53">
        <v>16</v>
      </c>
      <c r="D53">
        <f t="shared" si="1"/>
        <v>0</v>
      </c>
    </row>
    <row r="54" spans="1:4" x14ac:dyDescent="0.2">
      <c r="A54">
        <f t="shared" si="0"/>
        <v>5</v>
      </c>
      <c r="B54" s="1">
        <v>43518</v>
      </c>
      <c r="C54">
        <v>14</v>
      </c>
      <c r="D54">
        <f t="shared" si="1"/>
        <v>0</v>
      </c>
    </row>
    <row r="55" spans="1:4" hidden="1" x14ac:dyDescent="0.2">
      <c r="A55">
        <f t="shared" si="0"/>
        <v>6</v>
      </c>
      <c r="B55" s="1">
        <v>43519</v>
      </c>
      <c r="C55">
        <v>22</v>
      </c>
      <c r="D55">
        <f t="shared" si="1"/>
        <v>1</v>
      </c>
    </row>
    <row r="56" spans="1:4" hidden="1" x14ac:dyDescent="0.2">
      <c r="A56">
        <f t="shared" si="0"/>
        <v>7</v>
      </c>
      <c r="B56" s="1">
        <v>43520</v>
      </c>
      <c r="C56">
        <v>24</v>
      </c>
      <c r="D56">
        <f t="shared" si="1"/>
        <v>1</v>
      </c>
    </row>
    <row r="57" spans="1:4" x14ac:dyDescent="0.2">
      <c r="A57">
        <f t="shared" si="0"/>
        <v>1</v>
      </c>
      <c r="B57" s="1">
        <v>43521</v>
      </c>
      <c r="C57">
        <v>15</v>
      </c>
      <c r="D57">
        <f t="shared" si="1"/>
        <v>0</v>
      </c>
    </row>
    <row r="58" spans="1:4" x14ac:dyDescent="0.2">
      <c r="A58">
        <f t="shared" si="0"/>
        <v>2</v>
      </c>
      <c r="B58" s="1">
        <v>43522</v>
      </c>
      <c r="C58">
        <v>14</v>
      </c>
      <c r="D58">
        <f t="shared" si="1"/>
        <v>0</v>
      </c>
    </row>
    <row r="59" spans="1:4" x14ac:dyDescent="0.2">
      <c r="A59">
        <f t="shared" si="0"/>
        <v>3</v>
      </c>
      <c r="B59" s="1">
        <v>43523</v>
      </c>
      <c r="C59">
        <v>15</v>
      </c>
      <c r="D59">
        <f t="shared" si="1"/>
        <v>0</v>
      </c>
    </row>
    <row r="60" spans="1:4" x14ac:dyDescent="0.2">
      <c r="A60">
        <f t="shared" si="0"/>
        <v>4</v>
      </c>
      <c r="B60" s="1">
        <v>43524</v>
      </c>
      <c r="C60">
        <v>17</v>
      </c>
      <c r="D60">
        <f t="shared" si="1"/>
        <v>0</v>
      </c>
    </row>
    <row r="61" spans="1:4" x14ac:dyDescent="0.2">
      <c r="A61">
        <f t="shared" si="0"/>
        <v>5</v>
      </c>
      <c r="B61" s="1">
        <v>43525</v>
      </c>
      <c r="C61">
        <v>17</v>
      </c>
      <c r="D61">
        <f t="shared" si="1"/>
        <v>0</v>
      </c>
    </row>
    <row r="62" spans="1:4" hidden="1" x14ac:dyDescent="0.2">
      <c r="A62">
        <f t="shared" si="0"/>
        <v>6</v>
      </c>
      <c r="B62" s="1">
        <v>43526</v>
      </c>
      <c r="C62">
        <v>22</v>
      </c>
      <c r="D62">
        <f t="shared" si="1"/>
        <v>1</v>
      </c>
    </row>
    <row r="63" spans="1:4" hidden="1" x14ac:dyDescent="0.2">
      <c r="A63">
        <f t="shared" si="0"/>
        <v>7</v>
      </c>
      <c r="B63" s="1">
        <v>43527</v>
      </c>
      <c r="C63">
        <v>21</v>
      </c>
      <c r="D63">
        <f t="shared" si="1"/>
        <v>1</v>
      </c>
    </row>
    <row r="64" spans="1:4" x14ac:dyDescent="0.2">
      <c r="A64">
        <f t="shared" si="0"/>
        <v>1</v>
      </c>
      <c r="B64" s="1">
        <v>43528</v>
      </c>
      <c r="C64">
        <v>19</v>
      </c>
      <c r="D64">
        <f t="shared" si="1"/>
        <v>0</v>
      </c>
    </row>
    <row r="65" spans="1:4" x14ac:dyDescent="0.2">
      <c r="A65">
        <f t="shared" si="0"/>
        <v>2</v>
      </c>
      <c r="B65" s="1">
        <v>43529</v>
      </c>
      <c r="C65">
        <v>15</v>
      </c>
      <c r="D65">
        <f t="shared" si="1"/>
        <v>0</v>
      </c>
    </row>
    <row r="66" spans="1:4" x14ac:dyDescent="0.2">
      <c r="A66">
        <f t="shared" si="0"/>
        <v>3</v>
      </c>
      <c r="B66" s="1">
        <v>43530</v>
      </c>
      <c r="C66">
        <v>15</v>
      </c>
      <c r="D66">
        <f t="shared" si="1"/>
        <v>0</v>
      </c>
    </row>
    <row r="67" spans="1:4" x14ac:dyDescent="0.2">
      <c r="A67">
        <f t="shared" ref="A67:A91" si="2">WEEKDAY($B67,2)</f>
        <v>4</v>
      </c>
      <c r="B67" s="1">
        <v>43531</v>
      </c>
      <c r="C67">
        <v>15</v>
      </c>
      <c r="D67">
        <f t="shared" ref="D67:D91" si="3">IF(ABS($C67-$G$2)&gt;($H$2),IF(($C67-$G$2)&gt;0,1,-1),0)</f>
        <v>0</v>
      </c>
    </row>
    <row r="68" spans="1:4" x14ac:dyDescent="0.2">
      <c r="A68">
        <f t="shared" si="2"/>
        <v>5</v>
      </c>
      <c r="B68" s="1">
        <v>43532</v>
      </c>
      <c r="C68">
        <v>15</v>
      </c>
      <c r="D68">
        <f t="shared" si="3"/>
        <v>0</v>
      </c>
    </row>
    <row r="69" spans="1:4" hidden="1" x14ac:dyDescent="0.2">
      <c r="A69">
        <f t="shared" si="2"/>
        <v>6</v>
      </c>
      <c r="B69" s="1">
        <v>43533</v>
      </c>
      <c r="C69">
        <v>22</v>
      </c>
      <c r="D69">
        <f t="shared" si="3"/>
        <v>1</v>
      </c>
    </row>
    <row r="70" spans="1:4" hidden="1" x14ac:dyDescent="0.2">
      <c r="A70">
        <f t="shared" si="2"/>
        <v>7</v>
      </c>
      <c r="B70" s="1">
        <v>43534</v>
      </c>
      <c r="C70">
        <v>19</v>
      </c>
      <c r="D70">
        <f t="shared" si="3"/>
        <v>0</v>
      </c>
    </row>
    <row r="71" spans="1:4" x14ac:dyDescent="0.2">
      <c r="A71">
        <f t="shared" si="2"/>
        <v>1</v>
      </c>
      <c r="B71" s="1">
        <v>43535</v>
      </c>
      <c r="C71">
        <v>15</v>
      </c>
      <c r="D71">
        <f t="shared" si="3"/>
        <v>0</v>
      </c>
    </row>
    <row r="72" spans="1:4" x14ac:dyDescent="0.2">
      <c r="A72">
        <f t="shared" si="2"/>
        <v>2</v>
      </c>
      <c r="B72" s="1">
        <v>43536</v>
      </c>
      <c r="C72">
        <v>15</v>
      </c>
      <c r="D72">
        <f t="shared" si="3"/>
        <v>0</v>
      </c>
    </row>
    <row r="73" spans="1:4" x14ac:dyDescent="0.2">
      <c r="A73">
        <f t="shared" si="2"/>
        <v>3</v>
      </c>
      <c r="B73" s="1">
        <v>43537</v>
      </c>
      <c r="C73">
        <v>14</v>
      </c>
      <c r="D73">
        <f t="shared" si="3"/>
        <v>0</v>
      </c>
    </row>
    <row r="74" spans="1:4" x14ac:dyDescent="0.2">
      <c r="A74">
        <f t="shared" si="2"/>
        <v>4</v>
      </c>
      <c r="B74" s="1">
        <v>43538</v>
      </c>
      <c r="C74">
        <v>15</v>
      </c>
      <c r="D74">
        <f t="shared" si="3"/>
        <v>0</v>
      </c>
    </row>
    <row r="75" spans="1:4" x14ac:dyDescent="0.2">
      <c r="A75">
        <f t="shared" si="2"/>
        <v>5</v>
      </c>
      <c r="B75" s="1">
        <v>43539</v>
      </c>
      <c r="C75">
        <v>14</v>
      </c>
      <c r="D75">
        <f t="shared" si="3"/>
        <v>0</v>
      </c>
    </row>
    <row r="76" spans="1:4" hidden="1" x14ac:dyDescent="0.2">
      <c r="A76">
        <f t="shared" si="2"/>
        <v>6</v>
      </c>
      <c r="B76" s="1">
        <v>43540</v>
      </c>
      <c r="C76">
        <v>22</v>
      </c>
      <c r="D76">
        <f t="shared" si="3"/>
        <v>1</v>
      </c>
    </row>
    <row r="77" spans="1:4" hidden="1" x14ac:dyDescent="0.2">
      <c r="A77">
        <f t="shared" si="2"/>
        <v>7</v>
      </c>
      <c r="B77" s="1">
        <v>43541</v>
      </c>
      <c r="C77">
        <v>21</v>
      </c>
      <c r="D77">
        <f t="shared" si="3"/>
        <v>1</v>
      </c>
    </row>
    <row r="78" spans="1:4" x14ac:dyDescent="0.2">
      <c r="A78">
        <f t="shared" si="2"/>
        <v>1</v>
      </c>
      <c r="B78" s="1">
        <v>43542</v>
      </c>
      <c r="C78">
        <v>15</v>
      </c>
      <c r="D78">
        <f t="shared" si="3"/>
        <v>0</v>
      </c>
    </row>
    <row r="79" spans="1:4" x14ac:dyDescent="0.2">
      <c r="A79">
        <f t="shared" si="2"/>
        <v>2</v>
      </c>
      <c r="B79" s="1">
        <v>43543</v>
      </c>
      <c r="C79">
        <v>15</v>
      </c>
      <c r="D79">
        <f t="shared" si="3"/>
        <v>0</v>
      </c>
    </row>
    <row r="80" spans="1:4" x14ac:dyDescent="0.2">
      <c r="A80">
        <f t="shared" si="2"/>
        <v>3</v>
      </c>
      <c r="B80" s="1">
        <v>43544</v>
      </c>
      <c r="C80">
        <v>16</v>
      </c>
      <c r="D80">
        <f t="shared" si="3"/>
        <v>0</v>
      </c>
    </row>
    <row r="81" spans="1:4" x14ac:dyDescent="0.2">
      <c r="A81">
        <f t="shared" si="2"/>
        <v>4</v>
      </c>
      <c r="B81" s="1">
        <v>43545</v>
      </c>
      <c r="C81">
        <v>15</v>
      </c>
      <c r="D81">
        <f t="shared" si="3"/>
        <v>0</v>
      </c>
    </row>
    <row r="82" spans="1:4" x14ac:dyDescent="0.2">
      <c r="A82">
        <f t="shared" si="2"/>
        <v>5</v>
      </c>
      <c r="B82" s="1">
        <v>43546</v>
      </c>
      <c r="C82">
        <v>15</v>
      </c>
      <c r="D82">
        <f t="shared" si="3"/>
        <v>0</v>
      </c>
    </row>
    <row r="83" spans="1:4" hidden="1" x14ac:dyDescent="0.2">
      <c r="A83">
        <f t="shared" si="2"/>
        <v>6</v>
      </c>
      <c r="B83" s="1">
        <v>43547</v>
      </c>
      <c r="C83">
        <v>25</v>
      </c>
      <c r="D83">
        <f t="shared" si="3"/>
        <v>1</v>
      </c>
    </row>
    <row r="84" spans="1:4" hidden="1" x14ac:dyDescent="0.2">
      <c r="A84">
        <f t="shared" si="2"/>
        <v>7</v>
      </c>
      <c r="B84" s="1">
        <v>43548</v>
      </c>
      <c r="C84">
        <v>19</v>
      </c>
      <c r="D84">
        <f t="shared" si="3"/>
        <v>0</v>
      </c>
    </row>
    <row r="85" spans="1:4" x14ac:dyDescent="0.2">
      <c r="A85">
        <f t="shared" si="2"/>
        <v>1</v>
      </c>
      <c r="B85" s="1">
        <v>43549</v>
      </c>
      <c r="C85">
        <v>14</v>
      </c>
      <c r="D85">
        <f t="shared" si="3"/>
        <v>0</v>
      </c>
    </row>
    <row r="86" spans="1:4" x14ac:dyDescent="0.2">
      <c r="A86">
        <f t="shared" si="2"/>
        <v>2</v>
      </c>
      <c r="B86" s="1">
        <v>43550</v>
      </c>
      <c r="C86">
        <v>15</v>
      </c>
      <c r="D86">
        <f t="shared" si="3"/>
        <v>0</v>
      </c>
    </row>
    <row r="87" spans="1:4" x14ac:dyDescent="0.2">
      <c r="A87">
        <f t="shared" si="2"/>
        <v>3</v>
      </c>
      <c r="B87" s="1">
        <v>43551</v>
      </c>
      <c r="C87">
        <v>16</v>
      </c>
      <c r="D87">
        <f t="shared" si="3"/>
        <v>0</v>
      </c>
    </row>
    <row r="88" spans="1:4" x14ac:dyDescent="0.2">
      <c r="A88">
        <f t="shared" si="2"/>
        <v>4</v>
      </c>
      <c r="B88" s="1">
        <v>43552</v>
      </c>
      <c r="C88">
        <v>15</v>
      </c>
      <c r="D88">
        <f t="shared" si="3"/>
        <v>0</v>
      </c>
    </row>
    <row r="89" spans="1:4" x14ac:dyDescent="0.2">
      <c r="A89">
        <f t="shared" si="2"/>
        <v>5</v>
      </c>
      <c r="B89" s="1">
        <v>43553</v>
      </c>
      <c r="C89">
        <v>14</v>
      </c>
      <c r="D89">
        <f t="shared" si="3"/>
        <v>0</v>
      </c>
    </row>
    <row r="90" spans="1:4" hidden="1" x14ac:dyDescent="0.2">
      <c r="A90">
        <f t="shared" si="2"/>
        <v>6</v>
      </c>
      <c r="B90" s="1">
        <v>43554</v>
      </c>
      <c r="C90">
        <v>25</v>
      </c>
      <c r="D90">
        <f t="shared" si="3"/>
        <v>1</v>
      </c>
    </row>
    <row r="91" spans="1:4" hidden="1" x14ac:dyDescent="0.2">
      <c r="A91">
        <f t="shared" si="2"/>
        <v>7</v>
      </c>
      <c r="B91" s="1">
        <v>43555</v>
      </c>
      <c r="C91">
        <v>16</v>
      </c>
      <c r="D91">
        <f t="shared" si="3"/>
        <v>0</v>
      </c>
    </row>
    <row r="92" spans="1:4" x14ac:dyDescent="0.2">
      <c r="A92" t="s">
        <v>6</v>
      </c>
      <c r="D92">
        <f>COUNTIF(D2:D91,(-1.1))</f>
        <v>0</v>
      </c>
    </row>
    <row r="94" spans="1:4" x14ac:dyDescent="0.2">
      <c r="A94" t="s">
        <v>10</v>
      </c>
      <c r="B94" s="2">
        <v>91</v>
      </c>
    </row>
    <row r="95" spans="1:4" x14ac:dyDescent="0.2">
      <c r="A95" t="s">
        <v>7</v>
      </c>
      <c r="B95">
        <v>26</v>
      </c>
      <c r="C95" s="3">
        <f>B95/$B$94</f>
        <v>0.2857142857142857</v>
      </c>
    </row>
    <row r="96" spans="1:4" x14ac:dyDescent="0.2">
      <c r="A96" t="s">
        <v>8</v>
      </c>
      <c r="B96">
        <v>21</v>
      </c>
      <c r="C96" s="3">
        <f t="shared" ref="C96:C100" si="4">B96/$B$94</f>
        <v>0.23076923076923078</v>
      </c>
    </row>
    <row r="97" spans="1:3" x14ac:dyDescent="0.2">
      <c r="A97" t="s">
        <v>9</v>
      </c>
      <c r="B97">
        <v>5</v>
      </c>
      <c r="C97" s="3">
        <f t="shared" si="4"/>
        <v>5.4945054945054944E-2</v>
      </c>
    </row>
    <row r="98" spans="1:3" x14ac:dyDescent="0.2">
      <c r="C98" s="3"/>
    </row>
    <row r="99" spans="1:3" x14ac:dyDescent="0.2">
      <c r="C99" s="3">
        <f>21/26</f>
        <v>0.80769230769230771</v>
      </c>
    </row>
    <row r="100" spans="1:3" x14ac:dyDescent="0.2">
      <c r="C100" s="3">
        <v>7.8125E-2</v>
      </c>
    </row>
  </sheetData>
  <autoFilter ref="A1:D92" xr:uid="{6959B249-B00A-4C4E-97BC-8864786F4494}">
    <filterColumn colId="0">
      <filters>
        <filter val="1"/>
        <filter val="2"/>
        <filter val="3"/>
        <filter val="4"/>
        <filter val="5"/>
        <filter val="count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A91-F411-624A-B5A9-1AA3960DFF24}">
  <dimension ref="A1:B1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>
        <v>1</v>
      </c>
      <c r="B1">
        <f>IF(A1&gt;0,1,IF(A1&lt;0,-1,0))</f>
        <v>1</v>
      </c>
    </row>
    <row r="2" spans="1:2" x14ac:dyDescent="0.2">
      <c r="A2">
        <v>2</v>
      </c>
    </row>
    <row r="3" spans="1:2" x14ac:dyDescent="0.2">
      <c r="A3">
        <v>3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-7</v>
      </c>
    </row>
    <row r="8" spans="1:2" x14ac:dyDescent="0.2">
      <c r="A8">
        <v>-4</v>
      </c>
    </row>
    <row r="9" spans="1:2" x14ac:dyDescent="0.2">
      <c r="A9">
        <v>-2</v>
      </c>
    </row>
    <row r="10" spans="1:2" x14ac:dyDescent="0.2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Лист1!dbase_sql_sales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2020-06-01T05:46:34Z</dcterms:created>
  <dcterms:modified xsi:type="dcterms:W3CDTF">2020-06-01T11:42:37Z</dcterms:modified>
</cp:coreProperties>
</file>