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nnirselvam\Desktop\spreadsheet control excel sheet\Export\"/>
    </mc:Choice>
  </mc:AlternateContent>
  <bookViews>
    <workbookView xWindow="420" yWindow="-180" windowWidth="12120" windowHeight="8685" tabRatio="478"/>
  </bookViews>
  <sheets>
    <sheet name="Weekly Time Sheet" sheetId="1" r:id="rId1"/>
  </sheets>
  <calcPr calcId="152511"/>
  <webPublishing codePage="1252"/>
</workbook>
</file>

<file path=xl/calcChain.xml><?xml version="1.0" encoding="utf-8"?>
<calcChain xmlns="http://schemas.openxmlformats.org/spreadsheetml/2006/main">
  <c r="P12" i="1" l="1"/>
  <c r="P9" i="1"/>
  <c r="N14" i="1" s="1"/>
  <c r="D7" i="1" l="1"/>
  <c r="B7" i="1"/>
  <c r="L13" i="1" l="1"/>
  <c r="J13" i="1"/>
  <c r="D13" i="1"/>
  <c r="B13" i="1"/>
  <c r="N13" i="1"/>
  <c r="H13" i="1"/>
  <c r="F13" i="1"/>
  <c r="N7" i="1"/>
  <c r="L7" i="1"/>
  <c r="J7" i="1"/>
  <c r="H7" i="1"/>
  <c r="F7" i="1"/>
  <c r="N4" i="1"/>
</calcChain>
</file>

<file path=xl/sharedStrings.xml><?xml version="1.0" encoding="utf-8"?>
<sst xmlns="http://schemas.openxmlformats.org/spreadsheetml/2006/main" count="69" uniqueCount="29">
  <si>
    <t>Saturday</t>
  </si>
  <si>
    <t>Sunday</t>
  </si>
  <si>
    <t>Monday</t>
  </si>
  <si>
    <t>Tuesday</t>
  </si>
  <si>
    <t>Wednesday</t>
  </si>
  <si>
    <t>Thursday</t>
  </si>
  <si>
    <t>Friday</t>
  </si>
  <si>
    <t>Time In</t>
  </si>
  <si>
    <t>Time Out</t>
  </si>
  <si>
    <t>Employee signature</t>
  </si>
  <si>
    <t>Date</t>
  </si>
  <si>
    <t>Manager signature</t>
  </si>
  <si>
    <t>Week ending:</t>
  </si>
  <si>
    <t>Week starting:</t>
  </si>
  <si>
    <t>Total Hours Scheduled</t>
  </si>
  <si>
    <t>Employee name:</t>
  </si>
  <si>
    <t>Manager name:</t>
  </si>
  <si>
    <t>Meal Break</t>
  </si>
  <si>
    <t>Total Hours</t>
  </si>
  <si>
    <t>Weekly Time Sheet with Breaks</t>
  </si>
  <si>
    <t>Tony Brown</t>
  </si>
  <si>
    <t>John Ken</t>
  </si>
  <si>
    <t>8.30 AM</t>
  </si>
  <si>
    <t>12.30 PM</t>
  </si>
  <si>
    <t>1.30 PM</t>
  </si>
  <si>
    <t>5.30 PM</t>
  </si>
  <si>
    <t>5.45 PM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</si>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</sst>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7" x14ac:knownFonts="1">
    <font>
      <sz val="10"/>
      <name val="Calibri"/>
    </font>
    <font>
      <sz val="8"/>
      <name val="Calibri"/>
      <family val="2"/>
    </font>
    <font>
      <b/>
      <sz val="9"/>
      <color theme="0"/>
      <name val="Calibri"/>
      <family val="2"/>
    </font>
    <font>
      <b/>
      <sz val="8"/>
      <name val="Calibri"/>
      <family val="2"/>
    </font>
    <font>
      <sz val="9"/>
      <name val="Calibri"/>
      <family val="2"/>
    </font>
    <font>
      <sz val="8"/>
      <color theme="0"/>
      <name val="Calibri"/>
      <family val="2"/>
    </font>
    <font>
      <sz val="9"/>
      <color theme="0" tint="-0.3499862666707357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Fill="1"/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indent="1"/>
    </xf>
    <xf numFmtId="0" fontId="1" fillId="0" borderId="0" xfId="0" applyNumberFormat="1" applyFont="1" applyFill="1" applyBorder="1" applyAlignment="1">
      <alignment horizontal="right" vertical="center" inden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Alignment="1">
      <alignment horizontal="left" vertical="center"/>
    </xf>
    <xf numFmtId="0" fontId="1" fillId="6" borderId="0" xfId="0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 wrapText="1"/>
    </xf>
    <xf numFmtId="164" fontId="2" fillId="4" borderId="0" xfId="0" applyNumberFormat="1" applyFont="1" applyFill="1" applyBorder="1" applyAlignment="1">
      <alignment horizontal="right" vertical="center" indent="1"/>
    </xf>
    <xf numFmtId="14" fontId="4" fillId="0" borderId="0" xfId="0" applyNumberFormat="1" applyFont="1" applyFill="1" applyBorder="1" applyAlignment="1">
      <alignment horizontal="left" vertical="center" indent="1"/>
    </xf>
    <xf numFmtId="14" fontId="1" fillId="2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3" fillId="3" borderId="0" xfId="0" applyNumberFormat="1" applyFont="1" applyFill="1" applyBorder="1" applyAlignment="1">
      <alignment horizontal="center" vertical="center"/>
    </xf>
    <xf numFmtId="0" fontId="0" fillId="3" borderId="0" xfId="0" applyNumberFormat="1" applyFill="1" applyBorder="1"/>
    <xf numFmtId="0" fontId="4" fillId="0" borderId="0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F7915"/>
      </a:hlink>
      <a:folHlink>
        <a:srgbClr val="9966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6"/>
    <pageSetUpPr fitToPage="1"/>
  </sheetPr>
  <dimension ref="A1:Q18"/>
  <sheetViews>
    <sheetView showGridLines="0" tabSelected="1" workbookViewId="0">
      <selection activeCell="T5" sqref="T5"/>
    </sheetView>
  </sheetViews>
  <sheetFormatPr defaultRowHeight="12.75" x14ac:dyDescent="0.2"/>
  <cols>
    <col min="1" max="1" width="12.28515625" style="1" customWidth="1"/>
    <col min="2" max="2" width="9.7109375" style="1" customWidth="1"/>
    <col min="3" max="3" width="5.7109375" style="1" customWidth="1"/>
    <col min="4" max="4" width="9.7109375" style="1" customWidth="1"/>
    <col min="5" max="5" width="5.7109375" style="1" customWidth="1"/>
    <col min="6" max="6" width="9.7109375" style="1" customWidth="1"/>
    <col min="7" max="7" width="5.7109375" style="1" customWidth="1"/>
    <col min="8" max="8" width="9.7109375" style="1" customWidth="1"/>
    <col min="9" max="9" width="5.7109375" style="1" customWidth="1"/>
    <col min="10" max="10" width="9.7109375" style="1" customWidth="1"/>
    <col min="11" max="11" width="5.7109375" style="1" customWidth="1"/>
    <col min="12" max="12" width="9.7109375" style="1" customWidth="1"/>
    <col min="13" max="13" width="5.7109375" style="1" customWidth="1"/>
    <col min="14" max="14" width="9.7109375" style="1" customWidth="1"/>
    <col min="15" max="15" width="5.7109375" style="1" customWidth="1"/>
    <col min="16" max="16" width="9.140625" style="1" customWidth="1"/>
    <col min="17" max="16384" width="9.140625" style="1"/>
  </cols>
  <sheetData>
    <row r="1" spans="1:17" s="3" customFormat="1" ht="24.75" customHeight="1" x14ac:dyDescent="0.2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s="3" customFormat="1" ht="25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s="3" customFormat="1" ht="20.100000000000001" customHeight="1" x14ac:dyDescent="0.2">
      <c r="A3" s="22" t="s">
        <v>15</v>
      </c>
      <c r="B3" s="22"/>
      <c r="C3" s="22"/>
      <c r="D3" s="23" t="s">
        <v>21</v>
      </c>
      <c r="E3" s="23"/>
      <c r="F3" s="23"/>
      <c r="G3" s="23"/>
      <c r="H3" s="23"/>
      <c r="I3" s="23"/>
      <c r="J3" s="5"/>
      <c r="K3" s="22" t="s">
        <v>13</v>
      </c>
      <c r="L3" s="22"/>
      <c r="M3" s="22"/>
      <c r="N3" s="17">
        <v>40817</v>
      </c>
      <c r="O3" s="17"/>
    </row>
    <row r="4" spans="1:17" s="3" customFormat="1" ht="20.100000000000001" customHeight="1" x14ac:dyDescent="0.2">
      <c r="A4" s="22" t="s">
        <v>16</v>
      </c>
      <c r="B4" s="22"/>
      <c r="C4" s="22"/>
      <c r="D4" s="23" t="s">
        <v>20</v>
      </c>
      <c r="E4" s="23"/>
      <c r="F4" s="23"/>
      <c r="G4" s="23"/>
      <c r="H4" s="23"/>
      <c r="I4" s="23"/>
      <c r="J4" s="5"/>
      <c r="K4" s="22" t="s">
        <v>12</v>
      </c>
      <c r="L4" s="22"/>
      <c r="M4" s="22"/>
      <c r="N4" s="17">
        <f>IF($N$3=0,"",$N$3+6)</f>
        <v>40823</v>
      </c>
      <c r="O4" s="17"/>
    </row>
    <row r="5" spans="1:17" s="4" customFormat="1" ht="30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7" s="3" customFormat="1" ht="20.100000000000001" customHeight="1" x14ac:dyDescent="0.2">
      <c r="A6" s="2"/>
      <c r="B6" s="19" t="s">
        <v>1</v>
      </c>
      <c r="C6" s="19"/>
      <c r="D6" s="19" t="s">
        <v>2</v>
      </c>
      <c r="E6" s="19"/>
      <c r="F6" s="19" t="s">
        <v>3</v>
      </c>
      <c r="G6" s="19"/>
      <c r="H6" s="19" t="s">
        <v>4</v>
      </c>
      <c r="I6" s="19"/>
      <c r="J6" s="19" t="s">
        <v>5</v>
      </c>
      <c r="K6" s="19"/>
      <c r="L6" s="19" t="s">
        <v>6</v>
      </c>
      <c r="M6" s="19"/>
      <c r="N6" s="19" t="s">
        <v>0</v>
      </c>
      <c r="O6" s="19"/>
    </row>
    <row r="7" spans="1:17" s="3" customFormat="1" ht="20.100000000000001" customHeight="1" x14ac:dyDescent="0.2">
      <c r="A7" s="2"/>
      <c r="B7" s="18">
        <f>N3</f>
        <v>40817</v>
      </c>
      <c r="C7" s="18"/>
      <c r="D7" s="18">
        <f>IF($N$3="","",$N$3+1)</f>
        <v>40818</v>
      </c>
      <c r="E7" s="18"/>
      <c r="F7" s="18">
        <f>IF($N$3="","",$N$3+2)</f>
        <v>40819</v>
      </c>
      <c r="G7" s="18"/>
      <c r="H7" s="18">
        <f>IF($N$3="","",$N$3+3)</f>
        <v>40820</v>
      </c>
      <c r="I7" s="18"/>
      <c r="J7" s="18">
        <f>IF($N$3="","",$N$3+4)</f>
        <v>40821</v>
      </c>
      <c r="K7" s="18"/>
      <c r="L7" s="18">
        <f>IF($N$3="","",$N$3+5)</f>
        <v>40822</v>
      </c>
      <c r="M7" s="18"/>
      <c r="N7" s="18">
        <f>IF($N$3="","",$N$3+6)</f>
        <v>40823</v>
      </c>
      <c r="O7" s="18"/>
    </row>
    <row r="8" spans="1:17" s="3" customFormat="1" ht="30" customHeight="1" x14ac:dyDescent="0.2">
      <c r="A8" s="9" t="s">
        <v>7</v>
      </c>
      <c r="B8" s="11" t="s">
        <v>27</v>
      </c>
      <c r="C8" s="15" t="s">
        <v>18</v>
      </c>
      <c r="D8" s="11" t="s">
        <v>22</v>
      </c>
      <c r="E8" s="15" t="s">
        <v>18</v>
      </c>
      <c r="F8" s="11" t="s">
        <v>22</v>
      </c>
      <c r="G8" s="15" t="s">
        <v>18</v>
      </c>
      <c r="H8" s="11" t="s">
        <v>22</v>
      </c>
      <c r="I8" s="15" t="s">
        <v>18</v>
      </c>
      <c r="J8" s="11" t="s">
        <v>22</v>
      </c>
      <c r="K8" s="15" t="s">
        <v>18</v>
      </c>
      <c r="L8" s="11" t="s">
        <v>22</v>
      </c>
      <c r="M8" s="15" t="s">
        <v>18</v>
      </c>
      <c r="N8" s="11" t="s">
        <v>27</v>
      </c>
      <c r="O8" s="15" t="s">
        <v>18</v>
      </c>
      <c r="P8" s="13" t="s">
        <v>28</v>
      </c>
    </row>
    <row r="9" spans="1:17" s="3" customFormat="1" ht="30" customHeight="1" x14ac:dyDescent="0.2">
      <c r="A9" s="9" t="s">
        <v>8</v>
      </c>
      <c r="B9" s="11" t="s">
        <v>27</v>
      </c>
      <c r="C9" s="10"/>
      <c r="D9" s="11" t="s">
        <v>23</v>
      </c>
      <c r="E9" s="10">
        <v>4</v>
      </c>
      <c r="F9" s="11" t="s">
        <v>23</v>
      </c>
      <c r="G9" s="10">
        <v>4</v>
      </c>
      <c r="H9" s="11" t="s">
        <v>23</v>
      </c>
      <c r="I9" s="10">
        <v>4</v>
      </c>
      <c r="J9" s="11" t="s">
        <v>23</v>
      </c>
      <c r="K9" s="10">
        <v>4</v>
      </c>
      <c r="L9" s="11" t="s">
        <v>23</v>
      </c>
      <c r="M9" s="10">
        <v>4</v>
      </c>
      <c r="N9" s="11" t="s">
        <v>27</v>
      </c>
      <c r="O9" s="10"/>
      <c r="P9" s="12">
        <f>C9+E9+G9+I9+K9+M9+O9</f>
        <v>20</v>
      </c>
    </row>
    <row r="10" spans="1:17" s="3" customFormat="1" ht="20.100000000000001" customHeight="1" x14ac:dyDescent="0.2">
      <c r="A10" s="20" t="s">
        <v>17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7" s="3" customFormat="1" ht="30" customHeight="1" x14ac:dyDescent="0.2">
      <c r="A11" s="9" t="s">
        <v>7</v>
      </c>
      <c r="B11" s="11" t="s">
        <v>27</v>
      </c>
      <c r="C11" s="15" t="s">
        <v>18</v>
      </c>
      <c r="D11" s="11" t="s">
        <v>24</v>
      </c>
      <c r="E11" s="15" t="s">
        <v>18</v>
      </c>
      <c r="F11" s="11" t="s">
        <v>24</v>
      </c>
      <c r="G11" s="15" t="s">
        <v>18</v>
      </c>
      <c r="H11" s="11" t="s">
        <v>24</v>
      </c>
      <c r="I11" s="15" t="s">
        <v>18</v>
      </c>
      <c r="J11" s="11" t="s">
        <v>24</v>
      </c>
      <c r="K11" s="15" t="s">
        <v>18</v>
      </c>
      <c r="L11" s="11" t="s">
        <v>24</v>
      </c>
      <c r="M11" s="15" t="s">
        <v>18</v>
      </c>
      <c r="N11" s="11" t="s">
        <v>27</v>
      </c>
      <c r="O11" s="15" t="s">
        <v>18</v>
      </c>
      <c r="P11" s="13" t="s">
        <v>28</v>
      </c>
    </row>
    <row r="12" spans="1:17" s="3" customFormat="1" ht="30" customHeight="1" x14ac:dyDescent="0.2">
      <c r="A12" s="9" t="s">
        <v>8</v>
      </c>
      <c r="B12" s="11" t="s">
        <v>27</v>
      </c>
      <c r="C12" s="10"/>
      <c r="D12" s="11" t="s">
        <v>26</v>
      </c>
      <c r="E12" s="10">
        <v>4.25</v>
      </c>
      <c r="F12" s="11" t="s">
        <v>26</v>
      </c>
      <c r="G12" s="10">
        <v>4.25</v>
      </c>
      <c r="H12" s="11" t="s">
        <v>25</v>
      </c>
      <c r="I12" s="10">
        <v>4</v>
      </c>
      <c r="J12" s="11" t="s">
        <v>26</v>
      </c>
      <c r="K12" s="10">
        <v>4.25</v>
      </c>
      <c r="L12" s="11" t="s">
        <v>26</v>
      </c>
      <c r="M12" s="10">
        <v>4.25</v>
      </c>
      <c r="N12" s="11" t="s">
        <v>27</v>
      </c>
      <c r="O12" s="10"/>
      <c r="P12" s="12">
        <f>C12+E12+G12+I12+K12+M12+O12</f>
        <v>21</v>
      </c>
    </row>
    <row r="13" spans="1:17" s="3" customFormat="1" ht="20.100000000000001" customHeight="1" x14ac:dyDescent="0.2">
      <c r="A13" s="14" t="s">
        <v>18</v>
      </c>
      <c r="B13" s="14">
        <f>IF(OR(ISTEXT(C9),ISTEXT(C12)),"Error in C12 or C15",(C9+C12))</f>
        <v>0</v>
      </c>
      <c r="C13" s="14"/>
      <c r="D13" s="14">
        <f>IF(OR(ISTEXT(E9),ISTEXT(E12)),"Error in C12 or C15",(E9+E12))</f>
        <v>8.25</v>
      </c>
      <c r="E13" s="14"/>
      <c r="F13" s="14">
        <f>IF(OR(ISTEXT(G9),ISTEXT(G12)),"Error in C12 or C15",(G9+G12))</f>
        <v>8.25</v>
      </c>
      <c r="G13" s="14"/>
      <c r="H13" s="14">
        <f>IF(OR(ISTEXT(I9),ISTEXT(I12)),"Error in C12 or C15",(I9+I12))</f>
        <v>8</v>
      </c>
      <c r="I13" s="14"/>
      <c r="J13" s="14">
        <f>IF(OR(ISTEXT(K9),ISTEXT(K12)),"Error in C12 or C15",(K9+K12))</f>
        <v>8.25</v>
      </c>
      <c r="K13" s="14"/>
      <c r="L13" s="14">
        <f>IF(OR(ISTEXT(M9),ISTEXT(M12)),"Error in C12 or C15",(M9+M12))</f>
        <v>8.25</v>
      </c>
      <c r="M13" s="14"/>
      <c r="N13" s="14">
        <f>IF(OR(ISTEXT(O9),ISTEXT(O12)),"Error in C12 or C15",(O9+O12))</f>
        <v>0</v>
      </c>
      <c r="O13" s="14"/>
    </row>
    <row r="14" spans="1:17" s="3" customFormat="1" ht="20.100000000000001" customHeight="1" x14ac:dyDescent="0.2">
      <c r="A14" s="16" t="s">
        <v>14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>
        <f>SUM(P9,P12)</f>
        <v>41</v>
      </c>
      <c r="O14" s="16"/>
    </row>
    <row r="15" spans="1:17" s="4" customFormat="1" ht="72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7" s="4" customFormat="1" ht="20.100000000000001" customHeight="1" x14ac:dyDescent="0.2">
      <c r="A16" s="8" t="s">
        <v>9</v>
      </c>
      <c r="B16" s="7"/>
      <c r="C16" s="2"/>
      <c r="D16" s="2"/>
      <c r="E16" s="2" t="s">
        <v>10</v>
      </c>
      <c r="F16" s="2"/>
      <c r="G16" s="2"/>
      <c r="H16" s="8" t="s">
        <v>11</v>
      </c>
      <c r="I16" s="7"/>
      <c r="J16" s="2"/>
      <c r="K16" s="2"/>
      <c r="L16" s="2"/>
      <c r="M16" s="2"/>
      <c r="N16" s="2" t="s">
        <v>10</v>
      </c>
      <c r="O16" s="2"/>
    </row>
    <row r="17" spans="1:15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</sheetData>
  <mergeCells count="26">
    <mergeCell ref="A1:Q1"/>
    <mergeCell ref="H7:I7"/>
    <mergeCell ref="J6:K6"/>
    <mergeCell ref="B7:C7"/>
    <mergeCell ref="A3:C3"/>
    <mergeCell ref="A4:C4"/>
    <mergeCell ref="D3:I3"/>
    <mergeCell ref="D4:I4"/>
    <mergeCell ref="K3:M3"/>
    <mergeCell ref="K4:M4"/>
    <mergeCell ref="N14:O14"/>
    <mergeCell ref="N3:O3"/>
    <mergeCell ref="N4:O4"/>
    <mergeCell ref="J7:K7"/>
    <mergeCell ref="N6:O6"/>
    <mergeCell ref="N7:O7"/>
    <mergeCell ref="L6:M6"/>
    <mergeCell ref="L7:M7"/>
    <mergeCell ref="A14:M14"/>
    <mergeCell ref="A10:O10"/>
    <mergeCell ref="D6:E6"/>
    <mergeCell ref="D7:E7"/>
    <mergeCell ref="F6:G6"/>
    <mergeCell ref="F7:G7"/>
    <mergeCell ref="B6:C6"/>
    <mergeCell ref="H6:I6"/>
  </mergeCells>
  <dataValidations count="1">
    <dataValidation allowBlank="1" showInputMessage="1" showErrorMessage="1" errorTitle="Incorrect Time Format" error="Time should be entered in the following format: 12:00 AM" sqref="D8:D9 F8:F9 H8:H9 J8:J9 L8:L9 D11:D12 F11:F12 H11:H12 J11:J12 L11:L12 B11:B12 N8:N9 B8:B9 N11:N12"/>
  </dataValidations>
  <printOptions horizontalCentered="1"/>
  <pageMargins left="0.5" right="0.5" top="0.75" bottom="0.75" header="0.5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pannirselvam</cp:lastModifiedBy>
  <dcterms:created xsi:type="dcterms:W3CDTF">2006-09-13T19:03:32Z</dcterms:created>
  <dcterms:modified xsi:type="dcterms:W3CDTF">2015-03-24T13:41:55Z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TC101962051033</vt:lpwstr>
  </property>
</Properties>
</file>