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4" i="1"/>
  <c r="C43"/>
  <c r="F32"/>
  <c r="C32"/>
  <c r="B32" s="1"/>
  <c r="C31"/>
  <c r="B31" s="1"/>
  <c r="D44"/>
  <c r="D43"/>
  <c r="C29"/>
  <c r="B29" s="1"/>
  <c r="C30"/>
  <c r="B30" s="1"/>
  <c r="C12"/>
  <c r="B12" s="1"/>
  <c r="C13"/>
  <c r="B13" s="1"/>
  <c r="D41"/>
  <c r="C26"/>
  <c r="B26" s="1"/>
  <c r="C25"/>
  <c r="B25" s="1"/>
  <c r="C9"/>
  <c r="B9" s="1"/>
  <c r="C8"/>
  <c r="B8" s="1"/>
  <c r="C28"/>
  <c r="B28" s="1"/>
  <c r="C27"/>
  <c r="B27" s="1"/>
  <c r="C11"/>
  <c r="B11" s="1"/>
  <c r="C10"/>
  <c r="B10" s="1"/>
  <c r="C22"/>
  <c r="B22" s="1"/>
  <c r="C23"/>
  <c r="B23" s="1"/>
  <c r="C24"/>
  <c r="B24" s="1"/>
  <c r="C5"/>
  <c r="B5" s="1"/>
  <c r="C6"/>
  <c r="B6" s="1"/>
  <c r="C7"/>
  <c r="B7" s="1"/>
  <c r="C21"/>
  <c r="B21" s="1"/>
  <c r="C4"/>
  <c r="B4" s="1"/>
  <c r="D42" l="1"/>
</calcChain>
</file>

<file path=xl/sharedStrings.xml><?xml version="1.0" encoding="utf-8"?>
<sst xmlns="http://schemas.openxmlformats.org/spreadsheetml/2006/main" count="35" uniqueCount="22">
  <si>
    <t>Scaling</t>
  </si>
  <si>
    <t>write VS2013 x86 8 core 8 thread AMD 8350 4 GHz</t>
  </si>
  <si>
    <t>read VS2013 x64 8 core 8 thread AMD 8350 4 GHz</t>
  </si>
  <si>
    <t>read VS2013 x86 8 core 8 thread AMD 8350 4 GHz</t>
  </si>
  <si>
    <t>Cores</t>
  </si>
  <si>
    <t>Ratio</t>
  </si>
  <si>
    <t>spinlocked std::unordered_map</t>
  </si>
  <si>
    <t>proposed concurrent_unordered_map</t>
  </si>
  <si>
    <t>write VS2013 x64 8 core 8 thread AMD 8350 4 GHz</t>
  </si>
  <si>
    <t>write GCC 4.8 x64 4 core 8 thread Intel E3-1230 v3 @ 3.30GHz</t>
  </si>
  <si>
    <t>read GCC 4.8 x64 4 core 8 thread Intel E3-1230 v3 @ 3.30GHz</t>
  </si>
  <si>
    <t>write VS2013 x86 2 core 4 thread Intel i5 540M @ 2.53GHz</t>
  </si>
  <si>
    <t>read VS2013 x86 2 core 4 thread Intel i5 540M @ 2.53GHz</t>
  </si>
  <si>
    <t>Thanks to Paul Bristow for running benchmarks for me on his 8 core AMD 8350</t>
  </si>
  <si>
    <t>VS2013 write</t>
  </si>
  <si>
    <t>VS2013 read</t>
  </si>
  <si>
    <t>GCC 4.8 write</t>
  </si>
  <si>
    <t>GCC 4.8 read</t>
  </si>
  <si>
    <t>write GCC 4.8 x64 4 core 8 thread Intel i7-3770K @ 3.50Ghz</t>
  </si>
  <si>
    <t>read GCC 4.8 x64 4 core 8 thread Intel i7-3770K @ 3.50Ghz</t>
  </si>
  <si>
    <t>write GCC 4.8 x64 4 core 2 thread Intel i7-3770K @ 3.50Ghz</t>
  </si>
  <si>
    <t>read GCC 4.8 x64 4 core 2 thread Intel i7-3770K @ 3.50Ghz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</si>
</sst>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Scaling</a:t>
            </a:r>
            <a:r>
              <a:rPr lang="en-GB" baseline="0"/>
              <a:t> of proposed boost::concurrent_unordered_map to CPU cores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Sheet1!$A$41</c:f>
              <c:strCache>
                <c:ptCount val="1"/>
                <c:pt idx="0">
                  <c:v>VS2013 write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1</c:v>
                </c:pt>
                <c:pt idx="1">
                  <c:v>2.0299999999999998</c:v>
                </c:pt>
                <c:pt idx="2">
                  <c:v>4.2324573678660347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VS2013 read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Sheet1!$B$42:$D$42</c:f>
              <c:numCache>
                <c:formatCode>General</c:formatCode>
                <c:ptCount val="3"/>
                <c:pt idx="0">
                  <c:v>1</c:v>
                </c:pt>
                <c:pt idx="1">
                  <c:v>2.2799999999999998</c:v>
                </c:pt>
                <c:pt idx="2">
                  <c:v>2.7171385875945036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GCC 4.8 write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Sheet1!$B$43:$D$43</c:f>
              <c:numCache>
                <c:formatCode>General</c:formatCode>
                <c:ptCount val="3"/>
                <c:pt idx="0">
                  <c:v>1</c:v>
                </c:pt>
                <c:pt idx="1">
                  <c:v>1.7850828026010124</c:v>
                </c:pt>
                <c:pt idx="2">
                  <c:v>3.5626415114568402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GCC 4.8 read</c:v>
                </c:pt>
              </c:strCache>
            </c:strRef>
          </c:tx>
          <c:xVal>
            <c:numRef>
              <c:f>Sheet1!$B$40:$D$40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Sheet1!$B$44:$D$44</c:f>
              <c:numCache>
                <c:formatCode>General</c:formatCode>
                <c:ptCount val="3"/>
                <c:pt idx="0">
                  <c:v>1</c:v>
                </c:pt>
                <c:pt idx="1">
                  <c:v>1.7753805553657114</c:v>
                </c:pt>
                <c:pt idx="2">
                  <c:v>3.5507611107314228</c:v>
                </c:pt>
              </c:numCache>
            </c:numRef>
          </c:yVal>
          <c:smooth val="1"/>
        </c:ser>
        <c:axId val="216567808"/>
        <c:axId val="216570112"/>
      </c:scatterChart>
      <c:valAx>
        <c:axId val="216567808"/>
        <c:scaling>
          <c:orientation val="minMax"/>
          <c:max val="8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cores</a:t>
                </a:r>
              </a:p>
            </c:rich>
          </c:tx>
          <c:layout/>
        </c:title>
        <c:numFmt formatCode="General" sourceLinked="1"/>
        <c:tickLblPos val="nextTo"/>
        <c:crossAx val="216570112"/>
        <c:crosses val="autoZero"/>
        <c:crossBetween val="midCat"/>
      </c:valAx>
      <c:valAx>
        <c:axId val="216570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numFmt formatCode="General" sourceLinked="1"/>
        <c:tickLblPos val="nextTo"/>
        <c:crossAx val="21656780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39</xdr:row>
      <xdr:rowOff>66675</xdr:rowOff>
    </xdr:from>
    <xdr:to>
      <xdr:col>14</xdr:col>
      <xdr:colOff>590549</xdr:colOff>
      <xdr:row>61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tabSelected="1" topLeftCell="A28" workbookViewId="0">
      <selection activeCell="C59" sqref="C59"/>
    </sheetView>
  </sheetViews>
  <sheetFormatPr defaultRowHeight="15"/>
  <cols>
    <col min="1" max="1" width="55" bestFit="1" customWidth="1"/>
    <col min="8" max="8" width="10" bestFit="1" customWidth="1"/>
  </cols>
  <sheetData>
    <row r="1" spans="1:12">
      <c r="A1" t="s">
        <v>13</v>
      </c>
    </row>
    <row r="3" spans="1:12">
      <c r="A3" s="1" t="s">
        <v>6</v>
      </c>
      <c r="B3" s="1" t="s">
        <v>5</v>
      </c>
      <c r="C3" s="1" t="s">
        <v>0</v>
      </c>
      <c r="D3" s="1" t="s">
        <v>4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</row>
    <row r="4" spans="1:12">
      <c r="A4" t="s">
        <v>1</v>
      </c>
      <c r="B4">
        <f>C4/D4</f>
        <v>0.27473605309961024</v>
      </c>
      <c r="C4">
        <f>H4/E4</f>
        <v>1.098944212398441</v>
      </c>
      <c r="D4">
        <v>4</v>
      </c>
      <c r="E4">
        <v>8954642</v>
      </c>
      <c r="H4">
        <v>9840652</v>
      </c>
    </row>
    <row r="5" spans="1:12">
      <c r="A5" t="s">
        <v>3</v>
      </c>
      <c r="B5">
        <f t="shared" ref="B5:B8" si="0">C5/D5</f>
        <v>1.2219909824845686E-2</v>
      </c>
      <c r="C5">
        <f>H5/E5</f>
        <v>4.8879639299382743E-2</v>
      </c>
      <c r="D5">
        <v>4</v>
      </c>
      <c r="E5">
        <v>31162464</v>
      </c>
      <c r="H5">
        <v>1523210</v>
      </c>
    </row>
    <row r="6" spans="1:12">
      <c r="A6" t="s">
        <v>8</v>
      </c>
      <c r="B6">
        <f t="shared" si="0"/>
        <v>0.22193806598438687</v>
      </c>
      <c r="C6">
        <f>H6/E6</f>
        <v>0.88775226393754747</v>
      </c>
      <c r="D6">
        <v>4</v>
      </c>
      <c r="E6">
        <v>11591530</v>
      </c>
      <c r="H6">
        <v>10290407</v>
      </c>
    </row>
    <row r="7" spans="1:12">
      <c r="A7" t="s">
        <v>2</v>
      </c>
      <c r="B7">
        <f t="shared" si="0"/>
        <v>1.9648679344936425E-2</v>
      </c>
      <c r="C7">
        <f>H7/E7</f>
        <v>7.8594717379745702E-2</v>
      </c>
      <c r="D7">
        <v>4</v>
      </c>
      <c r="E7">
        <v>31119178</v>
      </c>
      <c r="H7">
        <v>2445803</v>
      </c>
    </row>
    <row r="8" spans="1:12">
      <c r="A8" t="s">
        <v>11</v>
      </c>
      <c r="B8">
        <f t="shared" si="0"/>
        <v>0.46955824528458007</v>
      </c>
      <c r="C8">
        <f>F8/E8</f>
        <v>0.93911649056916013</v>
      </c>
      <c r="D8">
        <v>2</v>
      </c>
      <c r="E8">
        <v>11118840</v>
      </c>
      <c r="F8">
        <v>10441886</v>
      </c>
    </row>
    <row r="9" spans="1:12">
      <c r="A9" t="s">
        <v>12</v>
      </c>
      <c r="B9">
        <f t="shared" ref="B9" si="1">C9/D9</f>
        <v>0.3039149682838313</v>
      </c>
      <c r="C9">
        <f>F9/E9</f>
        <v>0.6078299365676626</v>
      </c>
      <c r="D9">
        <v>2</v>
      </c>
      <c r="E9">
        <v>36629109</v>
      </c>
      <c r="F9">
        <v>22264269</v>
      </c>
    </row>
    <row r="10" spans="1:12">
      <c r="A10" t="s">
        <v>9</v>
      </c>
      <c r="B10">
        <f t="shared" ref="B10:B11" si="2">C10/D10</f>
        <v>0.24371190482217961</v>
      </c>
      <c r="C10">
        <f>H10/E10</f>
        <v>0.97484761928871844</v>
      </c>
      <c r="D10">
        <v>4</v>
      </c>
      <c r="E10">
        <v>21409862</v>
      </c>
      <c r="H10">
        <v>20871353</v>
      </c>
    </row>
    <row r="11" spans="1:12">
      <c r="A11" t="s">
        <v>10</v>
      </c>
      <c r="B11">
        <f t="shared" si="2"/>
        <v>0.16983126381453573</v>
      </c>
      <c r="C11">
        <f>H11/E11</f>
        <v>0.67932505525814291</v>
      </c>
      <c r="D11">
        <v>4</v>
      </c>
      <c r="E11">
        <v>65570879</v>
      </c>
      <c r="H11">
        <v>44543941</v>
      </c>
    </row>
    <row r="12" spans="1:12">
      <c r="A12" t="s">
        <v>18</v>
      </c>
      <c r="B12">
        <f t="shared" ref="B12:B13" si="3">C12/D12</f>
        <v>0.25102658564472957</v>
      </c>
      <c r="C12">
        <f t="shared" ref="C12:C13" si="4">H12/E12</f>
        <v>1.0041063425789183</v>
      </c>
      <c r="D12">
        <v>4</v>
      </c>
      <c r="E12">
        <v>22541714</v>
      </c>
      <c r="H12">
        <v>22634278</v>
      </c>
    </row>
    <row r="13" spans="1:12">
      <c r="A13" t="s">
        <v>19</v>
      </c>
      <c r="B13">
        <f t="shared" si="3"/>
        <v>0.15694863087464303</v>
      </c>
      <c r="C13">
        <f t="shared" si="4"/>
        <v>0.62779452349857212</v>
      </c>
      <c r="D13">
        <v>4</v>
      </c>
      <c r="E13">
        <v>70177796</v>
      </c>
      <c r="H13">
        <v>44057236</v>
      </c>
    </row>
    <row r="20" spans="1:12">
      <c r="A20" s="1" t="s">
        <v>7</v>
      </c>
      <c r="B20" s="1" t="s">
        <v>5</v>
      </c>
      <c r="C20" s="1" t="s">
        <v>0</v>
      </c>
      <c r="D20" s="1" t="s">
        <v>4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</row>
    <row r="21" spans="1:12">
      <c r="A21" t="s">
        <v>1</v>
      </c>
      <c r="B21">
        <f>C21/D21</f>
        <v>0.91091791833237534</v>
      </c>
      <c r="C21">
        <f>H21/E21</f>
        <v>3.6436716733295014</v>
      </c>
      <c r="D21">
        <v>4</v>
      </c>
      <c r="E21">
        <v>6929233</v>
      </c>
      <c r="H21">
        <v>25247850</v>
      </c>
    </row>
    <row r="22" spans="1:12">
      <c r="A22" t="s">
        <v>3</v>
      </c>
      <c r="B22">
        <f t="shared" ref="B22:B25" si="5">C22/D22</f>
        <v>0.66724769650476523</v>
      </c>
      <c r="C22">
        <f>H22/E22</f>
        <v>2.6689907860190609</v>
      </c>
      <c r="D22">
        <v>4</v>
      </c>
      <c r="E22">
        <v>15051149</v>
      </c>
      <c r="H22">
        <v>40171378</v>
      </c>
    </row>
    <row r="23" spans="1:12">
      <c r="A23" t="s">
        <v>8</v>
      </c>
      <c r="B23">
        <f t="shared" si="5"/>
        <v>1.0581143419665087</v>
      </c>
      <c r="C23">
        <f>H23/E23</f>
        <v>4.2324573678660347</v>
      </c>
      <c r="D23">
        <v>4</v>
      </c>
      <c r="E23">
        <v>6588692</v>
      </c>
      <c r="H23">
        <v>27886358</v>
      </c>
    </row>
    <row r="24" spans="1:12">
      <c r="A24" t="s">
        <v>2</v>
      </c>
      <c r="B24">
        <f t="shared" si="5"/>
        <v>0.67928464689862589</v>
      </c>
      <c r="C24">
        <f>H24/E24</f>
        <v>2.7171385875945036</v>
      </c>
      <c r="D24">
        <v>4</v>
      </c>
      <c r="E24">
        <v>13749196</v>
      </c>
      <c r="H24">
        <v>37358471</v>
      </c>
    </row>
    <row r="25" spans="1:12">
      <c r="A25" t="s">
        <v>11</v>
      </c>
      <c r="B25">
        <f t="shared" si="5"/>
        <v>1.0135408146164182</v>
      </c>
      <c r="C25">
        <f>F25/E25</f>
        <v>2.0270816292328364</v>
      </c>
      <c r="D25">
        <v>2</v>
      </c>
      <c r="E25">
        <v>8705717</v>
      </c>
      <c r="F25">
        <v>17647199</v>
      </c>
    </row>
    <row r="26" spans="1:12">
      <c r="A26" t="s">
        <v>12</v>
      </c>
      <c r="B26">
        <f t="shared" ref="B26" si="6">C26/D26</f>
        <v>1.1386400727311314</v>
      </c>
      <c r="C26">
        <f>F26/E26</f>
        <v>2.2772801454622629</v>
      </c>
      <c r="D26">
        <v>2</v>
      </c>
      <c r="E26">
        <v>16454027</v>
      </c>
      <c r="F26">
        <v>37470429</v>
      </c>
    </row>
    <row r="27" spans="1:12">
      <c r="A27" t="s">
        <v>9</v>
      </c>
      <c r="B27">
        <f t="shared" ref="B27:B28" si="7">C27/D27</f>
        <v>0.82649261739877888</v>
      </c>
      <c r="C27">
        <f>H27/E27</f>
        <v>3.3059704695951155</v>
      </c>
      <c r="D27">
        <v>4</v>
      </c>
      <c r="E27">
        <v>20733478</v>
      </c>
      <c r="H27">
        <v>68544266</v>
      </c>
    </row>
    <row r="28" spans="1:12">
      <c r="A28" t="s">
        <v>10</v>
      </c>
      <c r="B28">
        <f t="shared" si="7"/>
        <v>0.78270001784300591</v>
      </c>
      <c r="C28">
        <f>H28/E28</f>
        <v>3.1308000713720237</v>
      </c>
      <c r="D28">
        <v>4</v>
      </c>
      <c r="E28">
        <v>47054852</v>
      </c>
      <c r="H28">
        <v>147319334</v>
      </c>
    </row>
    <row r="29" spans="1:12">
      <c r="A29" t="s">
        <v>18</v>
      </c>
      <c r="B29">
        <f t="shared" ref="B29:B32" si="8">C29/D29</f>
        <v>0.89066037786421004</v>
      </c>
      <c r="C29">
        <f t="shared" ref="C29:C30" si="9">H29/E29</f>
        <v>3.5626415114568402</v>
      </c>
      <c r="D29">
        <v>4</v>
      </c>
      <c r="E29">
        <v>22012352</v>
      </c>
      <c r="H29">
        <v>78422119</v>
      </c>
    </row>
    <row r="30" spans="1:12">
      <c r="A30" t="s">
        <v>19</v>
      </c>
      <c r="B30">
        <f t="shared" si="8"/>
        <v>0.88769027768285569</v>
      </c>
      <c r="C30">
        <f t="shared" si="9"/>
        <v>3.5507611107314228</v>
      </c>
      <c r="D30">
        <v>4</v>
      </c>
      <c r="E30">
        <v>48826601</v>
      </c>
      <c r="H30">
        <v>173371596</v>
      </c>
    </row>
    <row r="31" spans="1:12">
      <c r="A31" t="s">
        <v>20</v>
      </c>
      <c r="B31">
        <f t="shared" si="8"/>
        <v>0.89254140130050619</v>
      </c>
      <c r="C31">
        <f>F31/E31</f>
        <v>1.7850828026010124</v>
      </c>
      <c r="D31">
        <v>2</v>
      </c>
      <c r="E31">
        <v>22012352</v>
      </c>
      <c r="F31">
        <v>39293871</v>
      </c>
    </row>
    <row r="32" spans="1:12">
      <c r="A32" t="s">
        <v>21</v>
      </c>
      <c r="B32">
        <f t="shared" si="8"/>
        <v>0.88769027768285569</v>
      </c>
      <c r="C32">
        <f>C30/2</f>
        <v>1.7753805553657114</v>
      </c>
      <c r="D32">
        <v>2</v>
      </c>
      <c r="E32">
        <v>48826601</v>
      </c>
      <c r="F32">
        <f>H30/2</f>
        <v>86685798</v>
      </c>
    </row>
    <row r="40" spans="1:5">
      <c r="B40">
        <v>1</v>
      </c>
      <c r="C40">
        <v>2</v>
      </c>
      <c r="D40">
        <v>4</v>
      </c>
      <c r="E40">
        <v>8</v>
      </c>
    </row>
    <row r="41" spans="1:5">
      <c r="A41" t="s">
        <v>14</v>
      </c>
      <c r="B41">
        <v>1</v>
      </c>
      <c r="C41">
        <v>2.0299999999999998</v>
      </c>
      <c r="D41">
        <f>C23</f>
        <v>4.2324573678660347</v>
      </c>
    </row>
    <row r="42" spans="1:5">
      <c r="A42" t="s">
        <v>15</v>
      </c>
      <c r="B42">
        <v>1</v>
      </c>
      <c r="C42">
        <v>2.2799999999999998</v>
      </c>
      <c r="D42">
        <f>C24</f>
        <v>2.7171385875945036</v>
      </c>
    </row>
    <row r="43" spans="1:5">
      <c r="A43" t="s">
        <v>16</v>
      </c>
      <c r="B43">
        <v>1</v>
      </c>
      <c r="C43">
        <f>C31</f>
        <v>1.7850828026010124</v>
      </c>
      <c r="D43">
        <f>C29</f>
        <v>3.5626415114568402</v>
      </c>
    </row>
    <row r="44" spans="1:5">
      <c r="A44" t="s">
        <v>17</v>
      </c>
      <c r="B44">
        <v>1</v>
      </c>
      <c r="C44">
        <f>C32</f>
        <v>1.7753805553657114</v>
      </c>
      <c r="D44">
        <f>C30</f>
        <v>3.5507611107314228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2014-09-04T16:23:29Z</dcterms:modified>
</cp:coreProperties>
</file>