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8"/>
  </bookViews>
  <sheets>
    <sheet name="synthaxe des formules" sheetId="2" r:id="rId1"/>
    <sheet name="exercic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E16" i="2"/>
  <c r="D7" i="2"/>
</calcChain>
</file>

<file path=xl/sharedStrings.xml><?xml version="1.0" encoding="utf-8"?>
<sst xmlns="http://schemas.openxmlformats.org/spreadsheetml/2006/main" count="131" uniqueCount="52">
  <si>
    <t>n° du Permis de Construire</t>
  </si>
  <si>
    <t>pc084</t>
  </si>
  <si>
    <t>pc085</t>
  </si>
  <si>
    <t>pc086</t>
  </si>
  <si>
    <t>pc087</t>
  </si>
  <si>
    <t>pc088</t>
  </si>
  <si>
    <t>pc089</t>
  </si>
  <si>
    <t>pc090</t>
  </si>
  <si>
    <t>pc091</t>
  </si>
  <si>
    <t>pc092</t>
  </si>
  <si>
    <t>pc093</t>
  </si>
  <si>
    <t>date dépôt</t>
  </si>
  <si>
    <t>entrepreneur</t>
  </si>
  <si>
    <t>non</t>
  </si>
  <si>
    <t>oui</t>
  </si>
  <si>
    <t>DRAC</t>
  </si>
  <si>
    <t>délai en mois</t>
  </si>
  <si>
    <t>date limite d'instruction</t>
  </si>
  <si>
    <t>agricole</t>
  </si>
  <si>
    <t>habitation principale</t>
  </si>
  <si>
    <t>commerce</t>
  </si>
  <si>
    <t>surface plancher</t>
  </si>
  <si>
    <t>obligation architecte</t>
  </si>
  <si>
    <t>usage</t>
  </si>
  <si>
    <t>rénovation</t>
  </si>
  <si>
    <t>isolation</t>
  </si>
  <si>
    <t>électricité</t>
  </si>
  <si>
    <t>coût matériaux</t>
  </si>
  <si>
    <t>menuiserie</t>
  </si>
  <si>
    <t>parquet</t>
  </si>
  <si>
    <t>crédit impôt</t>
  </si>
  <si>
    <t>RGE</t>
  </si>
  <si>
    <t>obligation architecte hors Agri</t>
  </si>
  <si>
    <t>obligation architecte Spéciale Agri</t>
  </si>
  <si>
    <t>équipement</t>
  </si>
  <si>
    <t>cuisine</t>
  </si>
  <si>
    <t>montant</t>
  </si>
  <si>
    <t>salle de bain</t>
  </si>
  <si>
    <t>salon</t>
  </si>
  <si>
    <t>bon achat</t>
  </si>
  <si>
    <t>garage</t>
  </si>
  <si>
    <t>fonction SI</t>
  </si>
  <si>
    <t>=ET(test n°1;test n°2)</t>
  </si>
  <si>
    <t>fonction OU</t>
  </si>
  <si>
    <t>fonction ET</t>
  </si>
  <si>
    <t>=OU(test n°1;test n°2)</t>
  </si>
  <si>
    <t>chiffre mensuel</t>
  </si>
  <si>
    <t>janvier</t>
  </si>
  <si>
    <t>objectif</t>
  </si>
  <si>
    <t>mois</t>
  </si>
  <si>
    <t>nb de contrats</t>
  </si>
  <si>
    <t>=SI(test;valeur si vrai;valeur si faux)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</si>
</sst>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168" formatCode="#,##0\ &quot;€&quot;"/>
  </numFmts>
  <fonts count="9" x14ac:knownFonts="1">
    <font>
      <sz val="11"/>
      <color theme="1"/>
      <name val="Century Gothic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i/>
      <sz val="11"/>
      <color theme="1" tint="0.499984740745262"/>
      <name val="Calibri"/>
      <family val="2"/>
      <scheme val="minor"/>
    </font>
    <font>
      <sz val="12"/>
      <color rgb="FFFF0000"/>
      <name val="Century Gothic"/>
      <family val="2"/>
    </font>
    <font>
      <b/>
      <sz val="12"/>
      <color theme="1"/>
      <name val="Century Gothic"/>
      <family val="2"/>
    </font>
    <font>
      <b/>
      <i/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8" fontId="0" fillId="0" borderId="0" xfId="0" applyNumberForma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quotePrefix="1" applyFont="1" applyAlignment="1">
      <alignment horizontal="left" indent="1"/>
    </xf>
    <xf numFmtId="0" fontId="8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757238</xdr:colOff>
      <xdr:row>14</xdr:row>
      <xdr:rowOff>71436</xdr:rowOff>
    </xdr:from>
    <xdr:to>
      <xdr:col>8</xdr:col>
      <xdr:colOff>19050</xdr:colOff>
      <xdr:row>19</xdr:row>
      <xdr:rowOff>66674</xdr:rowOff>
    </xdr:to>
    <xdr:sp macro="" textlink="">
      <xdr:nvSpPr>
        <xdr:cNvPr id="3" name="Bulle narrative : rectangle 2">
          <a:extLst>
            <a:ext uri="{FF2B5EF4-FFF2-40B4-BE49-F238E27FC236}">
              <a16:creationId xmlns:a16="http://schemas.microsoft.com/office/drawing/2014/main" id="{2A697577-216E-480B-A7D3-DE49F57F82B1}"/>
            </a:ext>
          </a:extLst>
        </xdr:cNvPr>
        <xdr:cNvSpPr/>
      </xdr:nvSpPr>
      <xdr:spPr>
        <a:xfrm>
          <a:off x="5534026" y="2605086"/>
          <a:ext cx="1633537" cy="900113"/>
        </a:xfrm>
        <a:prstGeom prst="wedgeRectCallout">
          <a:avLst>
            <a:gd name="adj1" fmla="val -91066"/>
            <a:gd name="adj2" fmla="val -1581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atteint si</a:t>
          </a:r>
        </a:p>
        <a:p>
          <a:pPr algn="l"/>
          <a:r>
            <a:rPr lang="fr-FR" sz="1100"/>
            <a:t>chiffre mensuel &gt;</a:t>
          </a:r>
          <a:r>
            <a:rPr lang="fr-FR" sz="1100" baseline="0"/>
            <a:t> 15000</a:t>
          </a:r>
        </a:p>
        <a:p>
          <a:pPr algn="l"/>
          <a:r>
            <a:rPr lang="fr-FR" sz="1100" baseline="0"/>
            <a:t>ET</a:t>
          </a:r>
        </a:p>
        <a:p>
          <a:pPr algn="l"/>
          <a:r>
            <a:rPr lang="fr-FR" sz="1100" baseline="0"/>
            <a:t>nb de contrats &gt; 10</a:t>
          </a:r>
          <a:endParaRPr lang="fr-FR" sz="1100"/>
        </a:p>
      </xdr:txBody>
    </xdr:sp>
    <xdr:clientData/>
  </xdr:twoCellAnchor>
  <xdr:twoCellAnchor>
    <xdr:from>
      <xdr:col>4</xdr:col>
      <xdr:colOff>762000</xdr:colOff>
      <xdr:row>5</xdr:row>
      <xdr:rowOff>76200</xdr:rowOff>
    </xdr:from>
    <xdr:to>
      <xdr:col>7</xdr:col>
      <xdr:colOff>23812</xdr:colOff>
      <xdr:row>8</xdr:row>
      <xdr:rowOff>33338</xdr:rowOff>
    </xdr:to>
    <xdr:sp macro="" textlink="">
      <xdr:nvSpPr>
        <xdr:cNvPr id="4" name="Bulle narrative : rectangle 3">
          <a:extLst>
            <a:ext uri="{FF2B5EF4-FFF2-40B4-BE49-F238E27FC236}">
              <a16:creationId xmlns:a16="http://schemas.microsoft.com/office/drawing/2014/main" id="{409CEDC0-1F7D-4D65-92FA-297CB3A34B3F}"/>
            </a:ext>
          </a:extLst>
        </xdr:cNvPr>
        <xdr:cNvSpPr/>
      </xdr:nvSpPr>
      <xdr:spPr>
        <a:xfrm>
          <a:off x="4748213" y="981075"/>
          <a:ext cx="1633537" cy="500063"/>
        </a:xfrm>
        <a:prstGeom prst="wedgeRectCallout">
          <a:avLst>
            <a:gd name="adj1" fmla="val -91066"/>
            <a:gd name="adj2" fmla="val -1581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atteint si</a:t>
          </a:r>
        </a:p>
        <a:p>
          <a:pPr algn="l"/>
          <a:r>
            <a:rPr lang="fr-FR" sz="1100"/>
            <a:t>chiffre mensuel &gt;</a:t>
          </a:r>
          <a:r>
            <a:rPr lang="fr-FR" sz="1100" baseline="0"/>
            <a:t> 15000</a:t>
          </a:r>
          <a:endParaRPr lang="fr-FR" sz="1100"/>
        </a:p>
      </xdr:txBody>
    </xdr:sp>
    <xdr:clientData/>
  </xdr:twoCellAnchor>
  <xdr:twoCellAnchor>
    <xdr:from>
      <xdr:col>5</xdr:col>
      <xdr:colOff>738188</xdr:colOff>
      <xdr:row>23</xdr:row>
      <xdr:rowOff>71436</xdr:rowOff>
    </xdr:from>
    <xdr:to>
      <xdr:col>8</xdr:col>
      <xdr:colOff>0</xdr:colOff>
      <xdr:row>28</xdr:row>
      <xdr:rowOff>104774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36B2A3C0-ACE4-4DCA-A89C-51450BDB670A}"/>
            </a:ext>
          </a:extLst>
        </xdr:cNvPr>
        <xdr:cNvSpPr/>
      </xdr:nvSpPr>
      <xdr:spPr>
        <a:xfrm>
          <a:off x="5514976" y="4233861"/>
          <a:ext cx="1633537" cy="938213"/>
        </a:xfrm>
        <a:prstGeom prst="wedgeRectCallout">
          <a:avLst>
            <a:gd name="adj1" fmla="val -91066"/>
            <a:gd name="adj2" fmla="val -15819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atteint si</a:t>
          </a:r>
        </a:p>
        <a:p>
          <a:pPr algn="l"/>
          <a:r>
            <a:rPr lang="fr-FR" sz="1100"/>
            <a:t>chiffre mensuel &gt;</a:t>
          </a:r>
          <a:r>
            <a:rPr lang="fr-FR" sz="1100" baseline="0"/>
            <a:t> 15000</a:t>
          </a:r>
        </a:p>
        <a:p>
          <a:pPr algn="l"/>
          <a:r>
            <a:rPr lang="fr-FR" sz="1100" baseline="0"/>
            <a:t>OU</a:t>
          </a:r>
        </a:p>
        <a:p>
          <a:pPr algn="l"/>
          <a:r>
            <a:rPr lang="fr-FR" sz="1100" baseline="0"/>
            <a:t>nb de contrats &gt; 10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708660</xdr:colOff>
      <xdr:row>3</xdr:row>
      <xdr:rowOff>145229</xdr:rowOff>
    </xdr:from>
    <xdr:to>
      <xdr:col>2</xdr:col>
      <xdr:colOff>1217833</xdr:colOff>
      <xdr:row>6</xdr:row>
      <xdr:rowOff>26961</xdr:rowOff>
    </xdr:to>
    <xdr:sp macro="" textlink="">
      <xdr:nvSpPr>
        <xdr:cNvPr id="2" name="Bulle narrative : rectangle 1">
          <a:extLst>
            <a:ext uri="{FF2B5EF4-FFF2-40B4-BE49-F238E27FC236}">
              <a16:creationId xmlns:a16="http://schemas.microsoft.com/office/drawing/2014/main" id="{AB7E5B00-8B54-41E7-A4E4-1C0E371A188F}"/>
            </a:ext>
          </a:extLst>
        </xdr:cNvPr>
        <xdr:cNvSpPr/>
      </xdr:nvSpPr>
      <xdr:spPr>
        <a:xfrm>
          <a:off x="2232660" y="671009"/>
          <a:ext cx="1888393" cy="407512"/>
        </a:xfrm>
        <a:prstGeom prst="wedgeRectCallout">
          <a:avLst>
            <a:gd name="adj1" fmla="val 20442"/>
            <a:gd name="adj2" fmla="val 1136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si entrepreneur + 3 mois</a:t>
          </a:r>
        </a:p>
      </xdr:txBody>
    </xdr:sp>
    <xdr:clientData/>
  </xdr:twoCellAnchor>
  <xdr:twoCellAnchor>
    <xdr:from>
      <xdr:col>3</xdr:col>
      <xdr:colOff>79513</xdr:colOff>
      <xdr:row>1</xdr:row>
      <xdr:rowOff>144780</xdr:rowOff>
    </xdr:from>
    <xdr:to>
      <xdr:col>4</xdr:col>
      <xdr:colOff>290511</xdr:colOff>
      <xdr:row>3</xdr:row>
      <xdr:rowOff>163790</xdr:rowOff>
    </xdr:to>
    <xdr:sp macro="" textlink="">
      <xdr:nvSpPr>
        <xdr:cNvPr id="4" name="Bulle narrative : rectangle 3">
          <a:extLst>
            <a:ext uri="{FF2B5EF4-FFF2-40B4-BE49-F238E27FC236}">
              <a16:creationId xmlns:a16="http://schemas.microsoft.com/office/drawing/2014/main" id="{4B010E35-7AB6-420F-A270-7D5E0030A372}"/>
            </a:ext>
          </a:extLst>
        </xdr:cNvPr>
        <xdr:cNvSpPr/>
      </xdr:nvSpPr>
      <xdr:spPr>
        <a:xfrm>
          <a:off x="4476253" y="320040"/>
          <a:ext cx="1704518" cy="369530"/>
        </a:xfrm>
        <a:prstGeom prst="wedgeRectCallout">
          <a:avLst>
            <a:gd name="adj1" fmla="val -22082"/>
            <a:gd name="adj2" fmla="val 20702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par défaut</a:t>
          </a:r>
          <a:r>
            <a:rPr lang="fr-FR" sz="1100" baseline="0"/>
            <a:t> </a:t>
          </a:r>
          <a:r>
            <a:rPr lang="fr-FR" sz="1100"/>
            <a:t>2 mois</a:t>
          </a:r>
        </a:p>
      </xdr:txBody>
    </xdr:sp>
    <xdr:clientData/>
  </xdr:twoCellAnchor>
  <xdr:twoCellAnchor>
    <xdr:from>
      <xdr:col>1</xdr:col>
      <xdr:colOff>714039</xdr:colOff>
      <xdr:row>26</xdr:row>
      <xdr:rowOff>77443</xdr:rowOff>
    </xdr:from>
    <xdr:to>
      <xdr:col>2</xdr:col>
      <xdr:colOff>1223212</xdr:colOff>
      <xdr:row>28</xdr:row>
      <xdr:rowOff>148881</xdr:rowOff>
    </xdr:to>
    <xdr:sp macro="" textlink="">
      <xdr:nvSpPr>
        <xdr:cNvPr id="5" name="Bulle narrative : rectangle 4">
          <a:extLst>
            <a:ext uri="{FF2B5EF4-FFF2-40B4-BE49-F238E27FC236}">
              <a16:creationId xmlns:a16="http://schemas.microsoft.com/office/drawing/2014/main" id="{77776984-0995-44F1-A4D6-16D2699BC18E}"/>
            </a:ext>
          </a:extLst>
        </xdr:cNvPr>
        <xdr:cNvSpPr/>
      </xdr:nvSpPr>
      <xdr:spPr>
        <a:xfrm>
          <a:off x="2238039" y="4824703"/>
          <a:ext cx="1888393" cy="421958"/>
        </a:xfrm>
        <a:prstGeom prst="wedgeRectCallout">
          <a:avLst>
            <a:gd name="adj1" fmla="val 19231"/>
            <a:gd name="adj2" fmla="val 11774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si entrepreneur + 3 mois</a:t>
          </a:r>
        </a:p>
      </xdr:txBody>
    </xdr:sp>
    <xdr:clientData/>
  </xdr:twoCellAnchor>
  <xdr:twoCellAnchor>
    <xdr:from>
      <xdr:col>2</xdr:col>
      <xdr:colOff>1426597</xdr:colOff>
      <xdr:row>23</xdr:row>
      <xdr:rowOff>36307</xdr:rowOff>
    </xdr:from>
    <xdr:to>
      <xdr:col>3</xdr:col>
      <xdr:colOff>1127386</xdr:colOff>
      <xdr:row>25</xdr:row>
      <xdr:rowOff>166441</xdr:rowOff>
    </xdr:to>
    <xdr:sp macro="" textlink="">
      <xdr:nvSpPr>
        <xdr:cNvPr id="6" name="Bulle narrative : rectangle 5">
          <a:extLst>
            <a:ext uri="{FF2B5EF4-FFF2-40B4-BE49-F238E27FC236}">
              <a16:creationId xmlns:a16="http://schemas.microsoft.com/office/drawing/2014/main" id="{2C58B293-329F-475B-BCB1-71E4EB4966B4}"/>
            </a:ext>
          </a:extLst>
        </xdr:cNvPr>
        <xdr:cNvSpPr/>
      </xdr:nvSpPr>
      <xdr:spPr>
        <a:xfrm>
          <a:off x="4329817" y="4257787"/>
          <a:ext cx="1194309" cy="480654"/>
        </a:xfrm>
        <a:prstGeom prst="wedgeRectCallout">
          <a:avLst>
            <a:gd name="adj1" fmla="val 18868"/>
            <a:gd name="adj2" fmla="val 2062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si DRAC + 1 mois</a:t>
          </a:r>
        </a:p>
      </xdr:txBody>
    </xdr:sp>
    <xdr:clientData/>
  </xdr:twoCellAnchor>
  <xdr:twoCellAnchor>
    <xdr:from>
      <xdr:col>4</xdr:col>
      <xdr:colOff>149886</xdr:colOff>
      <xdr:row>26</xdr:row>
      <xdr:rowOff>60975</xdr:rowOff>
    </xdr:from>
    <xdr:to>
      <xdr:col>5</xdr:col>
      <xdr:colOff>701040</xdr:colOff>
      <xdr:row>28</xdr:row>
      <xdr:rowOff>128380</xdr:rowOff>
    </xdr:to>
    <xdr:sp macro="" textlink="">
      <xdr:nvSpPr>
        <xdr:cNvPr id="7" name="Bulle narrative : rectangle 6">
          <a:extLst>
            <a:ext uri="{FF2B5EF4-FFF2-40B4-BE49-F238E27FC236}">
              <a16:creationId xmlns:a16="http://schemas.microsoft.com/office/drawing/2014/main" id="{D2B60DA9-0F35-4916-A708-EBFCC86275A0}"/>
            </a:ext>
          </a:extLst>
        </xdr:cNvPr>
        <xdr:cNvSpPr/>
      </xdr:nvSpPr>
      <xdr:spPr>
        <a:xfrm>
          <a:off x="6040146" y="4808235"/>
          <a:ext cx="1800834" cy="417925"/>
        </a:xfrm>
        <a:prstGeom prst="wedgeRectCallout">
          <a:avLst>
            <a:gd name="adj1" fmla="val -34112"/>
            <a:gd name="adj2" fmla="val 946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par défaut</a:t>
          </a:r>
          <a:r>
            <a:rPr lang="fr-FR" sz="1100" baseline="0"/>
            <a:t> </a:t>
          </a:r>
          <a:r>
            <a:rPr lang="fr-FR" sz="1100"/>
            <a:t>2 mois</a:t>
          </a:r>
        </a:p>
      </xdr:txBody>
    </xdr:sp>
    <xdr:clientData/>
  </xdr:twoCellAnchor>
  <xdr:twoCellAnchor>
    <xdr:from>
      <xdr:col>3</xdr:col>
      <xdr:colOff>478991</xdr:colOff>
      <xdr:row>67</xdr:row>
      <xdr:rowOff>102646</xdr:rowOff>
    </xdr:from>
    <xdr:to>
      <xdr:col>4</xdr:col>
      <xdr:colOff>1107739</xdr:colOff>
      <xdr:row>70</xdr:row>
      <xdr:rowOff>128367</xdr:rowOff>
    </xdr:to>
    <xdr:sp macro="" textlink="">
      <xdr:nvSpPr>
        <xdr:cNvPr id="9" name="Bulle narrative : rectangle 8">
          <a:extLst>
            <a:ext uri="{FF2B5EF4-FFF2-40B4-BE49-F238E27FC236}">
              <a16:creationId xmlns:a16="http://schemas.microsoft.com/office/drawing/2014/main" id="{8645935D-9942-4D3B-95DA-7C8DE0BC465C}"/>
            </a:ext>
          </a:extLst>
        </xdr:cNvPr>
        <xdr:cNvSpPr/>
      </xdr:nvSpPr>
      <xdr:spPr>
        <a:xfrm>
          <a:off x="4875731" y="12248926"/>
          <a:ext cx="2122268" cy="551501"/>
        </a:xfrm>
        <a:prstGeom prst="wedgeRectCallout">
          <a:avLst>
            <a:gd name="adj1" fmla="val -66643"/>
            <a:gd name="adj2" fmla="val -2087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architecte obligatoire si la surface &gt;= 150 m²</a:t>
          </a:r>
        </a:p>
      </xdr:txBody>
    </xdr:sp>
    <xdr:clientData/>
  </xdr:twoCellAnchor>
  <xdr:twoCellAnchor>
    <xdr:from>
      <xdr:col>5</xdr:col>
      <xdr:colOff>454959</xdr:colOff>
      <xdr:row>77</xdr:row>
      <xdr:rowOff>38756</xdr:rowOff>
    </xdr:from>
    <xdr:to>
      <xdr:col>6</xdr:col>
      <xdr:colOff>1266001</xdr:colOff>
      <xdr:row>81</xdr:row>
      <xdr:rowOff>173502</xdr:rowOff>
    </xdr:to>
    <xdr:sp macro="" textlink="">
      <xdr:nvSpPr>
        <xdr:cNvPr id="10" name="Bulle narrative : rectangle 9">
          <a:extLst>
            <a:ext uri="{FF2B5EF4-FFF2-40B4-BE49-F238E27FC236}">
              <a16:creationId xmlns:a16="http://schemas.microsoft.com/office/drawing/2014/main" id="{0AD34F5D-B7EA-44A8-8407-C4B8A6642357}"/>
            </a:ext>
          </a:extLst>
        </xdr:cNvPr>
        <xdr:cNvSpPr/>
      </xdr:nvSpPr>
      <xdr:spPr>
        <a:xfrm>
          <a:off x="7594899" y="13937636"/>
          <a:ext cx="2015002" cy="1026286"/>
        </a:xfrm>
        <a:prstGeom prst="wedgeRectCallout">
          <a:avLst>
            <a:gd name="adj1" fmla="val -66762"/>
            <a:gd name="adj2" fmla="val 202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architecte obligatoire si la surface &gt;= 800m² pour</a:t>
          </a:r>
          <a:r>
            <a:rPr lang="fr-FR" sz="1100" baseline="0"/>
            <a:t> un usage agricole et à partir </a:t>
          </a:r>
          <a:r>
            <a:rPr lang="fr-FR" sz="1100"/>
            <a:t>150 m² pour les autres</a:t>
          </a:r>
          <a:r>
            <a:rPr lang="fr-FR" sz="1100" baseline="0"/>
            <a:t> usages</a:t>
          </a:r>
          <a:endParaRPr lang="fr-FR" sz="1100"/>
        </a:p>
      </xdr:txBody>
    </xdr:sp>
    <xdr:clientData/>
  </xdr:twoCellAnchor>
  <xdr:twoCellAnchor>
    <xdr:from>
      <xdr:col>3</xdr:col>
      <xdr:colOff>463751</xdr:colOff>
      <xdr:row>47</xdr:row>
      <xdr:rowOff>14139</xdr:rowOff>
    </xdr:from>
    <xdr:to>
      <xdr:col>4</xdr:col>
      <xdr:colOff>1092499</xdr:colOff>
      <xdr:row>51</xdr:row>
      <xdr:rowOff>50996</xdr:rowOff>
    </xdr:to>
    <xdr:sp macro="" textlink="">
      <xdr:nvSpPr>
        <xdr:cNvPr id="11" name="Bulle narrative : rectangle 10">
          <a:extLst>
            <a:ext uri="{FF2B5EF4-FFF2-40B4-BE49-F238E27FC236}">
              <a16:creationId xmlns:a16="http://schemas.microsoft.com/office/drawing/2014/main" id="{DB758970-E2AB-4F34-B499-D2A6FBBE327E}"/>
            </a:ext>
          </a:extLst>
        </xdr:cNvPr>
        <xdr:cNvSpPr/>
      </xdr:nvSpPr>
      <xdr:spPr>
        <a:xfrm>
          <a:off x="4860491" y="8639979"/>
          <a:ext cx="2122268" cy="737897"/>
        </a:xfrm>
        <a:prstGeom prst="wedgeRectCallout">
          <a:avLst>
            <a:gd name="adj1" fmla="val -64309"/>
            <a:gd name="adj2" fmla="val -20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30% uniquement</a:t>
          </a:r>
          <a:r>
            <a:rPr lang="fr-FR" sz="1100" baseline="0"/>
            <a:t> pour des travaux de menuiserie et d'isolation</a:t>
          </a:r>
        </a:p>
        <a:p>
          <a:pPr algn="l"/>
          <a:endParaRPr lang="fr-FR" sz="1100"/>
        </a:p>
      </xdr:txBody>
    </xdr:sp>
    <xdr:clientData/>
  </xdr:twoCellAnchor>
  <xdr:twoCellAnchor>
    <xdr:from>
      <xdr:col>4</xdr:col>
      <xdr:colOff>456131</xdr:colOff>
      <xdr:row>55</xdr:row>
      <xdr:rowOff>151299</xdr:rowOff>
    </xdr:from>
    <xdr:to>
      <xdr:col>6</xdr:col>
      <xdr:colOff>79039</xdr:colOff>
      <xdr:row>60</xdr:row>
      <xdr:rowOff>5276</xdr:rowOff>
    </xdr:to>
    <xdr:sp macro="" textlink="">
      <xdr:nvSpPr>
        <xdr:cNvPr id="12" name="Bulle narrative : rectangle 11">
          <a:extLst>
            <a:ext uri="{FF2B5EF4-FFF2-40B4-BE49-F238E27FC236}">
              <a16:creationId xmlns:a16="http://schemas.microsoft.com/office/drawing/2014/main" id="{D5C3A37D-1215-4154-AB98-AE09D5D305E4}"/>
            </a:ext>
          </a:extLst>
        </xdr:cNvPr>
        <xdr:cNvSpPr/>
      </xdr:nvSpPr>
      <xdr:spPr>
        <a:xfrm>
          <a:off x="6346391" y="10179219"/>
          <a:ext cx="2076548" cy="737897"/>
        </a:xfrm>
        <a:prstGeom prst="wedgeRectCallout">
          <a:avLst>
            <a:gd name="adj1" fmla="val -70416"/>
            <a:gd name="adj2" fmla="val -1352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30% uniquement</a:t>
          </a:r>
          <a:r>
            <a:rPr lang="fr-FR" sz="1100" baseline="0"/>
            <a:t> pour des travaux de menuiserie et d'isolation si  RGE</a:t>
          </a:r>
        </a:p>
        <a:p>
          <a:pPr algn="l"/>
          <a:endParaRPr lang="fr-FR" sz="1100"/>
        </a:p>
      </xdr:txBody>
    </xdr:sp>
    <xdr:clientData/>
  </xdr:twoCellAnchor>
  <xdr:twoCellAnchor>
    <xdr:from>
      <xdr:col>3</xdr:col>
      <xdr:colOff>858819</xdr:colOff>
      <xdr:row>90</xdr:row>
      <xdr:rowOff>8276</xdr:rowOff>
    </xdr:from>
    <xdr:to>
      <xdr:col>5</xdr:col>
      <xdr:colOff>138241</xdr:colOff>
      <xdr:row>95</xdr:row>
      <xdr:rowOff>150642</xdr:rowOff>
    </xdr:to>
    <xdr:sp macro="" textlink="">
      <xdr:nvSpPr>
        <xdr:cNvPr id="13" name="Bulle narrative : rectangle 12">
          <a:extLst>
            <a:ext uri="{FF2B5EF4-FFF2-40B4-BE49-F238E27FC236}">
              <a16:creationId xmlns:a16="http://schemas.microsoft.com/office/drawing/2014/main" id="{A42F3E41-B362-40DB-8D1B-270AC3BC0D46}"/>
            </a:ext>
          </a:extLst>
        </xdr:cNvPr>
        <xdr:cNvSpPr/>
      </xdr:nvSpPr>
      <xdr:spPr>
        <a:xfrm>
          <a:off x="5255559" y="16376036"/>
          <a:ext cx="2022622" cy="1026286"/>
        </a:xfrm>
        <a:prstGeom prst="wedgeRectCallout">
          <a:avLst>
            <a:gd name="adj1" fmla="val -80047"/>
            <a:gd name="adj2" fmla="val 179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150 € de bon achat à partir de 2000</a:t>
          </a:r>
          <a:r>
            <a:rPr lang="fr-FR" sz="1100" baseline="0"/>
            <a:t> € pour équiper une pièce</a:t>
          </a:r>
        </a:p>
        <a:p>
          <a:pPr algn="l"/>
          <a:r>
            <a:rPr lang="fr-FR" sz="1100" baseline="0"/>
            <a:t>et 250 € au delà</a:t>
          </a:r>
        </a:p>
      </xdr:txBody>
    </xdr:sp>
    <xdr:clientData/>
  </xdr:twoCellAnchor>
  <xdr:twoCellAnchor>
    <xdr:from>
      <xdr:col>3</xdr:col>
      <xdr:colOff>858819</xdr:colOff>
      <xdr:row>99</xdr:row>
      <xdr:rowOff>8276</xdr:rowOff>
    </xdr:from>
    <xdr:to>
      <xdr:col>5</xdr:col>
      <xdr:colOff>138241</xdr:colOff>
      <xdr:row>104</xdr:row>
      <xdr:rowOff>150642</xdr:rowOff>
    </xdr:to>
    <xdr:sp macro="" textlink="">
      <xdr:nvSpPr>
        <xdr:cNvPr id="14" name="Bulle narrative : rectangle 13">
          <a:extLst>
            <a:ext uri="{FF2B5EF4-FFF2-40B4-BE49-F238E27FC236}">
              <a16:creationId xmlns:a16="http://schemas.microsoft.com/office/drawing/2014/main" id="{CB9297B5-4DEE-4AD7-9DA3-E9C14C866F18}"/>
            </a:ext>
          </a:extLst>
        </xdr:cNvPr>
        <xdr:cNvSpPr/>
      </xdr:nvSpPr>
      <xdr:spPr>
        <a:xfrm>
          <a:off x="5255559" y="17960996"/>
          <a:ext cx="2022622" cy="1026286"/>
        </a:xfrm>
        <a:prstGeom prst="wedgeRectCallout">
          <a:avLst>
            <a:gd name="adj1" fmla="val -80047"/>
            <a:gd name="adj2" fmla="val 179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100 € jusqu'à 1000 €</a:t>
          </a:r>
        </a:p>
        <a:p>
          <a:pPr algn="l"/>
          <a:r>
            <a:rPr lang="fr-FR" sz="1100" baseline="0"/>
            <a:t>150 € jusqu'à 2000 €</a:t>
          </a:r>
        </a:p>
        <a:p>
          <a:pPr algn="l"/>
          <a:r>
            <a:rPr lang="fr-FR" sz="1100" baseline="0"/>
            <a:t>200 € au delà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7"/>
  <sheetViews>
    <sheetView showGridLines="0" tabSelected="1" topLeftCell="C1" zoomScale="160" zoomScaleNormal="160" workbookViewId="0">
      <selection activeCell="E25" sqref="E25"/>
    </sheetView>
  </sheetViews>
  <sheetFormatPr baseColWidth="10" defaultRowHeight="14.4" x14ac:dyDescent="0.3"/>
  <cols>
    <col min="1" max="1" width="14.59765625" style="9" customWidth="1"/>
    <col min="2" max="2" width="14.8984375" customWidth="1"/>
    <col min="3" max="3" width="13.3984375" customWidth="1"/>
    <col min="4" max="4" width="14.8984375" customWidth="1"/>
  </cols>
  <sheetData>
    <row r="4" spans="1:5" ht="15" x14ac:dyDescent="0.25">
      <c r="A4" s="14" t="s">
        <v>41</v>
      </c>
      <c r="B4" s="15" t="s">
        <v>51</v>
      </c>
      <c r="C4" s="12"/>
    </row>
    <row r="6" spans="1:5" x14ac:dyDescent="0.3">
      <c r="A6" s="10"/>
      <c r="B6" s="13" t="s">
        <v>49</v>
      </c>
      <c r="C6" s="13" t="s">
        <v>46</v>
      </c>
      <c r="D6" s="13" t="s">
        <v>48</v>
      </c>
    </row>
    <row r="7" spans="1:5" x14ac:dyDescent="0.3">
      <c r="A7" s="11"/>
      <c r="B7" s="13" t="s">
        <v>47</v>
      </c>
      <c r="C7" s="13">
        <v>17500</v>
      </c>
      <c r="D7" s="16" t="str">
        <f>IF(C7&gt;15000,"atteint","")</f>
        <v>atteint</v>
      </c>
    </row>
    <row r="8" spans="1:5" x14ac:dyDescent="0.3">
      <c r="A8" s="11"/>
      <c r="B8" s="13"/>
      <c r="C8" s="13"/>
      <c r="D8" s="13"/>
    </row>
    <row r="9" spans="1:5" x14ac:dyDescent="0.3">
      <c r="A9" s="11"/>
      <c r="B9" s="13"/>
      <c r="C9" s="13"/>
      <c r="D9" s="13"/>
    </row>
    <row r="10" spans="1:5" x14ac:dyDescent="0.3">
      <c r="A10" s="11"/>
      <c r="B10" s="13"/>
      <c r="C10" s="13"/>
      <c r="D10" s="13"/>
    </row>
    <row r="11" spans="1:5" x14ac:dyDescent="0.3">
      <c r="A11" s="11"/>
      <c r="B11" s="13"/>
      <c r="C11" s="13"/>
      <c r="D11" s="13"/>
    </row>
    <row r="13" spans="1:5" ht="15" x14ac:dyDescent="0.25">
      <c r="A13" s="14" t="s">
        <v>44</v>
      </c>
      <c r="B13" s="15" t="s">
        <v>42</v>
      </c>
    </row>
    <row r="15" spans="1:5" x14ac:dyDescent="0.3">
      <c r="B15" s="13" t="s">
        <v>49</v>
      </c>
      <c r="C15" s="13" t="s">
        <v>46</v>
      </c>
      <c r="D15" s="13" t="s">
        <v>50</v>
      </c>
      <c r="E15" s="13" t="s">
        <v>48</v>
      </c>
    </row>
    <row r="16" spans="1:5" x14ac:dyDescent="0.3">
      <c r="B16" s="13" t="s">
        <v>47</v>
      </c>
      <c r="C16" s="13">
        <v>17500</v>
      </c>
      <c r="D16" s="13">
        <v>12</v>
      </c>
      <c r="E16" s="16" t="str">
        <f>IF(AND(C16&gt;15000,D16&gt;10),"atteint","")</f>
        <v>atteint</v>
      </c>
    </row>
    <row r="17" spans="1:5" x14ac:dyDescent="0.3">
      <c r="B17" s="13"/>
      <c r="C17" s="13"/>
      <c r="D17" s="13"/>
    </row>
    <row r="18" spans="1:5" x14ac:dyDescent="0.3">
      <c r="B18" s="13"/>
      <c r="C18" s="13"/>
      <c r="D18" s="13"/>
    </row>
    <row r="22" spans="1:5" ht="15" x14ac:dyDescent="0.25">
      <c r="A22" s="14" t="s">
        <v>43</v>
      </c>
      <c r="B22" s="15" t="s">
        <v>45</v>
      </c>
    </row>
    <row r="24" spans="1:5" x14ac:dyDescent="0.3">
      <c r="B24" s="13" t="s">
        <v>49</v>
      </c>
      <c r="C24" s="13" t="s">
        <v>46</v>
      </c>
      <c r="D24" s="13" t="s">
        <v>50</v>
      </c>
      <c r="E24" s="13" t="s">
        <v>48</v>
      </c>
    </row>
    <row r="25" spans="1:5" x14ac:dyDescent="0.3">
      <c r="B25" s="13" t="s">
        <v>47</v>
      </c>
      <c r="C25" s="13">
        <v>17500</v>
      </c>
      <c r="D25" s="13">
        <v>8</v>
      </c>
      <c r="E25" s="16" t="str">
        <f>IF(OR(C25&gt;15000,D25&gt;10),"atteint","")</f>
        <v>atteint</v>
      </c>
    </row>
    <row r="26" spans="1:5" x14ac:dyDescent="0.3">
      <c r="B26" s="13"/>
      <c r="C26" s="13"/>
      <c r="D26" s="13"/>
    </row>
    <row r="27" spans="1:5" x14ac:dyDescent="0.3">
      <c r="B27" s="13"/>
      <c r="C27" s="13"/>
      <c r="D2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104"/>
  <sheetViews>
    <sheetView topLeftCell="A73" zoomScaleNormal="100" workbookViewId="0">
      <selection activeCell="C87" sqref="C87"/>
    </sheetView>
  </sheetViews>
  <sheetFormatPr baseColWidth="10" defaultColWidth="8.796875" defaultRowHeight="13.8" x14ac:dyDescent="0.25"/>
  <cols>
    <col min="1" max="1" width="20" customWidth="1"/>
    <col min="2" max="2" width="18.09765625" customWidth="1"/>
    <col min="3" max="4" width="19.59765625" customWidth="1"/>
    <col min="5" max="5" width="16.3984375" customWidth="1"/>
    <col min="6" max="6" width="15.796875" customWidth="1"/>
    <col min="7" max="7" width="19.796875" customWidth="1"/>
    <col min="8" max="8" width="17" customWidth="1"/>
  </cols>
  <sheetData>
    <row r="8" spans="1:5" s="4" customFormat="1" ht="28.8" x14ac:dyDescent="0.25">
      <c r="A8" s="4" t="s">
        <v>0</v>
      </c>
      <c r="B8" s="4" t="s">
        <v>11</v>
      </c>
      <c r="C8" s="4" t="s">
        <v>12</v>
      </c>
      <c r="D8" s="4" t="s">
        <v>16</v>
      </c>
      <c r="E8" s="4" t="s">
        <v>17</v>
      </c>
    </row>
    <row r="9" spans="1:5" x14ac:dyDescent="0.25">
      <c r="A9" s="2" t="s">
        <v>1</v>
      </c>
      <c r="B9" s="6">
        <v>42842</v>
      </c>
      <c r="C9" s="2" t="s">
        <v>13</v>
      </c>
      <c r="D9" s="7"/>
      <c r="E9" s="7"/>
    </row>
    <row r="10" spans="1:5" x14ac:dyDescent="0.25">
      <c r="A10" s="2" t="s">
        <v>2</v>
      </c>
      <c r="B10" s="6">
        <v>42842</v>
      </c>
      <c r="C10" s="2" t="s">
        <v>13</v>
      </c>
      <c r="D10" s="7"/>
      <c r="E10" s="7"/>
    </row>
    <row r="11" spans="1:5" x14ac:dyDescent="0.25">
      <c r="A11" s="2" t="s">
        <v>3</v>
      </c>
      <c r="B11" s="6">
        <v>42843</v>
      </c>
      <c r="C11" s="2" t="s">
        <v>13</v>
      </c>
      <c r="D11" s="7"/>
      <c r="E11" s="7"/>
    </row>
    <row r="12" spans="1:5" x14ac:dyDescent="0.25">
      <c r="A12" s="2" t="s">
        <v>4</v>
      </c>
      <c r="B12" s="6">
        <v>42843</v>
      </c>
      <c r="C12" s="2" t="s">
        <v>14</v>
      </c>
      <c r="D12" s="7"/>
      <c r="E12" s="7"/>
    </row>
    <row r="13" spans="1:5" x14ac:dyDescent="0.25">
      <c r="A13" s="2" t="s">
        <v>5</v>
      </c>
      <c r="B13" s="6">
        <v>42843</v>
      </c>
      <c r="C13" s="2" t="s">
        <v>13</v>
      </c>
      <c r="D13" s="7"/>
      <c r="E13" s="7"/>
    </row>
    <row r="14" spans="1:5" x14ac:dyDescent="0.25">
      <c r="A14" s="2" t="s">
        <v>6</v>
      </c>
      <c r="B14" s="6">
        <v>42843</v>
      </c>
      <c r="C14" s="2" t="s">
        <v>13</v>
      </c>
      <c r="D14" s="7"/>
      <c r="E14" s="7"/>
    </row>
    <row r="15" spans="1:5" x14ac:dyDescent="0.25">
      <c r="A15" s="2" t="s">
        <v>7</v>
      </c>
      <c r="B15" s="6">
        <v>42844</v>
      </c>
      <c r="C15" s="2" t="s">
        <v>14</v>
      </c>
      <c r="D15" s="7"/>
      <c r="E15" s="7"/>
    </row>
    <row r="16" spans="1:5" x14ac:dyDescent="0.25">
      <c r="A16" s="2" t="s">
        <v>8</v>
      </c>
      <c r="B16" s="6">
        <v>42845</v>
      </c>
      <c r="C16" s="2" t="s">
        <v>13</v>
      </c>
      <c r="D16" s="7"/>
      <c r="E16" s="7"/>
    </row>
    <row r="17" spans="1:7" x14ac:dyDescent="0.25">
      <c r="A17" s="2" t="s">
        <v>9</v>
      </c>
      <c r="B17" s="6">
        <v>42845</v>
      </c>
      <c r="C17" s="2" t="s">
        <v>13</v>
      </c>
      <c r="D17" s="7"/>
      <c r="E17" s="7"/>
    </row>
    <row r="18" spans="1:7" x14ac:dyDescent="0.25">
      <c r="A18" s="2" t="s">
        <v>10</v>
      </c>
      <c r="B18" s="6">
        <v>42846</v>
      </c>
      <c r="C18" s="2" t="s">
        <v>13</v>
      </c>
      <c r="D18" s="7"/>
      <c r="E18" s="7"/>
    </row>
    <row r="31" spans="1:7" s="4" customFormat="1" ht="28.8" x14ac:dyDescent="0.25">
      <c r="A31" s="4" t="s">
        <v>0</v>
      </c>
      <c r="B31" s="4" t="s">
        <v>11</v>
      </c>
      <c r="C31" s="4" t="s">
        <v>12</v>
      </c>
      <c r="D31" s="4" t="s">
        <v>15</v>
      </c>
      <c r="E31" s="4" t="s">
        <v>16</v>
      </c>
      <c r="F31" s="4" t="s">
        <v>17</v>
      </c>
    </row>
    <row r="32" spans="1:7" x14ac:dyDescent="0.25">
      <c r="A32" s="2" t="s">
        <v>1</v>
      </c>
      <c r="B32" s="6">
        <v>42842</v>
      </c>
      <c r="C32" s="2" t="s">
        <v>13</v>
      </c>
      <c r="D32" s="2" t="s">
        <v>14</v>
      </c>
      <c r="E32" s="7"/>
      <c r="F32" s="7"/>
      <c r="G32" s="2"/>
    </row>
    <row r="33" spans="1:7" x14ac:dyDescent="0.25">
      <c r="A33" s="2" t="s">
        <v>2</v>
      </c>
      <c r="B33" s="6">
        <v>42842</v>
      </c>
      <c r="C33" s="2" t="s">
        <v>13</v>
      </c>
      <c r="D33" s="2" t="s">
        <v>13</v>
      </c>
      <c r="E33" s="7"/>
      <c r="F33" s="7"/>
      <c r="G33" s="2"/>
    </row>
    <row r="34" spans="1:7" x14ac:dyDescent="0.25">
      <c r="A34" s="2" t="s">
        <v>3</v>
      </c>
      <c r="B34" s="6">
        <v>42843</v>
      </c>
      <c r="C34" s="2" t="s">
        <v>13</v>
      </c>
      <c r="D34" s="2" t="s">
        <v>13</v>
      </c>
      <c r="E34" s="7"/>
      <c r="F34" s="7"/>
      <c r="G34" s="2"/>
    </row>
    <row r="35" spans="1:7" x14ac:dyDescent="0.25">
      <c r="A35" s="2" t="s">
        <v>4</v>
      </c>
      <c r="B35" s="6">
        <v>42843</v>
      </c>
      <c r="C35" s="2" t="s">
        <v>14</v>
      </c>
      <c r="D35" s="2" t="s">
        <v>13</v>
      </c>
      <c r="E35" s="7"/>
      <c r="F35" s="7"/>
      <c r="G35" s="2"/>
    </row>
    <row r="36" spans="1:7" x14ac:dyDescent="0.25">
      <c r="A36" s="2" t="s">
        <v>5</v>
      </c>
      <c r="B36" s="6">
        <v>42843</v>
      </c>
      <c r="C36" s="2" t="s">
        <v>13</v>
      </c>
      <c r="D36" s="2" t="s">
        <v>13</v>
      </c>
      <c r="E36" s="7"/>
      <c r="F36" s="7"/>
      <c r="G36" s="2"/>
    </row>
    <row r="37" spans="1:7" x14ac:dyDescent="0.25">
      <c r="A37" s="2" t="s">
        <v>6</v>
      </c>
      <c r="B37" s="6">
        <v>42843</v>
      </c>
      <c r="C37" s="2" t="s">
        <v>13</v>
      </c>
      <c r="D37" s="2" t="s">
        <v>14</v>
      </c>
      <c r="E37" s="7"/>
      <c r="F37" s="7"/>
      <c r="G37" s="2"/>
    </row>
    <row r="38" spans="1:7" x14ac:dyDescent="0.25">
      <c r="A38" s="2" t="s">
        <v>7</v>
      </c>
      <c r="B38" s="6">
        <v>42844</v>
      </c>
      <c r="C38" s="2" t="s">
        <v>14</v>
      </c>
      <c r="D38" s="2" t="s">
        <v>14</v>
      </c>
      <c r="E38" s="7"/>
      <c r="F38" s="7"/>
      <c r="G38" s="2"/>
    </row>
    <row r="39" spans="1:7" x14ac:dyDescent="0.25">
      <c r="A39" s="2" t="s">
        <v>8</v>
      </c>
      <c r="B39" s="6">
        <v>42845</v>
      </c>
      <c r="C39" s="2" t="s">
        <v>13</v>
      </c>
      <c r="D39" s="2" t="s">
        <v>13</v>
      </c>
      <c r="E39" s="7"/>
      <c r="F39" s="7"/>
      <c r="G39" s="2"/>
    </row>
    <row r="40" spans="1:7" x14ac:dyDescent="0.25">
      <c r="A40" s="2" t="s">
        <v>9</v>
      </c>
      <c r="B40" s="6">
        <v>42845</v>
      </c>
      <c r="C40" s="2" t="s">
        <v>13</v>
      </c>
      <c r="D40" s="2" t="s">
        <v>14</v>
      </c>
      <c r="E40" s="7"/>
      <c r="F40" s="7"/>
      <c r="G40" s="2"/>
    </row>
    <row r="41" spans="1:7" x14ac:dyDescent="0.25">
      <c r="A41" s="2" t="s">
        <v>10</v>
      </c>
      <c r="B41" s="6">
        <v>42846</v>
      </c>
      <c r="C41" s="2" t="s">
        <v>13</v>
      </c>
      <c r="D41" s="2" t="s">
        <v>13</v>
      </c>
      <c r="E41" s="7"/>
      <c r="F41" s="7"/>
      <c r="G41" s="2"/>
    </row>
    <row r="42" spans="1:7" x14ac:dyDescent="0.25">
      <c r="B42" s="1"/>
      <c r="C42" s="2"/>
      <c r="D42" s="2"/>
      <c r="E42" s="2"/>
      <c r="G42" s="2"/>
    </row>
    <row r="43" spans="1:7" x14ac:dyDescent="0.25">
      <c r="B43" s="1"/>
      <c r="C43" s="2"/>
      <c r="D43" s="2"/>
      <c r="E43" s="2"/>
      <c r="G43" s="2"/>
    </row>
    <row r="44" spans="1:7" x14ac:dyDescent="0.25">
      <c r="B44" s="1"/>
      <c r="C44" s="2"/>
      <c r="D44" s="2"/>
      <c r="E44" s="2"/>
      <c r="G44" s="2"/>
    </row>
    <row r="45" spans="1:7" x14ac:dyDescent="0.25">
      <c r="B45" s="1"/>
      <c r="C45" s="2"/>
      <c r="D45" s="2"/>
      <c r="E45" s="2"/>
      <c r="G45" s="2"/>
    </row>
    <row r="46" spans="1:7" x14ac:dyDescent="0.25">
      <c r="B46" s="1"/>
      <c r="C46" s="2"/>
      <c r="D46" s="2"/>
      <c r="E46" s="2"/>
      <c r="G46" s="2"/>
    </row>
    <row r="47" spans="1:7" ht="14.4" x14ac:dyDescent="0.25">
      <c r="A47" s="4" t="s">
        <v>24</v>
      </c>
      <c r="B47" s="4" t="s">
        <v>27</v>
      </c>
      <c r="C47" s="4" t="s">
        <v>30</v>
      </c>
      <c r="D47" s="2"/>
      <c r="E47" s="2"/>
      <c r="G47" s="2"/>
    </row>
    <row r="48" spans="1:7" x14ac:dyDescent="0.25">
      <c r="A48" s="2" t="s">
        <v>28</v>
      </c>
      <c r="B48" s="5">
        <v>3745</v>
      </c>
      <c r="C48" s="7"/>
      <c r="D48" s="2"/>
      <c r="E48" s="2"/>
      <c r="G48" s="2"/>
    </row>
    <row r="49" spans="1:7" x14ac:dyDescent="0.25">
      <c r="A49" s="2" t="s">
        <v>29</v>
      </c>
      <c r="B49" s="5">
        <v>2270</v>
      </c>
      <c r="C49" s="7"/>
      <c r="D49" s="2"/>
      <c r="E49" s="2"/>
      <c r="G49" s="2"/>
    </row>
    <row r="50" spans="1:7" x14ac:dyDescent="0.25">
      <c r="A50" s="2" t="s">
        <v>25</v>
      </c>
      <c r="B50" s="5">
        <v>1850</v>
      </c>
      <c r="C50" s="7"/>
      <c r="D50" s="2"/>
      <c r="E50" s="2"/>
      <c r="G50" s="2"/>
    </row>
    <row r="51" spans="1:7" x14ac:dyDescent="0.25">
      <c r="A51" s="2" t="s">
        <v>26</v>
      </c>
      <c r="B51" s="5">
        <v>1790</v>
      </c>
      <c r="C51" s="7"/>
      <c r="D51" s="2"/>
      <c r="E51" s="2"/>
      <c r="G51" s="2"/>
    </row>
    <row r="52" spans="1:7" x14ac:dyDescent="0.25">
      <c r="B52" s="1"/>
      <c r="C52" s="2"/>
      <c r="D52" s="2"/>
      <c r="E52" s="2"/>
      <c r="G52" s="2"/>
    </row>
    <row r="53" spans="1:7" x14ac:dyDescent="0.25">
      <c r="B53" s="1"/>
      <c r="C53" s="2"/>
      <c r="D53" s="2"/>
      <c r="E53" s="2"/>
      <c r="G53" s="2"/>
    </row>
    <row r="54" spans="1:7" x14ac:dyDescent="0.25">
      <c r="B54" s="1"/>
      <c r="C54" s="2"/>
      <c r="D54" s="2"/>
      <c r="E54" s="2"/>
      <c r="G54" s="2"/>
    </row>
    <row r="55" spans="1:7" x14ac:dyDescent="0.25">
      <c r="B55" s="1"/>
      <c r="C55" s="2"/>
      <c r="D55" s="2"/>
      <c r="E55" s="2"/>
      <c r="G55" s="2"/>
    </row>
    <row r="56" spans="1:7" ht="14.4" x14ac:dyDescent="0.25">
      <c r="A56" s="4" t="s">
        <v>24</v>
      </c>
      <c r="B56" s="4" t="s">
        <v>27</v>
      </c>
      <c r="C56" s="4" t="s">
        <v>31</v>
      </c>
      <c r="D56" s="4" t="s">
        <v>30</v>
      </c>
      <c r="E56" s="2"/>
      <c r="F56" s="2"/>
    </row>
    <row r="57" spans="1:7" x14ac:dyDescent="0.25">
      <c r="A57" s="2" t="s">
        <v>28</v>
      </c>
      <c r="B57" s="5">
        <v>3745</v>
      </c>
      <c r="C57" s="2" t="s">
        <v>14</v>
      </c>
      <c r="D57" s="3"/>
      <c r="E57" s="2"/>
      <c r="F57" s="2"/>
    </row>
    <row r="58" spans="1:7" x14ac:dyDescent="0.25">
      <c r="A58" s="2" t="s">
        <v>29</v>
      </c>
      <c r="B58" s="5">
        <v>2270</v>
      </c>
      <c r="C58" s="2" t="s">
        <v>13</v>
      </c>
      <c r="D58" s="3"/>
      <c r="E58" s="2"/>
      <c r="F58" s="2"/>
    </row>
    <row r="59" spans="1:7" x14ac:dyDescent="0.25">
      <c r="A59" s="2" t="s">
        <v>25</v>
      </c>
      <c r="B59" s="5">
        <v>1850</v>
      </c>
      <c r="C59" s="2" t="s">
        <v>13</v>
      </c>
      <c r="D59" s="3"/>
      <c r="E59" s="2"/>
      <c r="F59" s="2"/>
    </row>
    <row r="60" spans="1:7" x14ac:dyDescent="0.25">
      <c r="A60" s="2" t="s">
        <v>26</v>
      </c>
      <c r="B60" s="5">
        <v>1790</v>
      </c>
      <c r="C60" s="2" t="s">
        <v>13</v>
      </c>
      <c r="D60" s="3"/>
      <c r="E60" s="2"/>
      <c r="F60" s="2"/>
    </row>
    <row r="61" spans="1:7" x14ac:dyDescent="0.25">
      <c r="B61" s="1"/>
      <c r="D61" s="2"/>
      <c r="E61" s="2"/>
      <c r="F61" s="2"/>
    </row>
    <row r="67" spans="1:6" s="4" customFormat="1" ht="14.4" x14ac:dyDescent="0.25">
      <c r="A67" s="4" t="s">
        <v>23</v>
      </c>
      <c r="B67" s="4" t="s">
        <v>21</v>
      </c>
      <c r="C67" s="4" t="s">
        <v>22</v>
      </c>
    </row>
    <row r="68" spans="1:6" x14ac:dyDescent="0.25">
      <c r="A68" s="2" t="s">
        <v>18</v>
      </c>
      <c r="B68" s="2">
        <v>500</v>
      </c>
      <c r="C68" s="3"/>
    </row>
    <row r="69" spans="1:6" x14ac:dyDescent="0.25">
      <c r="A69" s="2" t="s">
        <v>19</v>
      </c>
      <c r="B69" s="2">
        <v>125</v>
      </c>
      <c r="C69" s="3"/>
    </row>
    <row r="70" spans="1:6" x14ac:dyDescent="0.25">
      <c r="A70" s="2" t="s">
        <v>20</v>
      </c>
      <c r="B70" s="2">
        <v>170</v>
      </c>
      <c r="C70" s="3"/>
    </row>
    <row r="71" spans="1:6" x14ac:dyDescent="0.25">
      <c r="A71" s="2" t="s">
        <v>19</v>
      </c>
      <c r="B71" s="2">
        <v>162</v>
      </c>
      <c r="C71" s="3"/>
    </row>
    <row r="72" spans="1:6" x14ac:dyDescent="0.25">
      <c r="A72" s="2" t="s">
        <v>18</v>
      </c>
      <c r="B72" s="2">
        <v>950</v>
      </c>
      <c r="C72" s="3"/>
    </row>
    <row r="78" spans="1:6" ht="28.8" x14ac:dyDescent="0.25">
      <c r="A78" s="4" t="s">
        <v>23</v>
      </c>
      <c r="B78" s="4" t="s">
        <v>21</v>
      </c>
      <c r="C78" s="4" t="s">
        <v>32</v>
      </c>
      <c r="D78" s="4" t="s">
        <v>33</v>
      </c>
      <c r="E78" s="4" t="s">
        <v>22</v>
      </c>
      <c r="F78" s="4"/>
    </row>
    <row r="79" spans="1:6" x14ac:dyDescent="0.25">
      <c r="A79" s="2" t="s">
        <v>18</v>
      </c>
      <c r="B79" s="2">
        <v>500</v>
      </c>
      <c r="C79" s="3"/>
      <c r="D79" s="3"/>
      <c r="E79" s="3"/>
    </row>
    <row r="80" spans="1:6" x14ac:dyDescent="0.25">
      <c r="A80" s="2" t="s">
        <v>19</v>
      </c>
      <c r="B80" s="2">
        <v>125</v>
      </c>
      <c r="C80" s="3"/>
      <c r="D80" s="3"/>
      <c r="E80" s="3"/>
    </row>
    <row r="81" spans="1:5" x14ac:dyDescent="0.25">
      <c r="A81" s="2" t="s">
        <v>20</v>
      </c>
      <c r="B81" s="2">
        <v>170</v>
      </c>
      <c r="C81" s="3"/>
      <c r="D81" s="3"/>
      <c r="E81" s="3"/>
    </row>
    <row r="82" spans="1:5" x14ac:dyDescent="0.25">
      <c r="A82" s="2" t="s">
        <v>19</v>
      </c>
      <c r="B82" s="2">
        <v>162</v>
      </c>
      <c r="C82" s="3"/>
      <c r="D82" s="3"/>
      <c r="E82" s="3"/>
    </row>
    <row r="83" spans="1:5" x14ac:dyDescent="0.25">
      <c r="A83" s="2" t="s">
        <v>18</v>
      </c>
      <c r="B83" s="2">
        <v>950</v>
      </c>
      <c r="C83" s="3"/>
      <c r="D83" s="3"/>
      <c r="E83" s="3"/>
    </row>
    <row r="91" spans="1:5" ht="14.4" x14ac:dyDescent="0.25">
      <c r="A91" s="4" t="s">
        <v>34</v>
      </c>
      <c r="B91" s="4" t="s">
        <v>36</v>
      </c>
      <c r="C91" s="4" t="s">
        <v>39</v>
      </c>
    </row>
    <row r="92" spans="1:5" x14ac:dyDescent="0.25">
      <c r="A92" s="2" t="s">
        <v>35</v>
      </c>
      <c r="B92" s="8">
        <v>3400</v>
      </c>
    </row>
    <row r="93" spans="1:5" x14ac:dyDescent="0.25">
      <c r="A93" s="2" t="s">
        <v>37</v>
      </c>
      <c r="B93" s="8">
        <v>2700</v>
      </c>
    </row>
    <row r="94" spans="1:5" x14ac:dyDescent="0.25">
      <c r="A94" s="2" t="s">
        <v>38</v>
      </c>
      <c r="B94" s="8">
        <v>1400</v>
      </c>
    </row>
    <row r="100" spans="1:3" ht="14.4" x14ac:dyDescent="0.25">
      <c r="A100" s="4" t="s">
        <v>34</v>
      </c>
      <c r="B100" s="4" t="s">
        <v>36</v>
      </c>
      <c r="C100" s="4" t="s">
        <v>39</v>
      </c>
    </row>
    <row r="101" spans="1:3" x14ac:dyDescent="0.25">
      <c r="A101" s="2" t="s">
        <v>35</v>
      </c>
      <c r="B101" s="8">
        <v>3400</v>
      </c>
    </row>
    <row r="102" spans="1:3" x14ac:dyDescent="0.25">
      <c r="A102" s="2" t="s">
        <v>37</v>
      </c>
      <c r="B102" s="8">
        <v>2700</v>
      </c>
    </row>
    <row r="103" spans="1:3" x14ac:dyDescent="0.25">
      <c r="A103" s="2" t="s">
        <v>38</v>
      </c>
      <c r="B103" s="8">
        <v>1400</v>
      </c>
    </row>
    <row r="104" spans="1:3" x14ac:dyDescent="0.25">
      <c r="A104" s="2" t="s">
        <v>40</v>
      </c>
      <c r="B104" s="8">
        <v>870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synthaxe des formules</vt:lpstr>
      <vt:lpstr>exercices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2017-05-09T18:29:56Z</dcterms:modified>
</cp:coreProperties>
</file>