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 User\Desktop\excel niveau 1\support de cours\cours\"/>
    </mc:Choice>
  </mc:AlternateContent>
  <bookViews>
    <workbookView xWindow="0" yWindow="0" windowWidth="19200" windowHeight="6948"/>
  </bookViews>
  <sheets>
    <sheet name="valeur cible 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2" i="3"/>
  <c r="D33" i="3"/>
  <c r="E33" i="3" s="1"/>
  <c r="D34" i="3"/>
  <c r="E34" i="3" s="1"/>
  <c r="D35" i="3"/>
  <c r="E35" i="3" s="1"/>
  <c r="D32" i="3"/>
  <c r="E32" i="3" s="1"/>
  <c r="D14" i="3"/>
  <c r="B18" i="3" s="1"/>
  <c r="D6" i="3" l="1"/>
  <c r="E37" i="3"/>
</calcChain>
</file>

<file path=xl/sharedStrings.xml><?xml version="1.0" encoding="utf-8"?>
<sst xmlns="http://schemas.openxmlformats.org/spreadsheetml/2006/main" count="41" uniqueCount="34">
  <si>
    <t>tâche du projet</t>
  </si>
  <si>
    <t>étude</t>
  </si>
  <si>
    <t>analyse</t>
  </si>
  <si>
    <t>développement</t>
  </si>
  <si>
    <t>livraison</t>
  </si>
  <si>
    <t>nb jours</t>
  </si>
  <si>
    <t>coût/jour</t>
  </si>
  <si>
    <t>total</t>
  </si>
  <si>
    <t>acteur</t>
  </si>
  <si>
    <t>cdp</t>
  </si>
  <si>
    <t>développeur</t>
  </si>
  <si>
    <t>technicien</t>
  </si>
  <si>
    <t>acteurs</t>
  </si>
  <si>
    <t>infographiste</t>
  </si>
  <si>
    <t>pièce</t>
  </si>
  <si>
    <t>longueur</t>
  </si>
  <si>
    <t>largeur</t>
  </si>
  <si>
    <t>superficie</t>
  </si>
  <si>
    <t>budget total</t>
  </si>
  <si>
    <t>produit</t>
  </si>
  <si>
    <t>kit douche à l'italienne</t>
  </si>
  <si>
    <t>carrelage</t>
  </si>
  <si>
    <t>quantité</t>
  </si>
  <si>
    <t>prix U</t>
  </si>
  <si>
    <t>colle carrelage</t>
  </si>
  <si>
    <t>prix</t>
  </si>
  <si>
    <t>terrasse</t>
  </si>
  <si>
    <t>coût construction m²</t>
  </si>
  <si>
    <t>Budget max 2000</t>
  </si>
  <si>
    <t>nous pouvons jouer uniquement sur le prix du carrelage</t>
  </si>
  <si>
    <t>Budget max jusqu’à 3000</t>
  </si>
  <si>
    <t>Client veux terrasse plus large</t>
  </si>
  <si>
    <t>Budget max 72000</t>
  </si>
  <si>
    <t>nb jours développeur trop élevés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</si>
</sst>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#,##0\ &quot;€&quot;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5" fontId="0" fillId="0" borderId="1" xfId="0" applyNumberFormat="1" applyBorder="1"/>
    <xf numFmtId="0" fontId="0" fillId="3" borderId="1" xfId="0" applyFill="1" applyBorder="1" applyAlignment="1">
      <alignment horizontal="center"/>
    </xf>
    <xf numFmtId="164" fontId="0" fillId="0" borderId="1" xfId="0" applyNumberFormat="1" applyBorder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19" zoomScale="145" zoomScaleNormal="145" workbookViewId="0">
      <selection activeCell="G34" sqref="G34"/>
    </sheetView>
  </sheetViews>
  <sheetFormatPr baseColWidth="10" defaultRowHeight="14.4" x14ac:dyDescent="0.3"/>
  <cols>
    <col min="1" max="1" width="26.109375" customWidth="1"/>
  </cols>
  <sheetData>
    <row r="1" spans="1:6" x14ac:dyDescent="0.3">
      <c r="A1" s="6" t="s">
        <v>19</v>
      </c>
      <c r="B1" s="6" t="s">
        <v>23</v>
      </c>
      <c r="C1" s="6" t="s">
        <v>22</v>
      </c>
      <c r="D1" s="6" t="s">
        <v>25</v>
      </c>
    </row>
    <row r="2" spans="1:6" x14ac:dyDescent="0.3">
      <c r="A2" s="1" t="s">
        <v>20</v>
      </c>
      <c r="B2" s="5">
        <v>1752</v>
      </c>
      <c r="C2" s="1">
        <v>1</v>
      </c>
      <c r="D2" s="5">
        <f>B2*C2</f>
        <v>1752</v>
      </c>
      <c r="F2" t="s">
        <v>28</v>
      </c>
    </row>
    <row r="3" spans="1:6" x14ac:dyDescent="0.3">
      <c r="A3" s="1" t="s">
        <v>21</v>
      </c>
      <c r="B3" s="5">
        <v>34</v>
      </c>
      <c r="C3" s="1">
        <v>7</v>
      </c>
      <c r="D3" s="5">
        <f t="shared" ref="D3:D4" si="0">B3*C3</f>
        <v>238</v>
      </c>
      <c r="F3" t="s">
        <v>29</v>
      </c>
    </row>
    <row r="4" spans="1:6" x14ac:dyDescent="0.3">
      <c r="A4" s="1" t="s">
        <v>24</v>
      </c>
      <c r="B4" s="5">
        <v>48</v>
      </c>
      <c r="C4" s="1">
        <v>2</v>
      </c>
      <c r="D4" s="5">
        <f t="shared" si="0"/>
        <v>96</v>
      </c>
    </row>
    <row r="6" spans="1:6" x14ac:dyDescent="0.3">
      <c r="C6" s="6" t="s">
        <v>7</v>
      </c>
      <c r="D6" s="5">
        <f>SUM(D2:D4)</f>
        <v>2086</v>
      </c>
    </row>
    <row r="13" spans="1:6" x14ac:dyDescent="0.3">
      <c r="A13" s="4" t="s">
        <v>14</v>
      </c>
      <c r="B13" s="4" t="s">
        <v>15</v>
      </c>
      <c r="C13" s="4" t="s">
        <v>16</v>
      </c>
      <c r="D13" s="4" t="s">
        <v>17</v>
      </c>
    </row>
    <row r="14" spans="1:6" x14ac:dyDescent="0.3">
      <c r="A14" s="1" t="s">
        <v>26</v>
      </c>
      <c r="B14" s="1">
        <v>7.2</v>
      </c>
      <c r="C14" s="1">
        <v>5.4</v>
      </c>
      <c r="D14" s="1">
        <f>B14*C14</f>
        <v>38.880000000000003</v>
      </c>
      <c r="F14" t="s">
        <v>30</v>
      </c>
    </row>
    <row r="15" spans="1:6" x14ac:dyDescent="0.3">
      <c r="F15" t="s">
        <v>31</v>
      </c>
    </row>
    <row r="16" spans="1:6" x14ac:dyDescent="0.3">
      <c r="A16" s="4" t="s">
        <v>27</v>
      </c>
      <c r="B16" s="5">
        <v>74</v>
      </c>
    </row>
    <row r="18" spans="1:7" x14ac:dyDescent="0.3">
      <c r="A18" s="4" t="s">
        <v>18</v>
      </c>
      <c r="B18" s="5">
        <f>B16*D14</f>
        <v>2877.1200000000003</v>
      </c>
    </row>
    <row r="24" spans="1:7" x14ac:dyDescent="0.3">
      <c r="A24" s="2" t="s">
        <v>12</v>
      </c>
      <c r="B24" s="2" t="s">
        <v>6</v>
      </c>
    </row>
    <row r="25" spans="1:7" x14ac:dyDescent="0.3">
      <c r="A25" s="1" t="s">
        <v>9</v>
      </c>
      <c r="B25" s="3">
        <v>420</v>
      </c>
    </row>
    <row r="26" spans="1:7" x14ac:dyDescent="0.3">
      <c r="A26" s="1" t="s">
        <v>10</v>
      </c>
      <c r="B26" s="3">
        <v>380</v>
      </c>
    </row>
    <row r="27" spans="1:7" x14ac:dyDescent="0.3">
      <c r="A27" s="1" t="s">
        <v>11</v>
      </c>
      <c r="B27" s="3">
        <v>350</v>
      </c>
    </row>
    <row r="28" spans="1:7" x14ac:dyDescent="0.3">
      <c r="A28" s="1" t="s">
        <v>13</v>
      </c>
      <c r="B28" s="3">
        <v>360</v>
      </c>
    </row>
    <row r="31" spans="1:7" x14ac:dyDescent="0.3">
      <c r="A31" s="2" t="s">
        <v>0</v>
      </c>
      <c r="B31" s="2" t="s">
        <v>5</v>
      </c>
      <c r="C31" s="2" t="s">
        <v>8</v>
      </c>
      <c r="D31" s="2" t="s">
        <v>6</v>
      </c>
      <c r="E31" s="2" t="s">
        <v>7</v>
      </c>
    </row>
    <row r="32" spans="1:7" x14ac:dyDescent="0.3">
      <c r="A32" s="1" t="s">
        <v>1</v>
      </c>
      <c r="B32" s="1">
        <v>14</v>
      </c>
      <c r="C32" s="1" t="s">
        <v>9</v>
      </c>
      <c r="D32" s="3">
        <f>VLOOKUP(C32,$A$25:$B$28,2,FALSE)</f>
        <v>420</v>
      </c>
      <c r="E32" s="3">
        <f>B32*D32</f>
        <v>5880</v>
      </c>
      <c r="G32" t="s">
        <v>32</v>
      </c>
    </row>
    <row r="33" spans="1:7" x14ac:dyDescent="0.3">
      <c r="A33" s="1" t="s">
        <v>2</v>
      </c>
      <c r="B33" s="1">
        <v>21</v>
      </c>
      <c r="C33" s="1" t="s">
        <v>9</v>
      </c>
      <c r="D33" s="3">
        <f t="shared" ref="D33:D35" si="1">VLOOKUP(C33,$A$25:$B$28,2,FALSE)</f>
        <v>420</v>
      </c>
      <c r="E33" s="3">
        <f t="shared" ref="E33:E35" si="2">B33*D33</f>
        <v>8820</v>
      </c>
      <c r="G33" t="s">
        <v>33</v>
      </c>
    </row>
    <row r="34" spans="1:7" x14ac:dyDescent="0.3">
      <c r="A34" s="1" t="s">
        <v>3</v>
      </c>
      <c r="B34" s="1">
        <v>152</v>
      </c>
      <c r="C34" s="1" t="s">
        <v>10</v>
      </c>
      <c r="D34" s="3">
        <f t="shared" si="1"/>
        <v>380</v>
      </c>
      <c r="E34" s="3">
        <f t="shared" si="2"/>
        <v>57760</v>
      </c>
    </row>
    <row r="35" spans="1:7" x14ac:dyDescent="0.3">
      <c r="A35" s="1" t="s">
        <v>4</v>
      </c>
      <c r="B35" s="1">
        <v>10</v>
      </c>
      <c r="C35" s="1" t="s">
        <v>11</v>
      </c>
      <c r="D35" s="3">
        <f t="shared" si="1"/>
        <v>350</v>
      </c>
      <c r="E35" s="3">
        <f t="shared" si="2"/>
        <v>3500</v>
      </c>
    </row>
    <row r="37" spans="1:7" x14ac:dyDescent="0.3">
      <c r="D37" s="2" t="s">
        <v>7</v>
      </c>
      <c r="E37" s="3">
        <f>SUM(E32:E35)</f>
        <v>75960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valeur cible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ASUS User</cp:lastModifiedBy>
  <dcterms:created xsi:type="dcterms:W3CDTF">2016-05-16T12:13:18Z</dcterms:created>
  <dcterms:modified xsi:type="dcterms:W3CDTF">2018-12-21T18:47:16Z</dcterms:modified>
</cp:coreProperties>
</file>