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ik"/>
  <workbookPr/>
  <bookViews>
    <workbookView activeTab="1" xWindow="240" yWindow="60" windowWidth="23256" windowHeight="12456" tabRatio="500"/>
  </bookViews>
  <sheets>
    <sheet name="Charts1" sheetId="1" r:id="rId4"/>
    <sheet name="Charts2" sheetId="2" r:id="rId5"/>
    <sheet name="Charts3" sheetId="3" r:id="rId6"/>
    <sheet name="Charts4" sheetId="4" r:id="rId7"/>
    <sheet name="Charts5" sheetId="5" r:id="rId8"/>
  </sheets>
  <calcPr/>
  <extLst>
    <ext uri="smNativeData">
      <pm:revision xmlns:pm="smNativeData" day="1750148234" val="1224" rev="124" revOS="4" revMin="124" revMax="0"/>
      <pm:docPrefs xmlns:pm="smNativeData" id="1750148234" fixedDigits="0" showNotice="1" showFrameBounds="1" autoChart="1" recalcOnPrint="1" recalcOnCopy="1" finalRounding="1" compatTextArt="1" tab="567" useDefinedPrintRange="1" printArea="currentSheet"/>
      <pm:compatibility xmlns:pm="smNativeData" id="1750148234" overlapCells="1"/>
      <pm:defCurrency xmlns:pm="smNativeData" id="1750148234"/>
    </ext>
  </extLst>
</workbook>
</file>

<file path=xl/sharedStrings.xml><?xml version="1.0" encoding="utf-8"?>
<sst xmlns="http://schemas.openxmlformats.org/spreadsheetml/2006/main" count="58" uniqueCount="45">
  <si>
    <t>Create Line Chart with Proper formatting</t>
  </si>
  <si>
    <t>Should be formatted as shown in picture</t>
  </si>
  <si>
    <t>Question Plot</t>
  </si>
  <si>
    <t>Date</t>
  </si>
  <si>
    <t>Revenue'000</t>
  </si>
  <si>
    <t>Answer Plot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</si>
  <si>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</si>
  <si>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</si>
  <si>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</si>
  <si>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</si>
  <si>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</si>
  <si>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</si>
  <si>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</si>
  <si>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</si>
  <si>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</si>
  <si>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</si>
  <si>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</si>
  <si>
    <t>Create Waterfall Chart with Proper formatting</t>
  </si>
  <si>
    <t>Period</t>
  </si>
  <si>
    <t>Net Cash Flow</t>
  </si>
  <si>
    <t>Start Balance</t>
  </si>
  <si>
    <t>JAN FY2022</t>
  </si>
  <si>
    <t>FEB FY2022</t>
  </si>
  <si>
    <t>MAR FY2022</t>
  </si>
  <si>
    <t>APR FY2022</t>
  </si>
  <si>
    <t>MAY FY2022</t>
  </si>
  <si>
    <t>JUN FY2022</t>
  </si>
  <si>
    <t>JUL FY2022</t>
  </si>
  <si>
    <t>AUG FY2022</t>
  </si>
  <si>
    <t>SEP FY2022</t>
  </si>
  <si>
    <t>OCT FY2022</t>
  </si>
  <si>
    <t>Current Balance</t>
  </si>
  <si>
    <t>Create Gantt Chart with Proper formatting</t>
  </si>
  <si>
    <t>Task Description</t>
  </si>
  <si>
    <t>Start 
Date</t>
  </si>
  <si>
    <t>Planned 
End Date</t>
  </si>
  <si>
    <t>Work Days Planned</t>
  </si>
  <si>
    <t>Main task 1</t>
  </si>
  <si>
    <t>Sub-task 1</t>
  </si>
  <si>
    <t>Sub-task 2</t>
  </si>
  <si>
    <t>Sub-task 3</t>
  </si>
  <si>
    <t>Sub-task 4</t>
  </si>
  <si>
    <t>Sub-task 5</t>
  </si>
  <si>
    <t>Sub-task 6</t>
  </si>
  <si>
    <t>Main task 2</t>
  </si>
</sst>
</file>

<file path=xl/styles.xml><?xml version="1.0" encoding="utf-8"?>
<styleSheet xmlns="http://schemas.openxmlformats.org/spreadsheetml/2006/main">
  <numFmts count="21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&quot;₹&quot;\ #,##0;[Red]&quot;₹&quot;\ \-#,##0"/>
    <numFmt numFmtId="165" formatCode="&quot;₹&quot;\ #,##0.00;[Red]&quot;₹&quot;\ \-#,##0.00"/>
    <numFmt numFmtId="166" formatCode="&quot;$&quot;#,##0_);[Red]\(&quot;$&quot;#,##0\)"/>
    <numFmt numFmtId="167" formatCode="DD\-MMM\-YY;;"/>
    <numFmt numFmtId="14" formatCode="M/D/YYYY"/>
    <numFmt numFmtId="9" formatCode="0%"/>
    <numFmt numFmtId="4" formatCode="#,##0.00"/>
    <numFmt numFmtId="15" formatCode="D-MMM-YY"/>
    <numFmt numFmtId="1" formatCode="0"/>
    <numFmt numFmtId="168" formatCode="DD/MM/YY;;"/>
    <numFmt numFmtId="169" formatCode="[$$-409]#,##0"/>
    <numFmt numFmtId="170" formatCode="YYYY"/>
    <numFmt numFmtId="171" formatCode="0.00%;[Red]-0.00%;"/>
  </numFmts>
  <fonts count="7">
    <font>
      <name val="Calibri"/>
      <family val="2"/>
      <color rgb="FF000000"/>
      <sz val="11"/>
      <extLst>
        <ext uri="smNativeData">
          <pm:charSpec xmlns:pm="smNativeData" id="175014823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01482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5014823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750148234" fgClr="FF00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50148234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Verdana"/>
      <family val="2"/>
      <b/>
      <color rgb="FF000000"/>
      <sz val="8"/>
      <extLst>
        <ext uri="smNativeData">
          <pm:charSpec xmlns:pm="smNativeData" id="1750148234" ulstyle="none" kern="1">
            <pm:latin face="Verdana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Verdana"/>
      <family val="2"/>
      <color rgb="FF000000"/>
      <sz val="8"/>
      <extLst>
        <ext uri="smNativeData">
          <pm:charSpec xmlns:pm="smNativeData" id="1750148234" ulstyle="none" kern="1">
            <pm:latin face="Verdana" sz="160" lang="default"/>
            <pm:cs face="Times New Roman" sz="160" lang="default"/>
            <pm:ea face="SimSun" sz="16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2060"/>
        <bgColor rgb="FFFFFFFF"/>
        <extLst>
          <ext uri="smNativeData">
            <pm:shade xmlns:pm="smNativeData" id="1750148234" type="1" fgLvl="100" fgClr="00002060" bgLvl="0" bgClr="0000206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50148234" type="1" fgLvl="100" fgClr="0070AD47" bgLvl="0" bgClr="0070AD47"/>
          </ext>
        </extLst>
      </patternFill>
    </fill>
    <fill>
      <patternFill patternType="solid">
        <fgColor rgb="FFE2EFD9"/>
        <bgColor rgb="FFFFFFFF"/>
        <extLst>
          <ext uri="smNativeData">
            <pm:shade xmlns:pm="smNativeData" id="1750148234" type="1" fgLvl="100" fgClr="00E2EFD9" bgLvl="0" bgClr="00E2EFD9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50148234" type="1" fgLvl="100" fgClr="00FFFFFF" bgLvl="10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4823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01482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014823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5014823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01482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5014823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D"/>
      </top>
      <bottom style="none">
        <color rgb="FF000000"/>
      </bottom>
      <extLst>
        <ext uri="smNativeData">
          <pm:border xmlns:pm="smNativeData" id="1750148234">
            <pm:line position="top" type="1" style="0" width="20" dist="20" width2="20" rgb="A8D08D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D"/>
      </top>
      <bottom style="none">
        <color rgb="FF000000"/>
      </bottom>
      <extLst>
        <ext uri="smNativeData">
          <pm:border xmlns:pm="smNativeData" id="1750148234">
            <pm:line position="top" type="1" style="0" width="20" dist="20" width2="20" rgb="A8D08D"/>
          </pm:border>
        </ext>
      </extLst>
    </border>
    <border>
      <left style="none">
        <color rgb="FF000000"/>
      </left>
      <right style="none">
        <color rgb="FF000000"/>
      </right>
      <top style="thin">
        <color rgb="FFA8D08D"/>
      </top>
      <bottom style="none">
        <color rgb="FF000000"/>
      </bottom>
      <extLst>
        <ext uri="smNativeData">
          <pm:border xmlns:pm="smNativeData" id="1750148234">
            <pm:line position="top" type="1" style="0" width="20" dist="20" width2="20" rgb="A8D08D"/>
          </pm:border>
        </ext>
      </extLst>
    </border>
    <border>
      <left style="none">
        <color rgb="FF000000"/>
      </left>
      <right style="none">
        <color rgb="FF000000"/>
      </right>
      <top style="thin">
        <color rgb="FFBFBFBF"/>
      </top>
      <bottom style="thin">
        <color rgb="FF000000"/>
      </bottom>
      <extLst>
        <ext uri="smNativeData">
          <pm:border xmlns:pm="smNativeData" id="1750148234">
            <pm:line position="top" type="1" style="0" width="20" dist="20" width2="20" rgb="BFBFBF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5014823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BFBFBF"/>
      </top>
      <bottom style="thin">
        <color rgb="FFBFBFBF"/>
      </bottom>
      <extLst>
        <ext uri="smNativeData">
          <pm:border xmlns:pm="smNativeData" id="1750148234">
            <pm:line position="top" type="1" style="0" width="20" dist="20" width2="20" rgb="BFBFBF"/>
            <pm:line position="bottom" type="1" style="0" width="20" dist="20" width2="20" rgb="BFBFB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01482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1" xfId="0" applyNumberFormat="1" applyBorder="1"/>
    <xf numFmtId="0" fontId="4" fillId="6" borderId="5" xfId="0" applyFont="1" applyFill="1" applyBorder="1"/>
    <xf numFmtId="0" fontId="4" fillId="6" borderId="5" xfId="0" applyFont="1" applyFill="1" applyBorder="1" applyAlignment="1">
      <alignment horizontal="right"/>
    </xf>
    <xf numFmtId="14" fontId="0" fillId="0" borderId="1" xfId="0" applyNumberFormat="1" applyBorder="1"/>
    <xf numFmtId="166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4" fontId="0" fillId="0" borderId="1" xfId="0" applyNumberFormat="1" applyBorder="1"/>
    <xf numFmtId="0" fontId="3" fillId="0" borderId="0" xfId="0" applyFont="1"/>
    <xf numFmtId="0" fontId="0" fillId="0" borderId="0" xfId="0"/>
    <xf numFmtId="0" fontId="4" fillId="7" borderId="6" xfId="0" applyFont="1" applyFill="1" applyBorder="1"/>
    <xf numFmtId="0" fontId="0" fillId="8" borderId="7" xfId="0" applyFill="1" applyBorder="1"/>
    <xf numFmtId="0" fontId="0" fillId="0" borderId="8" xfId="0" applyBorder="1"/>
    <xf numFmtId="0" fontId="0" fillId="0" borderId="1" xfId="0" applyBorder="1"/>
    <xf numFmtId="165" fontId="0" fillId="0" borderId="1" xfId="0" applyNumberFormat="1" applyBorder="1"/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0" xfId="0" applyFont="1" applyProtection="1">
      <protection locked="0" hidden="0"/>
    </xf>
    <xf numFmtId="15" fontId="6" fillId="0" borderId="0" xfId="0" applyNumberFormat="1" applyFont="1" applyAlignment="1" applyProtection="1">
      <alignment horizontal="right"/>
      <protection locked="0" hidden="0"/>
    </xf>
    <xf numFmtId="1" fontId="6" fillId="0" borderId="0" xfId="0" applyNumberFormat="1" applyFont="1" applyAlignment="1">
      <alignment horizontal="center"/>
    </xf>
    <xf numFmtId="0" fontId="6" fillId="0" borderId="11" xfId="0" applyFont="1" applyBorder="1" applyProtection="1">
      <protection locked="0" hidden="0"/>
    </xf>
    <xf numFmtId="167" fontId="6" fillId="0" borderId="11" xfId="0" applyNumberFormat="1" applyFont="1" applyBorder="1" applyAlignment="1" applyProtection="1">
      <alignment horizontal="right"/>
      <protection locked="0" hidden="0"/>
    </xf>
    <xf numFmtId="15" fontId="6" fillId="0" borderId="11" xfId="0" applyNumberFormat="1" applyFont="1" applyBorder="1" applyAlignment="1" applyProtection="1">
      <alignment horizontal="right"/>
      <protection locked="0" hidden="0"/>
    </xf>
    <xf numFmtId="0" fontId="0" fillId="0" borderId="0" xfId="0"/>
    <xf numFmtId="165" fontId="0" fillId="0" borderId="0" xfId="0" applyNumberForma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50148234" count="1">
        <pm:charStyle name="Normal" fontId="0" Id="1"/>
      </pm:charStyles>
      <pm:colors xmlns:pm="smNativeData" id="1750148234" count="5">
        <pm:color name="Color 24" rgb="002060"/>
        <pm:color name="Color 25" rgb="70AD47"/>
        <pm:color name="Color 26" rgb="E2EFD9"/>
        <pm:color name="Color 27" rgb="A8D08D"/>
        <pm:color name="Color 28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 rot="0"/>
          <a:lstStyle/>
          <a:p>
            <a:pPr>
              <a:defRPr lang="en-gb" sz="1100" b="0" i="0" u="none" strike="noStrike">
                <a:solidFill>
                  <a:srgbClr val="595959"/>
                </a:solidFill>
                <a:latin typeface="Calibri" charset="0"/>
              </a:defRPr>
            </a:pPr>
            <a:r>
              <a:t>Revenue'000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>
        <c:manualLayout>
          <c:xMode val="edge"/>
          <c:yMode val="edge"/>
          <c:wMode val="factor"/>
          <c:hMode val="factor"/>
          <c:x val="0.040250"/>
          <c:y val="0.173250"/>
          <c:w val="0.919000"/>
          <c:h val="0.724750"/>
        </c:manualLayout>
      </c:layout>
      <c:scatterChart>
        <c:scatterStyle val="lineMarker"/>
        <c:varyColors val="0"/>
        <c:ser>
          <c:idx val="0"/>
          <c:order val="0"/>
          <c:tx>
            <c:v>Revenue'000</c:v>
          </c:tx>
          <c:spPr>
            <a:ln w="1905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dLbls>
            <c:dLbl>
              <c:idx val="0"/>
              <c:layout>
                <c:manualLayout>
                  <c:x val="-4.000000E-02"/>
                  <c:y val="-6.42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000000E-02"/>
                  <c:y val="-6.42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10000E-02"/>
                  <c:y val="-9.63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670000E-02"/>
                  <c:y val="-7.70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4.800000E-02"/>
                  <c:y val="3.85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5.340000E-02"/>
                  <c:y val="-7.70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4.000000E-02"/>
                  <c:y val="5.78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5.870000E-02"/>
                  <c:y val="-6.42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6.670000E-02"/>
                  <c:y val="-7.06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5.600000E-02"/>
                  <c:y val="-7.06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5.340000E-02"/>
                  <c:y val="3.85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1.060000E-02"/>
                  <c:y val="-5.780000E-02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 anchor="ctr" anchorCtr="1" rot="0"/>
                <a:lstStyle/>
                <a:p>
                  <a:pPr>
                    <a:defRPr lang="en-gb" sz="800" b="0" i="0" u="none" strike="noStrike">
                      <a:solidFill>
                        <a:srgbClr val="3F3F3F"/>
                      </a:solidFill>
                      <a:latin typeface="Calibri" charset="0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spPr>
              <a:noFill/>
              <a:ln w="9525">
                <a:noFill/>
              </a:ln>
            </c:spPr>
            <c:txPr>
              <a:bodyPr anchor="ctr" anchorCtr="1" rot="0"/>
              <a:lstStyle/>
              <a:p>
                <a:pPr>
                  <a:defRPr lang="en-gb" sz="800" b="0" i="0" u="none" strike="noStrike">
                    <a:solidFill>
                      <a:srgbClr val="3F3F3F"/>
                    </a:solidFill>
                    <a:latin typeface="Calibri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Lit>
              <c:formatCode>General</c:formatCode>
              <c:ptCount val="15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</c:numLit>
          </c:xVal>
          <c:yVal>
            <c:numLit>
              <c:formatCode>General</c:formatCode>
              <c:ptCount val="15"/>
              <c:pt idx="0">
                <c:v>2156</c:v>
              </c:pt>
              <c:pt idx="1">
                <c:v>3562</c:v>
              </c:pt>
              <c:pt idx="2">
                <c:v>7506</c:v>
              </c:pt>
              <c:pt idx="3">
                <c:v>6258</c:v>
              </c:pt>
              <c:pt idx="4">
                <c:v>6279</c:v>
              </c:pt>
              <c:pt idx="5">
                <c:v>1963</c:v>
              </c:pt>
              <c:pt idx="6">
                <c:v>6736</c:v>
              </c:pt>
              <c:pt idx="7">
                <c:v>3280</c:v>
              </c:pt>
              <c:pt idx="8">
                <c:v>8398</c:v>
              </c:pt>
              <c:pt idx="9">
                <c:v>2882</c:v>
              </c:pt>
              <c:pt idx="10">
                <c:v>4686</c:v>
              </c:pt>
              <c:pt idx="11">
                <c:v>6976</c:v>
              </c:pt>
              <c:pt idx="12">
                <c:v>2173</c:v>
              </c:pt>
              <c:pt idx="13">
                <c:v>2166</c:v>
              </c:pt>
              <c:pt idx="14">
                <c:v>8418</c:v>
              </c:pt>
            </c:numLit>
          </c:y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2004.000000"/>
          <c:min val="1990.0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7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spPr>
          <a:ln>
            <a:noFill/>
          </a:ln>
        </c:spPr>
        <c:txPr>
          <a:bodyPr anchor="t" rot="0"/>
          <a:lstStyle/>
          <a:p>
            <a:pPr>
              <a:defRPr lang="en-gb" sz="1000" b="0" i="0" u="none" strike="noStrike" kern="100">
                <a:solidFill>
                  <a:srgbClr val="000000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19050">
          <a:noFill/>
        </a:ln>
      </c:spPr>
    </c:plotArea>
    <c:plotVisOnly val="1"/>
    <c:dispBlanksAs val="gap"/>
  </c:chart>
  <c:spPr>
    <a:solidFill>
      <a:srgbClr val="FFF2CC"/>
    </a:solidFill>
    <a:ln w="9525">
      <a:solidFill>
        <a:srgbClr val="FFE699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50148234" val="15"/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xMode val="edge"/>
          <c:yMode val="edge"/>
          <c:wMode val="factor"/>
          <c:hMode val="factor"/>
          <c:x val="0.150000"/>
          <c:y val="0.184750"/>
          <c:w val="0.781000"/>
          <c:h val="0.718750"/>
        </c:manualLayout>
      </c:layout>
      <c:barChart>
        <c:barDir val="col"/>
        <c:grouping val="clustered"/>
        <c:ser>
          <c:idx val="0"/>
          <c:order val="0"/>
          <c:tx>
            <c:v>Revenue'000</c:v>
          </c:tx>
          <c:spPr>
            <a:solidFill>
              <a:srgbClr val="F4B084"/>
            </a:solidFill>
            <a:ln w="9525">
              <a:noFill/>
            </a:ln>
          </c:spPr>
          <c:dLbls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delete val="1"/>
            </c:dLbl>
            <c:dLbl>
              <c:idx val="16"/>
              <c:delete val="1"/>
            </c:dLbl>
            <c:dLbl>
              <c:idx val="17"/>
              <c:delete val="1"/>
            </c:dLbl>
            <c:numFmt formatCode="[$$-409]#,##0" sourceLinked="0"/>
            <c:spPr>
              <a:noFill/>
              <a:ln w="9525">
                <a:noFill/>
              </a:ln>
            </c:spPr>
            <c:txPr>
              <a:bodyPr anchor="ctr" anchorCtr="1" rot="-5400000"/>
              <a:lstStyle/>
              <a:p>
                <a:pPr>
                  <a:defRPr lang="en-gb" sz="800" b="0" i="0" u="none" strike="noStrike">
                    <a:solidFill>
                      <a:srgbClr val="3F3F3F"/>
                    </a:solidFill>
                    <a:latin typeface="Calibri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18"/>
              <c:pt idx="0">
                <c:v>38353</c:v>
              </c:pt>
              <c:pt idx="1">
                <c:v>38718</c:v>
              </c:pt>
              <c:pt idx="2">
                <c:v>39083</c:v>
              </c:pt>
              <c:pt idx="3">
                <c:v>39448</c:v>
              </c:pt>
              <c:pt idx="4">
                <c:v>39814</c:v>
              </c:pt>
              <c:pt idx="5">
                <c:v>40179</c:v>
              </c:pt>
              <c:pt idx="6">
                <c:v>40544</c:v>
              </c:pt>
              <c:pt idx="7">
                <c:v>40909</c:v>
              </c:pt>
              <c:pt idx="8">
                <c:v>41275</c:v>
              </c:pt>
              <c:pt idx="9">
                <c:v>41640</c:v>
              </c:pt>
              <c:pt idx="10">
                <c:v>42005</c:v>
              </c:pt>
              <c:pt idx="11">
                <c:v>42370</c:v>
              </c:pt>
              <c:pt idx="12">
                <c:v>42736</c:v>
              </c:pt>
              <c:pt idx="13">
                <c:v>43101</c:v>
              </c:pt>
              <c:pt idx="14">
                <c:v>43466</c:v>
              </c:pt>
              <c:pt idx="15">
                <c:v>43831</c:v>
              </c:pt>
              <c:pt idx="16">
                <c:v>44197</c:v>
              </c:pt>
              <c:pt idx="17">
                <c:v>44562</c:v>
              </c:pt>
            </c:numLit>
          </c:cat>
          <c:val>
            <c:numLit>
              <c:formatCode>General</c:formatCode>
              <c:ptCount val="18"/>
              <c:pt idx="0">
                <c:v>528</c:v>
              </c:pt>
              <c:pt idx="1">
                <c:v>4550</c:v>
              </c:pt>
              <c:pt idx="2">
                <c:v>8189</c:v>
              </c:pt>
              <c:pt idx="3">
                <c:v>1730</c:v>
              </c:pt>
              <c:pt idx="4">
                <c:v>5262</c:v>
              </c:pt>
              <c:pt idx="5">
                <c:v>2172</c:v>
              </c:pt>
              <c:pt idx="6">
                <c:v>4384</c:v>
              </c:pt>
              <c:pt idx="7">
                <c:v>8709</c:v>
              </c:pt>
              <c:pt idx="8">
                <c:v>3618</c:v>
              </c:pt>
              <c:pt idx="9">
                <c:v>6372</c:v>
              </c:pt>
              <c:pt idx="10">
                <c:v>3456</c:v>
              </c:pt>
              <c:pt idx="11">
                <c:v>7478</c:v>
              </c:pt>
              <c:pt idx="12">
                <c:v>4649</c:v>
              </c:pt>
              <c:pt idx="13">
                <c:v>5831</c:v>
              </c:pt>
              <c:pt idx="14">
                <c:v>1599</c:v>
              </c:pt>
              <c:pt idx="15">
                <c:v>3695</c:v>
              </c:pt>
              <c:pt idx="16">
                <c:v>1678</c:v>
              </c:pt>
              <c:pt idx="17">
                <c:v>3490</c:v>
              </c:pt>
            </c:numLit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70"/>
        <c:overlap val="-27"/>
        <c:axId val="10"/>
        <c:axId val="11"/>
      </c:barChart>
      <c:lineChart>
        <c:grouping val="standard"/>
        <c:ser>
          <c:idx val="1"/>
          <c:order val="1"/>
          <c:tx>
            <c:v>%</c:v>
          </c:tx>
          <c:spPr>
            <a:ln w="19050">
              <a:solidFill>
                <a:srgbClr val="000000"/>
              </a:solidFill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noFill/>
              </a:ln>
            </c:spPr>
          </c:marker>
          <c:dPt>
            <c:idx val="17"/>
            <c:invertIfNegative val="0"/>
            <c:marker>
              <c:symbol val="diamond"/>
              <c:size val="8"/>
              <c:spPr>
                <a:solidFill>
                  <a:srgbClr val="000000"/>
                </a:solidFill>
                <a:ln>
                  <a:noFill/>
                </a:ln>
              </c:spPr>
            </c:marker>
            <c:spPr>
              <a:ln w="19050">
                <a:solidFill>
                  <a:srgbClr val="000000"/>
                </a:solidFill>
              </a:ln>
            </c:spPr>
          </c:dPt>
          <c:dLbls>
            <c:numFmt formatCode="0.00%;[Red]-0.00%;" sourceLinked="0"/>
            <c:spPr>
              <a:noFill/>
              <a:ln w="9525">
                <a:noFill/>
              </a:ln>
            </c:spPr>
            <c:txPr>
              <a:bodyPr anchor="ctr" anchorCtr="1"/>
              <a:lstStyle/>
              <a:p>
                <a:pPr>
                  <a:defRPr lang="en-gb" sz="800" b="0" i="0" u="none" strike="noStrike">
                    <a:solidFill>
                      <a:srgbClr val="3F3F3F"/>
                    </a:solidFill>
                    <a:latin typeface="Calibri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Lit>
              <c:formatCode>General</c:formatCode>
              <c:ptCount val="18"/>
              <c:pt idx="0">
                <c:v>38353</c:v>
              </c:pt>
              <c:pt idx="1">
                <c:v>38718</c:v>
              </c:pt>
              <c:pt idx="2">
                <c:v>39083</c:v>
              </c:pt>
              <c:pt idx="3">
                <c:v>39448</c:v>
              </c:pt>
              <c:pt idx="4">
                <c:v>39814</c:v>
              </c:pt>
              <c:pt idx="5">
                <c:v>40179</c:v>
              </c:pt>
              <c:pt idx="6">
                <c:v>40544</c:v>
              </c:pt>
              <c:pt idx="7">
                <c:v>40909</c:v>
              </c:pt>
              <c:pt idx="8">
                <c:v>41275</c:v>
              </c:pt>
              <c:pt idx="9">
                <c:v>41640</c:v>
              </c:pt>
              <c:pt idx="10">
                <c:v>42005</c:v>
              </c:pt>
              <c:pt idx="11">
                <c:v>42370</c:v>
              </c:pt>
              <c:pt idx="12">
                <c:v>42736</c:v>
              </c:pt>
              <c:pt idx="13">
                <c:v>43101</c:v>
              </c:pt>
              <c:pt idx="14">
                <c:v>43466</c:v>
              </c:pt>
              <c:pt idx="15">
                <c:v>43831</c:v>
              </c:pt>
              <c:pt idx="16">
                <c:v>44197</c:v>
              </c:pt>
              <c:pt idx="17">
                <c:v>44562</c:v>
              </c:pt>
            </c:numLit>
          </c:cat>
          <c:val>
            <c:numLit>
              <c:formatCode>General</c:formatCode>
              <c:ptCount val="18"/>
              <c:pt idx="0">
                <c:v/>
              </c:pt>
              <c:pt idx="1">
                <c:v>0.06561571262437</c:v>
              </c:pt>
              <c:pt idx="2">
                <c:v>0.171430417366585</c:v>
              </c:pt>
              <c:pt idx="3">
                <c:v>0.193784726708877</c:v>
              </c:pt>
              <c:pt idx="4">
                <c:v>0.261778007494508</c:v>
              </c:pt>
              <c:pt idx="5">
                <c:v>0.289843649050265</c:v>
              </c:pt>
              <c:pt idx="6">
                <c:v>0.346491794805531</c:v>
              </c:pt>
              <c:pt idx="7">
                <c:v>0.459025713916527</c:v>
              </c:pt>
              <c:pt idx="8">
                <c:v>0.505775940043933</c:v>
              </c:pt>
              <c:pt idx="9">
                <c:v>0.588112159193694</c:v>
              </c:pt>
              <c:pt idx="10">
                <c:v>0.632769091613904</c:v>
              </c:pt>
              <c:pt idx="11">
                <c:v>0.729396562863419</c:v>
              </c:pt>
              <c:pt idx="12">
                <c:v>0.789468923633545</c:v>
              </c:pt>
              <c:pt idx="13">
                <c:v>0.864814575526554</c:v>
              </c:pt>
              <c:pt idx="14">
                <c:v>0.885476159710557</c:v>
              </c:pt>
              <c:pt idx="15">
                <c:v>0.933221346427187</c:v>
              </c:pt>
              <c:pt idx="16">
                <c:v>0.954903734332601</c:v>
              </c:pt>
              <c:pt idx="17">
                <c:v>1</c:v>
              </c:pt>
            </c:numLit>
          </c: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" uri="sm">
            <sm:boxPlot xmlns:sm="sm" val="0"/>
            <sm:turned xmlns:sm="sm" val="0"/>
          </c:ext>
        </c:extLst>
        <c:axId val="21"/>
        <c:axId val="20"/>
      </c:lineChart>
      <c:catAx>
        <c:axId val="1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</a:ln>
        </c:spPr>
        <c:txPr>
          <a:bodyPr/>
          <a:lstStyle/>
          <a:p>
            <a:pPr>
              <a:defRPr lang="en-gb" sz="6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valAx>
        <c:axId val="20"/>
        <c:scaling>
          <c:orientation val="minMax"/>
          <c:max val="1.200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EBEBEB"/>
                </a:solidFill>
                <a:latin typeface="Calibri" charset="0"/>
              </a:defRPr>
            </a:pPr>
          </a:p>
        </c:txPr>
        <c:crossAx val="21"/>
        <c:crosses val="max"/>
        <c:crossBetween val="between"/>
      </c:valAx>
      <c:catAx>
        <c:axId val="2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spPr>
          <a:ln>
            <a:noFill/>
          </a:ln>
        </c:spPr>
        <c:crossAx val="20"/>
        <c:crosses val="autoZero"/>
        <c:auto val="1"/>
        <c:lblAlgn val="l"/>
      </c:catAx>
      <c:spPr>
        <a:noFill/>
        <a:ln w="9525">
          <a:noFill/>
        </a:ln>
      </c:spPr>
    </c:plotArea>
    <c:legend>
      <c:legendPos val="t"/>
      <c:layout/>
      <c:overlay val="0"/>
      <c:spPr>
        <a:noFill/>
        <a:ln w="9525">
          <a:noFill/>
        </a:ln>
      </c:spPr>
      <c:txPr>
        <a:bodyPr numCol="2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</a:p>
      </c:txPr>
    </c:legend>
    <c:plotVisOnly val="1"/>
    <c:dispBlanksAs val="gap"/>
  </c:chart>
  <c:spPr>
    <a:solidFill>
      <a:srgbClr val="EBEBEB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50148234" val="15"/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 rot="0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t>weight vs horsepower</a:t>
            </a:r>
          </a:p>
        </c:rich>
      </c:tx>
      <c:layout/>
      <c:overlay val="0"/>
      <c:spPr>
        <a:noFill/>
        <a:ln w="9525">
          <a:noFill/>
        </a:ln>
      </c:spPr>
    </c:title>
    <c:plotArea>
      <c:layout>
        <c:manualLayout>
          <c:xMode val="edge"/>
          <c:yMode val="edge"/>
          <c:wMode val="factor"/>
          <c:hMode val="factor"/>
          <c:x val="0.100000"/>
          <c:y val="0.162250"/>
          <c:w val="0.858500"/>
          <c:h val="0.720750"/>
        </c:manualLayout>
      </c:layout>
      <c:scatterChart>
        <c:scatterStyle val="marker"/>
        <c:varyColors val="0"/>
        <c:ser>
          <c:idx val="0"/>
          <c:order val="0"/>
          <c:tx>
            <c:v>weight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853D0C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strLit>
              <c:ptCount val="32"/>
              <c:pt idx="0">
                <c:v>130</c:v>
              </c:pt>
              <c:pt idx="1">
                <c:v>165</c:v>
              </c:pt>
              <c:pt idx="2">
                <c:v>150</c:v>
              </c:pt>
              <c:pt idx="3">
                <c:v>150</c:v>
              </c:pt>
              <c:pt idx="4">
                <c:v>140</c:v>
              </c:pt>
              <c:pt idx="5">
                <c:v>198</c:v>
              </c:pt>
              <c:pt idx="6">
                <c:v>220</c:v>
              </c:pt>
              <c:pt idx="7">
                <c:v>215</c:v>
              </c:pt>
              <c:pt idx="8">
                <c:v>225</c:v>
              </c:pt>
              <c:pt idx="9">
                <c:v>190</c:v>
              </c:pt>
              <c:pt idx="10">
                <c:v>170</c:v>
              </c:pt>
              <c:pt idx="11">
                <c:v>160</c:v>
              </c:pt>
              <c:pt idx="12">
                <c:v>150</c:v>
              </c:pt>
              <c:pt idx="13">
                <c:v>225</c:v>
              </c:pt>
              <c:pt idx="14">
                <c:v>95</c:v>
              </c:pt>
              <c:pt idx="15">
                <c:v>95</c:v>
              </c:pt>
              <c:pt idx="16">
                <c:v>97</c:v>
              </c:pt>
              <c:pt idx="17">
                <c:v>85</c:v>
              </c:pt>
              <c:pt idx="18">
                <c:v>88</c:v>
              </c:pt>
              <c:pt idx="19">
                <c:v>46</c:v>
              </c:pt>
              <c:pt idx="20">
                <c:v>87</c:v>
              </c:pt>
              <c:pt idx="21">
                <c:v>90</c:v>
              </c:pt>
              <c:pt idx="22">
                <c:v>95</c:v>
              </c:pt>
              <c:pt idx="23">
                <c:v>113</c:v>
              </c:pt>
              <c:pt idx="24">
                <c:v>90</c:v>
              </c:pt>
              <c:pt idx="25">
                <c:v>215</c:v>
              </c:pt>
              <c:pt idx="26">
                <c:v>200</c:v>
              </c:pt>
              <c:pt idx="27">
                <c:v>210</c:v>
              </c:pt>
              <c:pt idx="28">
                <c:v>193</c:v>
              </c:pt>
              <c:pt idx="29">
                <c:v>88</c:v>
              </c:pt>
              <c:pt idx="30">
                <c:v>90</c:v>
              </c:pt>
              <c:pt idx="31">
                <c:v>95</c:v>
              </c:pt>
            </c:strLit>
          </c:xVal>
          <c:yVal>
            <c:numLit>
              <c:formatCode>General</c:formatCode>
              <c:ptCount val="32"/>
              <c:pt idx="0">
                <c:v>3504</c:v>
              </c:pt>
              <c:pt idx="1">
                <c:v>3693</c:v>
              </c:pt>
              <c:pt idx="2">
                <c:v>3436</c:v>
              </c:pt>
              <c:pt idx="3">
                <c:v>3433</c:v>
              </c:pt>
              <c:pt idx="4">
                <c:v>3449</c:v>
              </c:pt>
              <c:pt idx="5">
                <c:v>4341</c:v>
              </c:pt>
              <c:pt idx="6">
                <c:v>4354</c:v>
              </c:pt>
              <c:pt idx="7">
                <c:v>4312</c:v>
              </c:pt>
              <c:pt idx="8">
                <c:v>4425</c:v>
              </c:pt>
              <c:pt idx="9">
                <c:v>3850</c:v>
              </c:pt>
              <c:pt idx="10">
                <c:v>3563</c:v>
              </c:pt>
              <c:pt idx="11">
                <c:v>3609</c:v>
              </c:pt>
              <c:pt idx="12">
                <c:v>3761</c:v>
              </c:pt>
              <c:pt idx="13">
                <c:v>3086</c:v>
              </c:pt>
              <c:pt idx="14">
                <c:v>2372</c:v>
              </c:pt>
              <c:pt idx="15">
                <c:v>2833</c:v>
              </c:pt>
              <c:pt idx="16">
                <c:v>2774</c:v>
              </c:pt>
              <c:pt idx="17">
                <c:v>2587</c:v>
              </c:pt>
              <c:pt idx="18">
                <c:v>2130</c:v>
              </c:pt>
              <c:pt idx="19">
                <c:v>1835</c:v>
              </c:pt>
              <c:pt idx="20">
                <c:v>2672</c:v>
              </c:pt>
              <c:pt idx="21">
                <c:v>2430</c:v>
              </c:pt>
              <c:pt idx="22">
                <c:v>2375</c:v>
              </c:pt>
              <c:pt idx="23">
                <c:v>2234</c:v>
              </c:pt>
              <c:pt idx="24">
                <c:v>2648</c:v>
              </c:pt>
              <c:pt idx="25">
                <c:v>4615</c:v>
              </c:pt>
              <c:pt idx="26">
                <c:v>4376</c:v>
              </c:pt>
              <c:pt idx="27">
                <c:v>4382</c:v>
              </c:pt>
              <c:pt idx="28">
                <c:v>4732</c:v>
              </c:pt>
              <c:pt idx="29">
                <c:v>2130</c:v>
              </c:pt>
              <c:pt idx="30">
                <c:v>2264</c:v>
              </c:pt>
              <c:pt idx="31">
                <c:v>2228</c:v>
              </c:pt>
            </c:numLit>
          </c:yVal>
          <c:smooth val="0"/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</c:scaling>
        <c:delete val="0"/>
        <c:axPos val="b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  <c:max val="6000.0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 w="9525">
            <a:solidFill>
              <a:srgbClr val="BFBFBF"/>
            </a:solidFill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50148234" val="15"/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bar"/>
        <c:grouping val="stacked"/>
        <c:ser>
          <c:idx val="1"/>
          <c:order val="0"/>
          <c:tx>
            <c:v>Start 
Date</c:v>
          </c:tx>
          <c:spPr>
            <a:noFill/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Main task 1</c:v>
              </c:pt>
              <c:pt idx="1">
                <c:v>Sub-task 1</c:v>
              </c:pt>
              <c:pt idx="2">
                <c:v>Sub-task 2</c:v>
              </c:pt>
              <c:pt idx="3">
                <c:v>Sub-task 3</c:v>
              </c:pt>
              <c:pt idx="4">
                <c:v>Sub-task 4</c:v>
              </c:pt>
              <c:pt idx="5">
                <c:v>Sub-task 5</c:v>
              </c:pt>
              <c:pt idx="6">
                <c:v>Sub-task 6</c:v>
              </c:pt>
              <c:pt idx="7">
                <c:v>Main task 2</c:v>
              </c:pt>
              <c:pt idx="8">
                <c:v>Sub-task 1</c:v>
              </c:pt>
              <c:pt idx="9">
                <c:v>Sub-task 2</c:v>
              </c:pt>
              <c:pt idx="10">
                <c:v>Sub-task 3</c:v>
              </c:pt>
            </c:strLit>
          </c:cat>
          <c:val>
            <c:numLit>
              <c:formatCode>General</c:formatCode>
              <c:ptCount val="11"/>
              <c:pt idx="0">
                <c:v>40081</c:v>
              </c:pt>
              <c:pt idx="1">
                <c:v>40081</c:v>
              </c:pt>
              <c:pt idx="2">
                <c:v>40119</c:v>
              </c:pt>
              <c:pt idx="3">
                <c:v>40148</c:v>
              </c:pt>
              <c:pt idx="4">
                <c:v>40148</c:v>
              </c:pt>
              <c:pt idx="5">
                <c:v>40168</c:v>
              </c:pt>
              <c:pt idx="6">
                <c:v>40182</c:v>
              </c:pt>
              <c:pt idx="7">
                <c:v>40182</c:v>
              </c:pt>
              <c:pt idx="8">
                <c:v>40182</c:v>
              </c:pt>
              <c:pt idx="9">
                <c:v>40189</c:v>
              </c:pt>
              <c:pt idx="10">
                <c:v>40203</c:v>
              </c:pt>
            </c:numLit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2"/>
          <c:order val="1"/>
          <c:tx>
            <c:v>Work Days Planned</c:v>
          </c:tx>
          <c:spPr>
            <a:solidFill>
              <a:srgbClr val="ED7D31"/>
            </a:solidFill>
            <a:ln w="9525">
              <a:noFill/>
            </a:ln>
          </c:spPr>
          <c:val>
            <c:numLit>
              <c:formatCode>General</c:formatCode>
              <c:ptCount val="11"/>
              <c:pt idx="0">
                <c:v>159</c:v>
              </c:pt>
              <c:pt idx="1">
                <c:v>114</c:v>
              </c:pt>
              <c:pt idx="2">
                <c:v>88</c:v>
              </c:pt>
              <c:pt idx="3">
                <c:v>20</c:v>
              </c:pt>
              <c:pt idx="4">
                <c:v>45</c:v>
              </c:pt>
              <c:pt idx="5">
                <c:v>25</c:v>
              </c:pt>
              <c:pt idx="6">
                <c:v>25</c:v>
              </c:pt>
              <c:pt idx="7">
                <c:v>51</c:v>
              </c:pt>
              <c:pt idx="8">
                <c:v>7</c:v>
              </c:pt>
              <c:pt idx="9">
                <c:v>15</c:v>
              </c:pt>
              <c:pt idx="10">
                <c:v>30</c:v>
              </c:pt>
            </c:numLit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38"/>
        <c:overlap val="100"/>
        <c:axId val="10"/>
        <c:axId val="11"/>
      </c:barChart>
      <c:catAx>
        <c:axId val="1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ax val="40240.000000"/>
          <c:min val="40081.0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DD/MM/YY;;" sourceLinked="0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50148234" val="15"/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/>
      <c:barChart>
        <c:barDir val="bar"/>
        <c:grouping val="stacked"/>
        <c:ser>
          <c:idx val="0"/>
          <c:order val="0"/>
          <c:tx>
            <c:v>Start 
Date</c:v>
          </c:tx>
          <c:spPr>
            <a:noFill/>
            <a:ln w="9525"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1"/>
              <c:pt idx="0">
                <c:v>Main task 1</c:v>
              </c:pt>
              <c:pt idx="1">
                <c:v>Sub-task 1</c:v>
              </c:pt>
              <c:pt idx="2">
                <c:v>Sub-task 2</c:v>
              </c:pt>
              <c:pt idx="3">
                <c:v>Sub-task 3</c:v>
              </c:pt>
              <c:pt idx="4">
                <c:v>Sub-task 4</c:v>
              </c:pt>
              <c:pt idx="5">
                <c:v>Sub-task 5</c:v>
              </c:pt>
              <c:pt idx="6">
                <c:v>Sub-task 6</c:v>
              </c:pt>
              <c:pt idx="7">
                <c:v>Main task 2</c:v>
              </c:pt>
              <c:pt idx="8">
                <c:v>Sub-task 1</c:v>
              </c:pt>
              <c:pt idx="9">
                <c:v>Sub-task 2</c:v>
              </c:pt>
              <c:pt idx="10">
                <c:v>Sub-task 3</c:v>
              </c:pt>
            </c:strLit>
          </c:cat>
          <c:val>
            <c:numLit>
              <c:formatCode>General</c:formatCode>
              <c:ptCount val="11"/>
              <c:pt idx="0">
                <c:v>40081</c:v>
              </c:pt>
              <c:pt idx="1">
                <c:v>40081</c:v>
              </c:pt>
              <c:pt idx="2">
                <c:v>40119</c:v>
              </c:pt>
              <c:pt idx="3">
                <c:v>40148</c:v>
              </c:pt>
              <c:pt idx="4">
                <c:v>40148</c:v>
              </c:pt>
              <c:pt idx="5">
                <c:v>40168</c:v>
              </c:pt>
              <c:pt idx="6">
                <c:v>40182</c:v>
              </c:pt>
              <c:pt idx="7">
                <c:v>40182</c:v>
              </c:pt>
              <c:pt idx="8">
                <c:v>40182</c:v>
              </c:pt>
              <c:pt idx="9">
                <c:v>40189</c:v>
              </c:pt>
              <c:pt idx="10">
                <c:v>40203</c:v>
              </c:pt>
            </c:numLit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Work Days Planned</c:v>
          </c:tx>
          <c:spPr>
            <a:solidFill>
              <a:srgbClr val="ED7D31"/>
            </a:solidFill>
            <a:ln w="9525">
              <a:noFill/>
            </a:ln>
          </c:spPr>
          <c:val>
            <c:numLit>
              <c:formatCode>General</c:formatCode>
              <c:ptCount val="11"/>
              <c:pt idx="0">
                <c:v>159</c:v>
              </c:pt>
              <c:pt idx="1">
                <c:v>114</c:v>
              </c:pt>
              <c:pt idx="2">
                <c:v>88</c:v>
              </c:pt>
              <c:pt idx="3">
                <c:v>20</c:v>
              </c:pt>
              <c:pt idx="4">
                <c:v>45</c:v>
              </c:pt>
              <c:pt idx="5">
                <c:v>25</c:v>
              </c:pt>
              <c:pt idx="6">
                <c:v>25</c:v>
              </c:pt>
              <c:pt idx="7">
                <c:v>51</c:v>
              </c:pt>
              <c:pt idx="8">
                <c:v>7</c:v>
              </c:pt>
              <c:pt idx="9">
                <c:v>15</c:v>
              </c:pt>
              <c:pt idx="10">
                <c:v>30</c:v>
              </c:pt>
            </c:numLit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52"/>
        <c:overlap val="100"/>
        <c:axId val="10"/>
        <c:axId val="11"/>
      </c:barChart>
      <c:catAx>
        <c:axId val="1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  <c:max val="40233.000000"/>
          <c:min val="40081.000000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numFmt formatCode="D\-MMM\-YY" sourceLinked="1"/>
        <c:majorTickMark val="none"/>
        <c:minorTickMark val="none"/>
        <c:tickLblPos val="nextTo"/>
        <c:spPr>
          <a:ln w="9525">
            <a:noFill/>
          </a:ln>
        </c:spPr>
        <c:txPr>
          <a:bodyPr anchor="ctr" anchorCtr="1" rot="-60000000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anchor="t" rot="0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</a:p>
  </c:txPr>
  <c:extLst>
    <c:ext xmlns:sm="sm" uri="sm">
      <sm:colorScheme xmlns:sm="sm" id="1750148234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chart" Target="../charts/chart2.xml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chart" Target="../charts/chart3.xml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1</xdr:row>
      <xdr:rowOff>57150</xdr:rowOff>
    </xdr:from>
    <xdr:to>
      <xdr:col>13</xdr:col>
      <xdr:colOff>412750</xdr:colOff>
      <xdr:row>11</xdr:row>
      <xdr:rowOff>57150</xdr:rowOff>
    </xdr:to>
    <xdr:pic macro="">
      <xdr:nvPicPr>
        <xdr:cNvPr id="3" name="image2.png"/>
        <xdr:cNvPicPr>
          <a:extLst>
            <a:ext uri="smNativeData">
              <pm:smNativeData xmlns:pm="smNativeData" val="SMDATA_15_iiRRa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stXgT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BAAAABgAAAEMBWQALAAAADQAAAEMBrgJgGAAAdwEAALwcAAAiCw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238125"/>
          <a:ext cx="4671060" cy="1809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>
    <xdr:from>
      <xdr:col>6</xdr:col>
      <xdr:colOff>60960</xdr:colOff>
      <xdr:row>13</xdr:row>
      <xdr:rowOff>87630</xdr:rowOff>
    </xdr:from>
    <xdr:to>
      <xdr:col>13</xdr:col>
      <xdr:colOff>563880</xdr:colOff>
      <xdr:row>24</xdr:row>
      <xdr:rowOff>137160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</xdr:colOff>
      <xdr:row>0</xdr:row>
      <xdr:rowOff>51435</xdr:rowOff>
    </xdr:from>
    <xdr:to>
      <xdr:col>13</xdr:col>
      <xdr:colOff>222885</xdr:colOff>
      <xdr:row>12</xdr:row>
      <xdr:rowOff>38100</xdr:rowOff>
    </xdr:to>
    <xdr:pic macro="">
      <xdr:nvPicPr>
        <xdr:cNvPr id="3" name="image1.png"/>
        <xdr:cNvPicPr>
          <a:extLst>
            <a:ext uri="smNativeData">
              <pm:smNativeData xmlns:pm="smNativeData" val="SMDATA_15_iiRRa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8Rk8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BwAAACMBFgAMAAAADQAAANgAcwFmHgAAUQAAAAYYAABHD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570" y="51435"/>
          <a:ext cx="3905250" cy="215836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>
    <xdr:from>
      <xdr:col>7</xdr:col>
      <xdr:colOff>30480</xdr:colOff>
      <xdr:row>13</xdr:row>
      <xdr:rowOff>60960</xdr:rowOff>
    </xdr:from>
    <xdr:to>
      <xdr:col>13</xdr:col>
      <xdr:colOff>396240</xdr:colOff>
      <xdr:row>26</xdr:row>
      <xdr:rowOff>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445770</xdr:colOff>
      <xdr:row>0</xdr:row>
      <xdr:rowOff>133350</xdr:rowOff>
    </xdr:from>
    <xdr:to>
      <xdr:col>13</xdr:col>
      <xdr:colOff>176530</xdr:colOff>
      <xdr:row>11</xdr:row>
      <xdr:rowOff>97155</xdr:rowOff>
    </xdr:to>
    <xdr:pic macro="">
      <xdr:nvPicPr>
        <xdr:cNvPr id="3" name="image3.png"/>
        <xdr:cNvPicPr>
          <a:extLst>
            <a:ext uri="smNativeData">
              <pm:smNativeData xmlns:pm="smNativeData" val="SMDATA_15_iiRRaBMAAAAlAAAAEQAAAA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s+Vs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BgAAAPMC5QILAAAADQAAACYCJQF6GwAA0gAAAN4YAAAGDA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6590" y="133350"/>
          <a:ext cx="4042410" cy="195453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 fLocksWithSheet="0"/>
  </xdr:twoCellAnchor>
  <xdr:twoCellAnchor>
    <xdr:from>
      <xdr:col>6</xdr:col>
      <xdr:colOff>487680</xdr:colOff>
      <xdr:row>12</xdr:row>
      <xdr:rowOff>41910</xdr:rowOff>
    </xdr:from>
    <xdr:to>
      <xdr:col>13</xdr:col>
      <xdr:colOff>327660</xdr:colOff>
      <xdr:row>25</xdr:row>
      <xdr:rowOff>144780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1036320</xdr:colOff>
      <xdr:row>0</xdr:row>
      <xdr:rowOff>91440</xdr:rowOff>
    </xdr:from>
    <xdr:to>
      <xdr:col>12</xdr:col>
      <xdr:colOff>419100</xdr:colOff>
      <xdr:row>12</xdr:row>
      <xdr:rowOff>180975</xdr:rowOff>
    </xdr:to>
    <xdr:pic macro="">
      <xdr:nvPicPr>
        <xdr:cNvPr id="3" name="Picture 1"/>
        <xdr:cNvPicPr>
          <a:picLocks noChangeAspect="1"/>
          <a:extLst>
            <a:ext uri="smNativeData">
              <pm:smNativeData xmlns:pm="smNativeData" val="SMDATA_15_iiRRaBMAAAAlAAAAEQAAAK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BQAAAN8BegYMAAAADAAAAKEDwwJlHQAAkAAAABweAAAwDw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8375" y="91440"/>
          <a:ext cx="4894580" cy="246888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6</xdr:col>
      <xdr:colOff>31115</xdr:colOff>
      <xdr:row>13</xdr:row>
      <xdr:rowOff>87630</xdr:rowOff>
    </xdr:from>
    <xdr:to>
      <xdr:col>12</xdr:col>
      <xdr:colOff>396240</xdr:colOff>
      <xdr:row>26</xdr:row>
      <xdr:rowOff>60960</xdr:rowOff>
    </xdr:to>
    <xdr:sp macro="" fLocksText="0">
      <xdr:nvSpPr>
        <xdr:cNvPr id="2" name="Rectangle1"/>
        <xdr:cNvSpPr>
          <a:extLst>
            <a:ext uri="smNativeData">
              <pm:smNativeData xmlns:pm="smNativeData" val="SMDATA_13_iiRRaB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0AAAAGAAAAwgEoABoAAAAMAAAAPwGcApYdAABnEAAAxx0AAJUPAAAAAAAA"/>
            </a:ext>
          </a:extLst>
        </xdr:cNvSpPr>
      </xdr:nvSpPr>
      <xdr:spPr>
        <a:xfrm>
          <a:off x="4809490" y="2666365"/>
          <a:ext cx="4840605" cy="253301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en-gb" sz="1100" b="0" i="0" u="none" strike="noStrike" kern="100" baseline="0">
              <a:solidFill>
                <a:srgbClr val="000000"/>
              </a:solidFill>
              <a:latin typeface="Calibri" pitchFamily="2" charset="0"/>
              <a:ea typeface="SimSun" charset="0"/>
              <a:cs typeface="Times New Roman" pitchFamily="1" charset="0"/>
            </a:rPr>
            <a:t>This chart isn't available in your version of Excel.</a:t>
          </a:r>
          <a:br/>
          <a:br/>
          <a:r>
            <a:rPr lang="en-gb" sz="1100" b="0" i="0" u="none" strike="noStrike" kern="100" baseline="0">
              <a:solidFill>
                <a:srgbClr val="000000"/>
              </a:solidFill>
              <a:latin typeface="Calibri" pitchFamily="2" charset="0"/>
              <a:ea typeface="SimSun" charset="0"/>
              <a:cs typeface="Times New Roman" pitchFamily="1" charset="0"/>
            </a:rPr>
            <a:t>Editing this shape or saving this workbook into a different file format will permanently break the chart.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</xdr:row>
      <xdr:rowOff>15240</xdr:rowOff>
    </xdr:from>
    <xdr:to>
      <xdr:col>14</xdr:col>
      <xdr:colOff>586740</xdr:colOff>
      <xdr:row>11</xdr:row>
      <xdr:rowOff>175260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12</xdr:row>
      <xdr:rowOff>171450</xdr:rowOff>
    </xdr:from>
    <xdr:to>
      <xdr:col>14</xdr:col>
      <xdr:colOff>579120</xdr:colOff>
      <xdr:row>25</xdr:row>
      <xdr:rowOff>106680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000"/>
  <sheetViews>
    <sheetView view="normal" workbookViewId="0">
      <selection activeCell="B2" sqref="B2:E2"/>
    </sheetView>
  </sheetViews>
  <sheetFormatPr baseColWidth="13" defaultColWidth="14.437500" defaultRowHeight="15" customHeight="1"/>
  <cols>
    <col min="1" max="2" width="8.660714" customWidth="1"/>
    <col min="3" max="3" width="11.660714" customWidth="1"/>
    <col min="4" max="15" width="8.660714" customWidth="1"/>
    <col min="16" max="16" width="12.000000" customWidth="1"/>
    <col min="17" max="22" width="8.660714" customWidth="1"/>
  </cols>
  <sheetData>
    <row r="1" spans="1:1" ht="14.25" customHeight="1"/>
    <row r="2" spans="2:6" ht="14.25" customHeight="1">
      <c r="B2" s="32" t="s">
        <v>0</v>
      </c>
      <c r="C2" s="32"/>
      <c r="D2" s="32"/>
      <c r="E2" s="32"/>
      <c r="F2" s="32"/>
    </row>
    <row r="3" spans="2:16" ht="14.25" customHeight="1">
      <c r="B3" s="32" t="s">
        <v>1</v>
      </c>
      <c r="C3" s="32"/>
      <c r="D3" s="32"/>
      <c r="E3" s="32"/>
      <c r="F3" s="32"/>
      <c r="P3" s="1" t="s">
        <v>2</v>
      </c>
    </row>
    <row r="4" spans="1:1" ht="14.25" customHeight="1"/>
    <row r="5" spans="2:3" ht="14.25" customHeight="1">
      <c r="B5" s="2" t="s">
        <v>3</v>
      </c>
      <c r="C5" s="2" t="s">
        <v>4</v>
      </c>
    </row>
    <row r="6" spans="2:3" ht="14.25" customHeight="1">
      <c r="B6" s="3" t="n">
        <v>1990</v>
      </c>
      <c r="C6" s="4" t="n">
        <v>2156</v>
      </c>
    </row>
    <row r="7" spans="2:3" ht="14.25" customHeight="1">
      <c r="B7" s="3" t="n">
        <v>1991</v>
      </c>
      <c r="C7" s="4" t="n">
        <v>3562</v>
      </c>
    </row>
    <row r="8" spans="2:3" ht="14.25" customHeight="1">
      <c r="B8" s="3" t="n">
        <v>1992</v>
      </c>
      <c r="C8" s="4" t="n">
        <v>7506</v>
      </c>
    </row>
    <row r="9" spans="2:3" ht="14.25" customHeight="1">
      <c r="B9" s="3" t="n">
        <v>1993</v>
      </c>
      <c r="C9" s="4" t="n">
        <v>6258</v>
      </c>
    </row>
    <row r="10" spans="2:3" ht="14.25" customHeight="1">
      <c r="B10" s="3" t="n">
        <v>1994</v>
      </c>
      <c r="C10" s="4" t="n">
        <v>6279</v>
      </c>
    </row>
    <row r="11" spans="2:3" ht="14.25" customHeight="1">
      <c r="B11" s="3" t="n">
        <v>1995</v>
      </c>
      <c r="C11" s="4" t="n">
        <v>1963</v>
      </c>
    </row>
    <row r="12" spans="2:3" ht="14.25" customHeight="1">
      <c r="B12" s="3" t="n">
        <v>1996</v>
      </c>
      <c r="C12" s="4" t="n">
        <v>6736</v>
      </c>
    </row>
    <row r="13" spans="2:3" ht="14.25" customHeight="1">
      <c r="B13" s="3" t="n">
        <v>1997</v>
      </c>
      <c r="C13" s="4" t="n">
        <v>3280</v>
      </c>
    </row>
    <row r="14" spans="2:3" ht="14.25" customHeight="1">
      <c r="B14" s="3" t="n">
        <v>1998</v>
      </c>
      <c r="C14" s="4" t="n">
        <v>8398</v>
      </c>
    </row>
    <row r="15" spans="2:3" ht="14.25" customHeight="1">
      <c r="B15" s="3" t="n">
        <v>1999</v>
      </c>
      <c r="C15" s="4" t="n">
        <v>2882</v>
      </c>
    </row>
    <row r="16" spans="2:16" ht="14.25" customHeight="1">
      <c r="B16" s="3" t="n">
        <v>2000</v>
      </c>
      <c r="C16" s="4" t="n">
        <v>4686</v>
      </c>
      <c r="P16" s="1" t="s">
        <v>5</v>
      </c>
    </row>
    <row r="17" spans="2:3" ht="14.25" customHeight="1">
      <c r="B17" s="3" t="n">
        <v>2001</v>
      </c>
      <c r="C17" s="4" t="n">
        <v>6976</v>
      </c>
    </row>
    <row r="18" spans="2:3" ht="14.25" customHeight="1">
      <c r="B18" s="3" t="n">
        <v>2002</v>
      </c>
      <c r="C18" s="4" t="n">
        <v>2173</v>
      </c>
    </row>
    <row r="19" spans="2:3" ht="14.25" customHeight="1">
      <c r="B19" s="3" t="n">
        <v>2003</v>
      </c>
      <c r="C19" s="4" t="n">
        <v>2166</v>
      </c>
    </row>
    <row r="20" spans="2:3" ht="14.25" customHeight="1">
      <c r="B20" s="5" t="n">
        <v>2004</v>
      </c>
      <c r="C20" s="6" t="n">
        <v>8418</v>
      </c>
    </row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  <row r="999" spans="1:1" ht="14.25" customHeight="1"/>
    <row r="1000" spans="1:1" ht="14.25" customHeight="1"/>
  </sheetData>
  <mergeCells count="2">
    <mergeCell ref="B2:E2"/>
    <mergeCell ref="B3:E3"/>
  </mergeCells>
  <printOptions>
    <extLst>
      <ext uri="smNativeData">
        <pm:pageFlags xmlns:pm="smNativeData" id="17501482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48234" l="56" r="56" t="56" b="56" borderId="0" fillId="0" vertical="0"/>
        <pm:footer xmlns:pm="smNativeData" id="1750148234" l="56" r="56" t="56" b="56" borderId="0" fillId="0" vertical="2"/>
        <pm:paperBin xmlns:pm="smNativeData" id="1750148234" Id="0" type="0" value="0"/>
        <pm:paperBin xmlns:pm="smNativeData" id="1750148234" Id="1" type="0" value="0"/>
      </ext>
    </extLst>
  </headerFooter>
  <drawing r:id="rId1"/>
  <extLst>
    <ext uri="smNativeData">
      <pm:sheetPrefs xmlns:pm="smNativeData" day="175014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1000"/>
  <sheetViews>
    <sheetView tabSelected="1" view="normal" workbookViewId="0">
      <selection activeCell="O20" sqref="O20"/>
    </sheetView>
  </sheetViews>
  <sheetFormatPr baseColWidth="13" defaultColWidth="14.437500" defaultRowHeight="15" customHeight="1"/>
  <cols>
    <col min="1" max="1" width="8.660714" customWidth="1"/>
    <col min="2" max="2" width="10.330357" customWidth="1"/>
    <col min="3" max="3" width="11.660714" customWidth="1"/>
    <col min="4" max="4" width="12.660714" customWidth="1"/>
    <col min="5" max="15" width="8.660714" customWidth="1"/>
    <col min="16" max="16" width="12.330357" customWidth="1"/>
    <col min="17" max="26" width="8.660714" customWidth="1"/>
  </cols>
  <sheetData>
    <row r="1" spans="1:1" ht="14.25" customHeight="1"/>
    <row r="2" spans="2:5" ht="14.25" customHeight="1">
      <c r="B2" s="32" t="s">
        <v>6</v>
      </c>
      <c r="C2" s="32"/>
      <c r="D2" s="32"/>
      <c r="E2" s="32"/>
    </row>
    <row r="3" spans="2:16" ht="14.25" customHeight="1">
      <c r="B3" s="32" t="s">
        <v>1</v>
      </c>
      <c r="C3" s="32"/>
      <c r="D3" s="32"/>
      <c r="E3" s="32"/>
      <c r="P3" s="1" t="s">
        <v>2</v>
      </c>
    </row>
    <row r="4" spans="1:1" ht="14.25" customHeight="1"/>
    <row r="5" spans="2:5" ht="14.25" customHeight="1">
      <c r="B5" s="7" t="s">
        <v>3</v>
      </c>
      <c r="C5" s="7" t="s">
        <v>4</v>
      </c>
      <c r="D5" s="7" t="s">
        <v>7</v>
      </c>
      <c r="E5" s="8" t="s">
        <v>8</v>
      </c>
    </row>
    <row r="6" spans="2:5" ht="14.25" customHeight="1">
      <c r="B6" s="9" t="n">
        <v>38353</v>
      </c>
      <c r="C6" s="10" t="n">
        <v>528</v>
      </c>
      <c r="D6" s="11"/>
      <c r="E6" s="12"/>
    </row>
    <row r="7" spans="2:5" ht="14.25" customHeight="1">
      <c r="B7" s="9" t="n">
        <v>38718</v>
      </c>
      <c r="C7" s="10" t="n">
        <v>4550</v>
      </c>
      <c r="D7" s="13">
        <f>SUM($C$6:C7)</f>
        <v>5078</v>
      </c>
      <c r="E7" s="11">
        <f>D7/$D$23</f>
        <v>0.0656157126243700084</v>
      </c>
    </row>
    <row r="8" spans="2:5" ht="14.25" customHeight="1">
      <c r="B8" s="9" t="n">
        <v>39083</v>
      </c>
      <c r="C8" s="10" t="n">
        <v>8189</v>
      </c>
      <c r="D8" s="13">
        <f>SUM($C$6:C8)</f>
        <v>13267</v>
      </c>
      <c r="E8" s="11">
        <f>D8/$D$23</f>
        <v>0.171430417366584997</v>
      </c>
    </row>
    <row r="9" spans="2:5" ht="14.25" customHeight="1">
      <c r="B9" s="9" t="n">
        <v>39448</v>
      </c>
      <c r="C9" s="10" t="n">
        <v>1730</v>
      </c>
      <c r="D9" s="13">
        <f>SUM($C$6:C9)</f>
        <v>14997</v>
      </c>
      <c r="E9" s="11">
        <f>D9/$D$23</f>
        <v>0.193784726708877013</v>
      </c>
    </row>
    <row r="10" spans="2:5" ht="14.25" customHeight="1">
      <c r="B10" s="9" t="n">
        <v>39814</v>
      </c>
      <c r="C10" s="10" t="n">
        <v>5262</v>
      </c>
      <c r="D10" s="13">
        <f>SUM($C$6:C10)</f>
        <v>20259</v>
      </c>
      <c r="E10" s="11">
        <f>D10/$D$23</f>
        <v>0.261778007494508014</v>
      </c>
    </row>
    <row r="11" spans="2:5" ht="14.25" customHeight="1">
      <c r="B11" s="9" t="n">
        <v>40179</v>
      </c>
      <c r="C11" s="10" t="n">
        <v>2172</v>
      </c>
      <c r="D11" s="13">
        <f>SUM($C$6:C11)</f>
        <v>22431</v>
      </c>
      <c r="E11" s="11">
        <f>D11/$D$23</f>
        <v>0.289843649050264993</v>
      </c>
    </row>
    <row r="12" spans="2:5" ht="14.25" customHeight="1">
      <c r="B12" s="9" t="n">
        <v>40544</v>
      </c>
      <c r="C12" s="10" t="n">
        <v>4384</v>
      </c>
      <c r="D12" s="13">
        <f>SUM($C$6:C12)</f>
        <v>26815</v>
      </c>
      <c r="E12" s="11">
        <f>D12/$D$23</f>
        <v>0.346491794805531006</v>
      </c>
    </row>
    <row r="13" spans="2:5" ht="14.25" customHeight="1">
      <c r="B13" s="9" t="n">
        <v>40909</v>
      </c>
      <c r="C13" s="10" t="n">
        <v>8709</v>
      </c>
      <c r="D13" s="13">
        <f>SUM($C$6:C13)</f>
        <v>35524</v>
      </c>
      <c r="E13" s="11">
        <f>D13/$D$23</f>
        <v>0.459025713916527067</v>
      </c>
    </row>
    <row r="14" spans="2:5" ht="14.25" customHeight="1">
      <c r="B14" s="9" t="n">
        <v>41275</v>
      </c>
      <c r="C14" s="10" t="n">
        <v>3618</v>
      </c>
      <c r="D14" s="13">
        <f>SUM($C$6:C14)</f>
        <v>39142</v>
      </c>
      <c r="E14" s="11">
        <f>D14/$D$23</f>
        <v>0.505775940043933048</v>
      </c>
    </row>
    <row r="15" spans="2:16" ht="14.25" customHeight="1">
      <c r="B15" s="9" t="n">
        <v>41640</v>
      </c>
      <c r="C15" s="10" t="n">
        <v>6372</v>
      </c>
      <c r="D15" s="13">
        <f>SUM($C$6:C15)</f>
        <v>45514</v>
      </c>
      <c r="E15" s="11">
        <f>D15/$D$23</f>
        <v>0.588112159193693973</v>
      </c>
      <c r="P15" s="1" t="s">
        <v>5</v>
      </c>
    </row>
    <row r="16" spans="2:5" ht="14.25" customHeight="1">
      <c r="B16" s="9" t="n">
        <v>42005</v>
      </c>
      <c r="C16" s="10" t="n">
        <v>3456</v>
      </c>
      <c r="D16" s="13">
        <f>SUM($C$6:C16)</f>
        <v>48970</v>
      </c>
      <c r="E16" s="11">
        <f>D16/$D$23</f>
        <v>0.632769091613904067</v>
      </c>
    </row>
    <row r="17" spans="2:5" ht="14.25" customHeight="1">
      <c r="B17" s="9" t="n">
        <v>42370</v>
      </c>
      <c r="C17" s="10" t="n">
        <v>7478</v>
      </c>
      <c r="D17" s="13">
        <f>SUM($C$6:C17)</f>
        <v>56448</v>
      </c>
      <c r="E17" s="11">
        <f>D17/$D$23</f>
        <v>0.729396562863419007</v>
      </c>
    </row>
    <row r="18" spans="2:5" ht="14.25" customHeight="1">
      <c r="B18" s="9" t="n">
        <v>42736</v>
      </c>
      <c r="C18" s="10" t="n">
        <v>4649</v>
      </c>
      <c r="D18" s="13">
        <f>SUM($C$6:C18)</f>
        <v>61097</v>
      </c>
      <c r="E18" s="11">
        <f>D18/$D$23</f>
        <v>0.789468923633545039</v>
      </c>
    </row>
    <row r="19" spans="2:5" ht="14.25" customHeight="1">
      <c r="B19" s="9" t="n">
        <v>43101</v>
      </c>
      <c r="C19" s="10" t="n">
        <v>5831</v>
      </c>
      <c r="D19" s="13">
        <f>SUM($C$6:C19)</f>
        <v>66928</v>
      </c>
      <c r="E19" s="11">
        <f>D19/$D$23</f>
        <v>0.86481457552655403</v>
      </c>
    </row>
    <row r="20" spans="2:5" ht="14.25" customHeight="1">
      <c r="B20" s="9" t="n">
        <v>43466</v>
      </c>
      <c r="C20" s="10" t="n">
        <v>1599</v>
      </c>
      <c r="D20" s="13">
        <f>SUM($C$6:C20)</f>
        <v>68527</v>
      </c>
      <c r="E20" s="11">
        <f>D20/$D$23</f>
        <v>0.88547615971055702</v>
      </c>
    </row>
    <row r="21" spans="2:5" ht="14.25" customHeight="1">
      <c r="B21" s="9" t="n">
        <v>43831</v>
      </c>
      <c r="C21" s="10" t="n">
        <v>3695</v>
      </c>
      <c r="D21" s="13">
        <f>SUM($C$6:C21)</f>
        <v>72222</v>
      </c>
      <c r="E21" s="11">
        <f>D21/$D$23</f>
        <v>0.933221346427187015</v>
      </c>
    </row>
    <row r="22" spans="2:5" ht="14.25" customHeight="1">
      <c r="B22" s="9" t="n">
        <v>44197</v>
      </c>
      <c r="C22" s="10" t="n">
        <v>1678</v>
      </c>
      <c r="D22" s="13">
        <f>SUM($C$6:C22)</f>
        <v>73900</v>
      </c>
      <c r="E22" s="11">
        <f>D22/$D$23</f>
        <v>0.954903734332600962</v>
      </c>
    </row>
    <row r="23" spans="2:5" ht="14.25" customHeight="1">
      <c r="B23" s="9" t="n">
        <v>44562</v>
      </c>
      <c r="C23" s="10" t="n">
        <v>3490</v>
      </c>
      <c r="D23" s="13">
        <f>SUM($C$6:C23)</f>
        <v>77390</v>
      </c>
      <c r="E23" s="11">
        <f>D23/$D$23</f>
        <v>1</v>
      </c>
    </row>
    <row r="24" spans="1:1" ht="14.25" customHeight="1"/>
    <row r="25" spans="2:3" ht="14.25" customHeight="1">
      <c r="B25" s="12" t="s">
        <v>9</v>
      </c>
      <c r="C25" s="10">
        <f>SUM(C6:C23)</f>
        <v>77390</v>
      </c>
    </row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  <row r="999" spans="1:1" ht="14.25" customHeight="1"/>
    <row r="1000" spans="1:1" ht="14.25" customHeight="1"/>
  </sheetData>
  <mergeCells count="2">
    <mergeCell ref="B2:E2"/>
    <mergeCell ref="B3:E3"/>
  </mergeCells>
  <printOptions>
    <extLst>
      <ext uri="smNativeData">
        <pm:pageFlags xmlns:pm="smNativeData" id="17501482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48234" l="56" r="56" t="56" b="56" borderId="0" fillId="0" vertical="0"/>
        <pm:footer xmlns:pm="smNativeData" id="1750148234" l="56" r="56" t="56" b="56" borderId="0" fillId="0" vertical="2"/>
        <pm:paperBin xmlns:pm="smNativeData" id="1750148234" Id="0" type="0" value="0"/>
        <pm:paperBin xmlns:pm="smNativeData" id="1750148234" Id="1" type="0" value="0"/>
      </ext>
    </extLst>
  </headerFooter>
  <drawing r:id="rId1"/>
  <extLst>
    <ext uri="smNativeData">
      <pm:sheetPrefs xmlns:pm="smNativeData" day="175014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1000"/>
  <sheetViews>
    <sheetView view="normal" workbookViewId="0">
      <selection activeCell="B2" sqref="B2:E2"/>
    </sheetView>
  </sheetViews>
  <sheetFormatPr baseColWidth="13" defaultColWidth="14.437500" defaultRowHeight="15" customHeight="1"/>
  <cols>
    <col min="1" max="1" width="8.660714" customWidth="1"/>
    <col min="2" max="2" width="11.000000" customWidth="1"/>
    <col min="3" max="4" width="8.660714" customWidth="1"/>
    <col min="5" max="6" width="9.776786" customWidth="1"/>
    <col min="7" max="14" width="8.660714" customWidth="1"/>
    <col min="15" max="15" width="12.330357" customWidth="1"/>
    <col min="16" max="25" width="8.660714" customWidth="1"/>
  </cols>
  <sheetData>
    <row r="1" spans="1:1" ht="14.25" customHeight="1"/>
    <row r="2" spans="2:6" ht="14.25" customHeight="1">
      <c r="B2" s="32" t="s">
        <v>10</v>
      </c>
      <c r="C2" s="32"/>
      <c r="D2" s="32"/>
      <c r="E2" s="32"/>
      <c r="F2" s="32"/>
    </row>
    <row r="3" spans="2:6" ht="14.25" customHeight="1">
      <c r="B3" s="32" t="s">
        <v>1</v>
      </c>
      <c r="C3" s="32"/>
      <c r="D3" s="32"/>
      <c r="E3" s="32"/>
      <c r="F3" s="32"/>
    </row>
    <row r="4" spans="2:15" ht="14.25" customHeight="1">
      <c r="B4" s="14" t="s">
        <v>11</v>
      </c>
      <c r="C4" s="15" t="s">
        <v>12</v>
      </c>
      <c r="O4" s="1" t="s">
        <v>2</v>
      </c>
    </row>
    <row r="5" spans="2:6" ht="14.25" customHeight="1">
      <c r="B5" s="16" t="s">
        <v>13</v>
      </c>
      <c r="C5" s="16" t="s">
        <v>14</v>
      </c>
      <c r="D5" s="15" t="s">
        <v>15</v>
      </c>
      <c r="E5" s="15" t="s">
        <v>16</v>
      </c>
      <c r="F5" s="15"/>
    </row>
    <row r="6" spans="2:3" ht="14.25" customHeight="1">
      <c r="B6" s="17" t="n">
        <v>130</v>
      </c>
      <c r="C6" s="17" t="n">
        <v>3504</v>
      </c>
    </row>
    <row r="7" spans="2:3" ht="14.25" customHeight="1">
      <c r="B7" s="18" t="n">
        <v>165</v>
      </c>
      <c r="C7" s="18" t="n">
        <v>3693</v>
      </c>
    </row>
    <row r="8" spans="2:3" ht="14.25" customHeight="1">
      <c r="B8" s="17" t="n">
        <v>150</v>
      </c>
      <c r="C8" s="17" t="n">
        <v>3436</v>
      </c>
    </row>
    <row r="9" spans="2:3" ht="14.25" customHeight="1">
      <c r="B9" s="18" t="n">
        <v>150</v>
      </c>
      <c r="C9" s="18" t="n">
        <v>3433</v>
      </c>
    </row>
    <row r="10" spans="2:3" ht="14.25" customHeight="1">
      <c r="B10" s="17" t="n">
        <v>140</v>
      </c>
      <c r="C10" s="17" t="n">
        <v>3449</v>
      </c>
    </row>
    <row r="11" spans="2:3" ht="14.25" customHeight="1">
      <c r="B11" s="18" t="n">
        <v>198</v>
      </c>
      <c r="C11" s="18" t="n">
        <v>4341</v>
      </c>
    </row>
    <row r="12" spans="2:3" ht="14.25" customHeight="1">
      <c r="B12" s="17" t="n">
        <v>220</v>
      </c>
      <c r="C12" s="17" t="n">
        <v>4354</v>
      </c>
    </row>
    <row r="13" spans="2:3" ht="14.25" customHeight="1">
      <c r="B13" s="18" t="n">
        <v>215</v>
      </c>
      <c r="C13" s="18" t="n">
        <v>4312</v>
      </c>
    </row>
    <row r="14" spans="2:3" ht="14.25" customHeight="1">
      <c r="B14" s="17" t="n">
        <v>225</v>
      </c>
      <c r="C14" s="17" t="n">
        <v>4425</v>
      </c>
    </row>
    <row r="15" spans="2:3" ht="14.25" customHeight="1">
      <c r="B15" s="18" t="n">
        <v>190</v>
      </c>
      <c r="C15" s="18" t="n">
        <v>3850</v>
      </c>
    </row>
    <row r="16" spans="2:15" ht="14.25" customHeight="1">
      <c r="B16" s="17" t="n">
        <v>170</v>
      </c>
      <c r="C16" s="17" t="n">
        <v>3563</v>
      </c>
      <c r="O16" s="1" t="s">
        <v>5</v>
      </c>
    </row>
    <row r="17" spans="2:3" ht="14.25" customHeight="1">
      <c r="B17" s="18" t="n">
        <v>160</v>
      </c>
      <c r="C17" s="18" t="n">
        <v>3609</v>
      </c>
    </row>
    <row r="18" spans="2:3" ht="14.25" customHeight="1">
      <c r="B18" s="17" t="n">
        <v>150</v>
      </c>
      <c r="C18" s="17" t="n">
        <v>3761</v>
      </c>
    </row>
    <row r="19" spans="2:3" ht="14.25" customHeight="1">
      <c r="B19" s="18" t="n">
        <v>225</v>
      </c>
      <c r="C19" s="18" t="n">
        <v>3086</v>
      </c>
    </row>
    <row r="20" spans="2:3" ht="14.25" customHeight="1">
      <c r="B20" s="17" t="n">
        <v>95</v>
      </c>
      <c r="C20" s="17" t="n">
        <v>2372</v>
      </c>
    </row>
    <row r="21" spans="2:3" ht="14.25" customHeight="1">
      <c r="B21" s="18" t="n">
        <v>95</v>
      </c>
      <c r="C21" s="18" t="n">
        <v>2833</v>
      </c>
    </row>
    <row r="22" spans="2:3" ht="14.25" customHeight="1">
      <c r="B22" s="17" t="n">
        <v>97</v>
      </c>
      <c r="C22" s="17" t="n">
        <v>2774</v>
      </c>
    </row>
    <row r="23" spans="2:3" ht="14.25" customHeight="1">
      <c r="B23" s="18" t="n">
        <v>85</v>
      </c>
      <c r="C23" s="18" t="n">
        <v>2587</v>
      </c>
    </row>
    <row r="24" spans="2:3" ht="14.25" customHeight="1">
      <c r="B24" s="17" t="n">
        <v>88</v>
      </c>
      <c r="C24" s="17" t="n">
        <v>2130</v>
      </c>
    </row>
    <row r="25" spans="2:3" ht="14.25" customHeight="1">
      <c r="B25" s="18" t="n">
        <v>46</v>
      </c>
      <c r="C25" s="18" t="n">
        <v>1835</v>
      </c>
    </row>
    <row r="26" spans="2:3" ht="14.25" customHeight="1">
      <c r="B26" s="17" t="n">
        <v>87</v>
      </c>
      <c r="C26" s="17" t="n">
        <v>2672</v>
      </c>
    </row>
    <row r="27" spans="2:3" ht="14.25" customHeight="1">
      <c r="B27" s="18" t="n">
        <v>90</v>
      </c>
      <c r="C27" s="18" t="n">
        <v>2430</v>
      </c>
    </row>
    <row r="28" spans="2:3" ht="14.25" customHeight="1">
      <c r="B28" s="17" t="n">
        <v>95</v>
      </c>
      <c r="C28" s="17" t="n">
        <v>2375</v>
      </c>
    </row>
    <row r="29" spans="2:3" ht="14.25" customHeight="1">
      <c r="B29" s="18" t="n">
        <v>113</v>
      </c>
      <c r="C29" s="18" t="n">
        <v>2234</v>
      </c>
    </row>
    <row r="30" spans="2:3" ht="14.25" customHeight="1">
      <c r="B30" s="17" t="n">
        <v>90</v>
      </c>
      <c r="C30" s="17" t="n">
        <v>2648</v>
      </c>
    </row>
    <row r="31" spans="2:3" ht="14.25" customHeight="1">
      <c r="B31" s="18" t="n">
        <v>215</v>
      </c>
      <c r="C31" s="18" t="n">
        <v>4615</v>
      </c>
    </row>
    <row r="32" spans="2:3" ht="14.25" customHeight="1">
      <c r="B32" s="17" t="n">
        <v>200</v>
      </c>
      <c r="C32" s="17" t="n">
        <v>4376</v>
      </c>
    </row>
    <row r="33" spans="2:3" ht="14.25" customHeight="1">
      <c r="B33" s="18" t="n">
        <v>210</v>
      </c>
      <c r="C33" s="18" t="n">
        <v>4382</v>
      </c>
    </row>
    <row r="34" spans="2:3" ht="14.25" customHeight="1">
      <c r="B34" s="17" t="n">
        <v>193</v>
      </c>
      <c r="C34" s="17" t="n">
        <v>4732</v>
      </c>
    </row>
    <row r="35" spans="2:3" ht="14.25" customHeight="1">
      <c r="B35" s="18" t="n">
        <v>88</v>
      </c>
      <c r="C35" s="18" t="n">
        <v>2130</v>
      </c>
    </row>
    <row r="36" spans="2:3" ht="14.25" customHeight="1">
      <c r="B36" s="17" t="n">
        <v>90</v>
      </c>
      <c r="C36" s="17" t="n">
        <v>2264</v>
      </c>
    </row>
    <row r="37" spans="2:3" ht="14.25" customHeight="1">
      <c r="B37" s="18" t="n">
        <v>95</v>
      </c>
      <c r="C37" s="18" t="n">
        <v>2228</v>
      </c>
    </row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  <row r="999" spans="1:1" ht="14.25" customHeight="1"/>
    <row r="1000" spans="1:1" ht="14.25" customHeight="1"/>
  </sheetData>
  <mergeCells count="2">
    <mergeCell ref="B2:E2"/>
    <mergeCell ref="B3:E3"/>
  </mergeCells>
  <printOptions>
    <extLst>
      <ext uri="smNativeData">
        <pm:pageFlags xmlns:pm="smNativeData" id="17501482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48234" l="56" r="56" t="56" b="56" borderId="0" fillId="0" vertical="0"/>
        <pm:footer xmlns:pm="smNativeData" id="1750148234" l="56" r="56" t="56" b="56" borderId="0" fillId="0" vertical="2"/>
        <pm:paperBin xmlns:pm="smNativeData" id="1750148234" Id="0" type="0" value="0"/>
        <pm:paperBin xmlns:pm="smNativeData" id="1750148234" Id="1" type="0" value="0"/>
      </ext>
    </extLst>
  </headerFooter>
  <drawing r:id="rId1"/>
  <extLst>
    <ext uri="smNativeData">
      <pm:sheetPrefs xmlns:pm="smNativeData" day="175014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E17"/>
  <sheetViews>
    <sheetView view="normal" workbookViewId="0">
      <selection activeCell="B2" sqref="B2:D2"/>
    </sheetView>
  </sheetViews>
  <sheetFormatPr defaultRowHeight="15.40"/>
  <cols>
    <col min="2" max="2" width="16.000000" customWidth="1"/>
    <col min="3" max="3" width="12.660714" customWidth="1"/>
    <col min="4" max="4" width="11.214286" customWidth="1"/>
    <col min="5" max="5" width="9.776786" customWidth="1"/>
    <col min="6" max="6" width="9.000000" customWidth="1"/>
    <col min="7" max="7" width="11.107143" customWidth="1"/>
    <col min="8" max="8" width="14.107143" customWidth="1"/>
    <col min="9" max="9" width="12.107143" customWidth="1"/>
  </cols>
  <sheetData>
    <row r="2" spans="2:5">
      <c r="B2" s="32" t="s">
        <v>17</v>
      </c>
      <c r="C2" s="32"/>
      <c r="D2" s="32"/>
      <c r="E2" s="32"/>
    </row>
    <row r="3" spans="2:5">
      <c r="B3" s="32" t="s">
        <v>1</v>
      </c>
      <c r="C3" s="32"/>
      <c r="D3" s="32"/>
      <c r="E3" s="32"/>
    </row>
    <row r="5" spans="2:5">
      <c r="B5" s="19" t="s">
        <v>18</v>
      </c>
      <c r="C5" s="19" t="s">
        <v>19</v>
      </c>
      <c r="D5" s="30"/>
      <c r="E5" s="30"/>
    </row>
    <row r="6" spans="2:5">
      <c r="B6" s="19" t="s">
        <v>20</v>
      </c>
      <c r="C6" s="20" t="n">
        <v>100000</v>
      </c>
      <c r="D6" s="31"/>
      <c r="E6" s="31"/>
    </row>
    <row r="7" spans="2:5">
      <c r="B7" s="19" t="s">
        <v>21</v>
      </c>
      <c r="C7" s="20" t="n">
        <v>-25000</v>
      </c>
      <c r="D7" s="31"/>
      <c r="E7" s="31"/>
    </row>
    <row r="8" spans="2:5">
      <c r="B8" s="19" t="s">
        <v>22</v>
      </c>
      <c r="C8" s="20" t="n">
        <v>10000</v>
      </c>
      <c r="D8" s="31"/>
      <c r="E8" s="31"/>
    </row>
    <row r="9" spans="2:5">
      <c r="B9" s="19" t="s">
        <v>23</v>
      </c>
      <c r="C9" s="20" t="n">
        <v>14000</v>
      </c>
      <c r="D9" s="31"/>
      <c r="E9" s="31"/>
    </row>
    <row r="10" spans="2:5">
      <c r="B10" s="19" t="s">
        <v>24</v>
      </c>
      <c r="C10" s="20" t="n">
        <v>-15000</v>
      </c>
      <c r="D10" s="31"/>
      <c r="E10" s="31"/>
    </row>
    <row r="11" spans="2:5">
      <c r="B11" s="19" t="s">
        <v>25</v>
      </c>
      <c r="C11" s="20" t="n">
        <v>-5000</v>
      </c>
      <c r="D11" s="31"/>
      <c r="E11" s="31"/>
    </row>
    <row r="12" spans="2:5">
      <c r="B12" s="19" t="s">
        <v>26</v>
      </c>
      <c r="C12" s="20" t="n">
        <v>7000</v>
      </c>
      <c r="D12" s="31"/>
      <c r="E12" s="31"/>
    </row>
    <row r="13" spans="2:5">
      <c r="B13" s="19" t="s">
        <v>27</v>
      </c>
      <c r="C13" s="20" t="n">
        <v>8500</v>
      </c>
      <c r="D13" s="31"/>
      <c r="E13" s="31"/>
    </row>
    <row r="14" spans="2:5">
      <c r="B14" s="19" t="s">
        <v>28</v>
      </c>
      <c r="C14" s="20" t="n">
        <v>-10000</v>
      </c>
      <c r="D14" s="31"/>
      <c r="E14" s="31"/>
    </row>
    <row r="15" spans="2:5">
      <c r="B15" s="19" t="s">
        <v>29</v>
      </c>
      <c r="C15" s="20" t="n">
        <v>-16000</v>
      </c>
      <c r="D15" s="31"/>
      <c r="E15" s="31"/>
    </row>
    <row r="16" spans="2:5">
      <c r="B16" s="19" t="s">
        <v>30</v>
      </c>
      <c r="C16" s="20" t="n">
        <v>10000</v>
      </c>
      <c r="D16" s="31"/>
      <c r="E16" s="31"/>
    </row>
    <row r="17" spans="2:5">
      <c r="B17" s="19" t="s">
        <v>31</v>
      </c>
      <c r="C17" s="20">
        <f>SUM(C6:C16)</f>
        <v>78500</v>
      </c>
      <c r="D17" s="31"/>
      <c r="E17" s="31"/>
    </row>
  </sheetData>
  <mergeCells count="2">
    <mergeCell ref="B2:D2"/>
    <mergeCell ref="B3:D3"/>
  </mergeCells>
  <printOptions>
    <extLst>
      <ext uri="smNativeData">
        <pm:pageFlags xmlns:pm="smNativeData" id="17501482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48234" l="56" r="56" t="56" b="56" borderId="0" fillId="0" vertical="0"/>
        <pm:footer xmlns:pm="smNativeData" id="1750148234" l="56" r="56" t="56" b="56" borderId="0" fillId="0" vertical="2"/>
        <pm:paperBin xmlns:pm="smNativeData" id="1750148234" Id="0" type="0" value="0"/>
        <pm:paperBin xmlns:pm="smNativeData" id="1750148234" Id="1" type="0" value="0"/>
      </ext>
    </extLst>
  </headerFooter>
  <drawing r:id="rId1"/>
  <extLst>
    <ext uri="smNativeData">
      <pm:sheetPrefs xmlns:pm="smNativeData" day="175014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3:F17"/>
  <sheetViews>
    <sheetView view="normal" workbookViewId="0">
      <selection activeCell="B3" sqref="B3:E3"/>
    </sheetView>
  </sheetViews>
  <sheetFormatPr defaultRowHeight="15.40"/>
  <cols>
    <col min="2" max="2" width="14.330357" customWidth="1"/>
  </cols>
  <sheetData>
    <row r="3" spans="2:6">
      <c r="B3" s="32" t="s">
        <v>32</v>
      </c>
      <c r="C3" s="32"/>
      <c r="D3" s="32"/>
      <c r="E3" s="32"/>
      <c r="F3" s="32"/>
    </row>
    <row r="4" spans="2:6">
      <c r="B4" s="32" t="s">
        <v>1</v>
      </c>
      <c r="C4" s="32"/>
      <c r="D4" s="32"/>
      <c r="E4" s="32"/>
      <c r="F4" s="32"/>
    </row>
    <row r="6" spans="2:6">
      <c r="B6" s="21" t="s">
        <v>33</v>
      </c>
      <c r="C6" s="22" t="s">
        <v>34</v>
      </c>
      <c r="D6" s="22" t="s">
        <v>35</v>
      </c>
      <c r="E6" s="23" t="s">
        <v>36</v>
      </c>
      <c r="F6" s="33"/>
    </row>
    <row r="7" spans="2:6">
      <c r="B7" s="24" t="s">
        <v>37</v>
      </c>
      <c r="C7" s="25" t="n">
        <v>40081</v>
      </c>
      <c r="D7" s="25" t="n">
        <v>40240</v>
      </c>
      <c r="E7" s="26">
        <f>D7-C7</f>
        <v>159</v>
      </c>
      <c r="F7" s="26"/>
    </row>
    <row r="8" spans="2:6">
      <c r="B8" s="27" t="s">
        <v>38</v>
      </c>
      <c r="C8" s="28" t="n">
        <v>40081</v>
      </c>
      <c r="D8" s="28" t="n">
        <v>40195</v>
      </c>
      <c r="E8" s="26">
        <f>D8-C8</f>
        <v>114</v>
      </c>
      <c r="F8" s="26"/>
    </row>
    <row r="9" spans="2:6">
      <c r="B9" s="27" t="s">
        <v>39</v>
      </c>
      <c r="C9" s="28" t="n">
        <v>40119</v>
      </c>
      <c r="D9" s="28" t="n">
        <v>40207</v>
      </c>
      <c r="E9" s="26">
        <f>D9-C9</f>
        <v>88</v>
      </c>
      <c r="F9" s="26"/>
    </row>
    <row r="10" spans="2:6">
      <c r="B10" s="27" t="s">
        <v>40</v>
      </c>
      <c r="C10" s="28" t="n">
        <v>40148</v>
      </c>
      <c r="D10" s="28" t="n">
        <v>40168</v>
      </c>
      <c r="E10" s="26">
        <f>D10-C10</f>
        <v>20</v>
      </c>
      <c r="F10" s="26"/>
    </row>
    <row r="11" spans="2:6">
      <c r="B11" s="27" t="s">
        <v>41</v>
      </c>
      <c r="C11" s="28" t="n">
        <v>40148</v>
      </c>
      <c r="D11" s="28" t="n">
        <v>40193</v>
      </c>
      <c r="E11" s="26">
        <f>D11-C11</f>
        <v>45</v>
      </c>
      <c r="F11" s="26"/>
    </row>
    <row r="12" spans="2:6">
      <c r="B12" s="27" t="s">
        <v>42</v>
      </c>
      <c r="C12" s="28" t="n">
        <v>40168</v>
      </c>
      <c r="D12" s="28" t="n">
        <v>40193</v>
      </c>
      <c r="E12" s="26">
        <f>D12-C12</f>
        <v>25</v>
      </c>
      <c r="F12" s="26"/>
    </row>
    <row r="13" spans="2:6">
      <c r="B13" s="27" t="s">
        <v>43</v>
      </c>
      <c r="C13" s="28" t="n">
        <v>40182</v>
      </c>
      <c r="D13" s="28" t="n">
        <v>40207</v>
      </c>
      <c r="E13" s="26">
        <f>D13-C13</f>
        <v>25</v>
      </c>
      <c r="F13" s="26"/>
    </row>
    <row r="14" spans="2:6">
      <c r="B14" s="27" t="s">
        <v>44</v>
      </c>
      <c r="C14" s="28" t="n">
        <v>40182</v>
      </c>
      <c r="D14" s="28" t="n">
        <v>40233</v>
      </c>
      <c r="E14" s="26">
        <f>D14-C14</f>
        <v>51</v>
      </c>
      <c r="F14" s="26"/>
    </row>
    <row r="15" spans="2:6">
      <c r="B15" s="27" t="s">
        <v>38</v>
      </c>
      <c r="C15" s="28" t="n">
        <v>40182</v>
      </c>
      <c r="D15" s="28" t="n">
        <v>40189</v>
      </c>
      <c r="E15" s="26">
        <f>D15-C15</f>
        <v>7</v>
      </c>
      <c r="F15" s="26"/>
    </row>
    <row r="16" spans="2:6">
      <c r="B16" s="27" t="s">
        <v>39</v>
      </c>
      <c r="C16" s="28" t="n">
        <v>40189</v>
      </c>
      <c r="D16" s="28" t="n">
        <v>40204</v>
      </c>
      <c r="E16" s="26">
        <f>D16-C16</f>
        <v>15</v>
      </c>
      <c r="F16" s="26"/>
    </row>
    <row r="17" spans="2:6">
      <c r="B17" s="27" t="s">
        <v>40</v>
      </c>
      <c r="C17" s="28" t="n">
        <v>40203</v>
      </c>
      <c r="D17" s="29" t="n">
        <v>40233</v>
      </c>
      <c r="E17" s="26">
        <f>D17-C17</f>
        <v>30</v>
      </c>
      <c r="F17" s="26"/>
    </row>
  </sheetData>
  <mergeCells count="2">
    <mergeCell ref="B3:E3"/>
    <mergeCell ref="B4:E4"/>
  </mergeCells>
  <printOptions>
    <extLst>
      <ext uri="smNativeData">
        <pm:pageFlags xmlns:pm="smNativeData" id="175014823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0148234" l="56" r="56" t="56" b="56" borderId="0" fillId="0" vertical="0"/>
        <pm:footer xmlns:pm="smNativeData" id="1750148234" l="56" r="56" t="56" b="56" borderId="0" fillId="0" vertical="2"/>
        <pm:paperBin xmlns:pm="smNativeData" id="1750148234" Id="0" type="0" value="0"/>
        <pm:paperBin xmlns:pm="smNativeData" id="1750148234" Id="1" type="0" value="0"/>
      </ext>
    </extLst>
  </headerFooter>
  <drawing r:id="rId1"/>
  <extLst>
    <ext uri="smNativeData">
      <pm:sheetPrefs xmlns:pm="smNativeData" day="17501482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Shanu Halli</dc:creator>
  <cp:keywords/>
  <dc:description/>
  <cp:lastModifiedBy>shaik</cp:lastModifiedBy>
  <cp:revision>0</cp:revision>
  <dcterms:created xsi:type="dcterms:W3CDTF">2015-06-05T18:17:20Z</dcterms:created>
  <dcterms:modified xsi:type="dcterms:W3CDTF">2025-06-17T08:17:14Z</dcterms:modified>
</cp:coreProperties>
</file>