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C75B19F-D65A-4A30-A4ED-45D83C2987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2" i="1"/>
</calcChain>
</file>

<file path=xl/sharedStrings.xml><?xml version="1.0" encoding="utf-8"?>
<sst xmlns="http://schemas.openxmlformats.org/spreadsheetml/2006/main" count="11" uniqueCount="11">
  <si>
    <t>Hight_from_the_center</t>
  </si>
  <si>
    <t>length_from_front_tire_to_centre</t>
  </si>
  <si>
    <t>length_from_rear_tire_to_centre</t>
  </si>
  <si>
    <t>m</t>
  </si>
  <si>
    <t>g</t>
  </si>
  <si>
    <t>Theta</t>
  </si>
  <si>
    <t>Rolling_resistance_coff</t>
  </si>
  <si>
    <t>accelration</t>
  </si>
  <si>
    <t>theta in radian</t>
  </si>
  <si>
    <t>Wf (KN)</t>
  </si>
  <si>
    <t>Wr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</si>
</sst>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Reactions in front</a:t>
            </a:r>
            <a:r>
              <a:rPr lang="en-GB" baseline="0"/>
              <a:t> adn rear wheal in KN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Hight_from_the_center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Sheet1!$A$2:$A$50</c:f>
              <c:numCache>
                <c:formatCode>General</c:formatCode>
                <c:ptCount val="49"/>
                <c:pt idx="0">
                  <c:v>0.01</c:v>
                </c:pt>
                <c:pt idx="1">
                  <c:v>0.05</c:v>
                </c:pt>
                <c:pt idx="2">
                  <c:v>0.09</c:v>
                </c:pt>
                <c:pt idx="3">
                  <c:v>0.13</c:v>
                </c:pt>
                <c:pt idx="4">
                  <c:v>0.17</c:v>
                </c:pt>
                <c:pt idx="5">
                  <c:v>0.21</c:v>
                </c:pt>
                <c:pt idx="6">
                  <c:v>0.25</c:v>
                </c:pt>
                <c:pt idx="7">
                  <c:v>0.28999999999999998</c:v>
                </c:pt>
                <c:pt idx="8">
                  <c:v>0.33</c:v>
                </c:pt>
                <c:pt idx="9">
                  <c:v>0.37</c:v>
                </c:pt>
                <c:pt idx="10">
                  <c:v>0.41</c:v>
                </c:pt>
                <c:pt idx="11">
                  <c:v>0.45</c:v>
                </c:pt>
                <c:pt idx="12">
                  <c:v>0.49</c:v>
                </c:pt>
                <c:pt idx="13">
                  <c:v>0.53</c:v>
                </c:pt>
                <c:pt idx="14">
                  <c:v>0.56999999999999995</c:v>
                </c:pt>
                <c:pt idx="15">
                  <c:v>0.61</c:v>
                </c:pt>
                <c:pt idx="16">
                  <c:v>0.65</c:v>
                </c:pt>
                <c:pt idx="17">
                  <c:v>0.69</c:v>
                </c:pt>
                <c:pt idx="18">
                  <c:v>0.73</c:v>
                </c:pt>
                <c:pt idx="19">
                  <c:v>0.77</c:v>
                </c:pt>
                <c:pt idx="20">
                  <c:v>0.81</c:v>
                </c:pt>
                <c:pt idx="21">
                  <c:v>0.85</c:v>
                </c:pt>
                <c:pt idx="22">
                  <c:v>0.89</c:v>
                </c:pt>
                <c:pt idx="23">
                  <c:v>0.93</c:v>
                </c:pt>
                <c:pt idx="24">
                  <c:v>0.97</c:v>
                </c:pt>
                <c:pt idx="25">
                  <c:v>1.01</c:v>
                </c:pt>
                <c:pt idx="26">
                  <c:v>1.05</c:v>
                </c:pt>
                <c:pt idx="27">
                  <c:v>1.0900000000000001</c:v>
                </c:pt>
                <c:pt idx="28">
                  <c:v>1.1299999999999999</c:v>
                </c:pt>
                <c:pt idx="29">
                  <c:v>1.17</c:v>
                </c:pt>
                <c:pt idx="30">
                  <c:v>1.21</c:v>
                </c:pt>
                <c:pt idx="31">
                  <c:v>1.25</c:v>
                </c:pt>
                <c:pt idx="32">
                  <c:v>1.29</c:v>
                </c:pt>
                <c:pt idx="33">
                  <c:v>1.33</c:v>
                </c:pt>
                <c:pt idx="34">
                  <c:v>1.37</c:v>
                </c:pt>
                <c:pt idx="35">
                  <c:v>1.41</c:v>
                </c:pt>
                <c:pt idx="36">
                  <c:v>1.45</c:v>
                </c:pt>
                <c:pt idx="37">
                  <c:v>1.49</c:v>
                </c:pt>
                <c:pt idx="38">
                  <c:v>1.53</c:v>
                </c:pt>
                <c:pt idx="39">
                  <c:v>1.57</c:v>
                </c:pt>
                <c:pt idx="40">
                  <c:v>1.61</c:v>
                </c:pt>
                <c:pt idx="41">
                  <c:v>1.65</c:v>
                </c:pt>
                <c:pt idx="42">
                  <c:v>1.69</c:v>
                </c:pt>
                <c:pt idx="43">
                  <c:v>1.73</c:v>
                </c:pt>
                <c:pt idx="44">
                  <c:v>1.77</c:v>
                </c:pt>
                <c:pt idx="45">
                  <c:v>1.81</c:v>
                </c:pt>
                <c:pt idx="46">
                  <c:v>1.85</c:v>
                </c:pt>
                <c:pt idx="47">
                  <c:v>1.89</c:v>
                </c:pt>
                <c:pt idx="48">
                  <c:v>1.93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2D-4387-93B1-4FC471AB50DA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length_from_front_tire_to_centre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Sheet1!$B$2:$B$50</c:f>
              <c:numCache>
                <c:formatCode>General</c:formatCode>
                <c:ptCount val="49"/>
                <c:pt idx="0">
                  <c:v>0.96</c:v>
                </c:pt>
                <c:pt idx="1">
                  <c:v>0.94</c:v>
                </c:pt>
                <c:pt idx="2">
                  <c:v>0.92</c:v>
                </c:pt>
                <c:pt idx="3">
                  <c:v>0.9</c:v>
                </c:pt>
                <c:pt idx="4">
                  <c:v>0.88</c:v>
                </c:pt>
                <c:pt idx="5">
                  <c:v>0.86</c:v>
                </c:pt>
                <c:pt idx="6">
                  <c:v>0.84</c:v>
                </c:pt>
                <c:pt idx="7">
                  <c:v>0.82</c:v>
                </c:pt>
                <c:pt idx="8">
                  <c:v>0.8</c:v>
                </c:pt>
                <c:pt idx="9">
                  <c:v>0.78</c:v>
                </c:pt>
                <c:pt idx="10">
                  <c:v>0.76</c:v>
                </c:pt>
                <c:pt idx="11">
                  <c:v>0.74</c:v>
                </c:pt>
                <c:pt idx="12">
                  <c:v>0.72</c:v>
                </c:pt>
                <c:pt idx="13">
                  <c:v>0.7</c:v>
                </c:pt>
                <c:pt idx="14">
                  <c:v>0.68</c:v>
                </c:pt>
                <c:pt idx="15">
                  <c:v>0.66</c:v>
                </c:pt>
                <c:pt idx="16">
                  <c:v>0.64</c:v>
                </c:pt>
                <c:pt idx="17">
                  <c:v>0.62</c:v>
                </c:pt>
                <c:pt idx="18">
                  <c:v>0.6</c:v>
                </c:pt>
                <c:pt idx="19">
                  <c:v>0.57999999999999996</c:v>
                </c:pt>
                <c:pt idx="20">
                  <c:v>0.56000000000000005</c:v>
                </c:pt>
                <c:pt idx="21">
                  <c:v>0.54</c:v>
                </c:pt>
                <c:pt idx="22">
                  <c:v>0.52</c:v>
                </c:pt>
                <c:pt idx="23">
                  <c:v>0.5</c:v>
                </c:pt>
                <c:pt idx="24">
                  <c:v>0.48</c:v>
                </c:pt>
                <c:pt idx="25">
                  <c:v>0.46</c:v>
                </c:pt>
                <c:pt idx="26">
                  <c:v>0.44</c:v>
                </c:pt>
                <c:pt idx="27">
                  <c:v>0.42</c:v>
                </c:pt>
                <c:pt idx="28">
                  <c:v>0.4</c:v>
                </c:pt>
                <c:pt idx="29">
                  <c:v>0.37999999999999901</c:v>
                </c:pt>
                <c:pt idx="30">
                  <c:v>0.35999999999999899</c:v>
                </c:pt>
                <c:pt idx="31">
                  <c:v>0.33999999999999903</c:v>
                </c:pt>
                <c:pt idx="32">
                  <c:v>0.31999999999999901</c:v>
                </c:pt>
                <c:pt idx="33">
                  <c:v>0.29999999999999899</c:v>
                </c:pt>
                <c:pt idx="34">
                  <c:v>0.27999999999999903</c:v>
                </c:pt>
                <c:pt idx="35">
                  <c:v>0.25999999999999901</c:v>
                </c:pt>
                <c:pt idx="36">
                  <c:v>0.23999999999999899</c:v>
                </c:pt>
                <c:pt idx="37">
                  <c:v>0.219999999999999</c:v>
                </c:pt>
                <c:pt idx="38">
                  <c:v>0.19999999999999901</c:v>
                </c:pt>
                <c:pt idx="39">
                  <c:v>0.17999999999999899</c:v>
                </c:pt>
                <c:pt idx="40">
                  <c:v>0.159999999999999</c:v>
                </c:pt>
                <c:pt idx="41">
                  <c:v>0.13999999999999899</c:v>
                </c:pt>
                <c:pt idx="42">
                  <c:v>0.119999999999999</c:v>
                </c:pt>
                <c:pt idx="43">
                  <c:v>9.9999999999999006E-2</c:v>
                </c:pt>
                <c:pt idx="44">
                  <c:v>7.9999999999999002E-2</c:v>
                </c:pt>
                <c:pt idx="45">
                  <c:v>5.9999999999998901E-2</c:v>
                </c:pt>
                <c:pt idx="46">
                  <c:v>3.9999999999998898E-2</c:v>
                </c:pt>
                <c:pt idx="47">
                  <c:v>1.9999999999999001E-2</c:v>
                </c:pt>
                <c:pt idx="48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2D-4387-93B1-4FC471AB50DA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length_from_rear_tire_to_centre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Sheet1!$C$2:$C$50</c:f>
              <c:numCache>
                <c:formatCode>General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2D-4387-93B1-4FC471AB50DA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Wf (KN)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Sheet1!$D$2:$D$50</c:f>
              <c:numCache>
                <c:formatCode>General</c:formatCode>
                <c:ptCount val="49"/>
                <c:pt idx="0">
                  <c:v>1.3608713422680414</c:v>
                </c:pt>
                <c:pt idx="1">
                  <c:v>1.3531185618817971</c:v>
                </c:pt>
                <c:pt idx="2">
                  <c:v>1.3312584691345126</c:v>
                </c:pt>
                <c:pt idx="3">
                  <c:v>1.3095014431169885</c:v>
                </c:pt>
                <c:pt idx="4">
                  <c:v>1.2878822935663494</c:v>
                </c:pt>
                <c:pt idx="5">
                  <c:v>1.2664359809477532</c:v>
                </c:pt>
                <c:pt idx="6">
                  <c:v>1.2451975933381541</c:v>
                </c:pt>
                <c:pt idx="7">
                  <c:v>1.2242023232736641</c:v>
                </c:pt>
                <c:pt idx="8">
                  <c:v>1.2034854445734049</c:v>
                </c:pt>
                <c:pt idx="9">
                  <c:v>1.1830822891527719</c:v>
                </c:pt>
                <c:pt idx="10">
                  <c:v>1.1630282238390031</c:v>
                </c:pt>
                <c:pt idx="11">
                  <c:v>1.1433586272019622</c:v>
                </c:pt>
                <c:pt idx="12">
                  <c:v>1.1241088664129999</c:v>
                </c:pt>
                <c:pt idx="13">
                  <c:v>1.1053142741447484</c:v>
                </c:pt>
                <c:pt idx="14">
                  <c:v>1.0870101255246758</c:v>
                </c:pt>
                <c:pt idx="15">
                  <c:v>1.069231615155178</c:v>
                </c:pt>
                <c:pt idx="16">
                  <c:v>1.0520138342129497</c:v>
                </c:pt>
                <c:pt idx="17">
                  <c:v>1.035391747640324</c:v>
                </c:pt>
                <c:pt idx="18">
                  <c:v>1.019400171441214</c:v>
                </c:pt>
                <c:pt idx="19">
                  <c:v>1.0040737500942207</c:v>
                </c:pt>
                <c:pt idx="20">
                  <c:v>0.9894469340954114</c:v>
                </c:pt>
                <c:pt idx="21">
                  <c:v>0.97555395764318664</c:v>
                </c:pt>
                <c:pt idx="22">
                  <c:v>0.96242881647757828</c:v>
                </c:pt>
                <c:pt idx="23">
                  <c:v>0.95010524588622736</c:v>
                </c:pt>
                <c:pt idx="24">
                  <c:v>0.93861669888920118</c:v>
                </c:pt>
                <c:pt idx="25">
                  <c:v>0.9279963246146975</c:v>
                </c:pt>
                <c:pt idx="26">
                  <c:v>0.91827694687758876</c:v>
                </c:pt>
                <c:pt idx="27">
                  <c:v>0.90949104297263761</c:v>
                </c:pt>
                <c:pt idx="28">
                  <c:v>0.90167072269409376</c:v>
                </c:pt>
                <c:pt idx="29">
                  <c:v>0.89484770759326571</c:v>
                </c:pt>
                <c:pt idx="30">
                  <c:v>0.88905331048552172</c:v>
                </c:pt>
                <c:pt idx="31">
                  <c:v>0.88431841521802934</c:v>
                </c:pt>
                <c:pt idx="32">
                  <c:v>0.88067345670942698</c:v>
                </c:pt>
                <c:pt idx="33">
                  <c:v>0.87814840127243987</c:v>
                </c:pt>
                <c:pt idx="34">
                  <c:v>0.87677272723031752</c:v>
                </c:pt>
                <c:pt idx="35">
                  <c:v>0.87657540583780436</c:v>
                </c:pt>
                <c:pt idx="36">
                  <c:v>0.87758488251719091</c:v>
                </c:pt>
                <c:pt idx="37">
                  <c:v>0.87982905841981818</c:v>
                </c:pt>
                <c:pt idx="38">
                  <c:v>0.88333527232323916</c:v>
                </c:pt>
                <c:pt idx="39">
                  <c:v>0.88813028287405082</c:v>
                </c:pt>
                <c:pt idx="40">
                  <c:v>0.89424025118623041</c:v>
                </c:pt>
                <c:pt idx="41">
                  <c:v>0.90169072380461568</c:v>
                </c:pt>
                <c:pt idx="42">
                  <c:v>0.9105066160429709</c:v>
                </c:pt>
                <c:pt idx="43">
                  <c:v>0.92071219570588392</c:v>
                </c:pt>
                <c:pt idx="44">
                  <c:v>0.93233106720352521</c:v>
                </c:pt>
                <c:pt idx="45">
                  <c:v>0.94538615606809717</c:v>
                </c:pt>
                <c:pt idx="46">
                  <c:v>0.95989969388058638</c:v>
                </c:pt>
                <c:pt idx="47">
                  <c:v>0.9758932036161998</c:v>
                </c:pt>
                <c:pt idx="48">
                  <c:v>1.2558955767924911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2D-4387-93B1-4FC471AB50DA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Wr (KN)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Sheet1!$E$2:$E$50</c:f>
              <c:numCache>
                <c:formatCode>General</c:formatCode>
                <c:ptCount val="49"/>
                <c:pt idx="0">
                  <c:v>1.2528657731958765E-2</c:v>
                </c:pt>
                <c:pt idx="1">
                  <c:v>2.0006767274080798E-2</c:v>
                </c:pt>
                <c:pt idx="2">
                  <c:v>4.1042957353674463E-2</c:v>
                </c:pt>
                <c:pt idx="3">
                  <c:v>6.142717843002142E-2</c:v>
                </c:pt>
                <c:pt idx="4">
                  <c:v>8.1125169869668154E-2</c:v>
                </c:pt>
                <c:pt idx="5">
                  <c:v>0.10010273964508759</c:v>
                </c:pt>
                <c:pt idx="6">
                  <c:v>0.11832578714354583</c:v>
                </c:pt>
                <c:pt idx="7">
                  <c:v>0.13576032592477197</c:v>
                </c:pt>
                <c:pt idx="8">
                  <c:v>0.15237250641468103</c:v>
                </c:pt>
                <c:pt idx="9">
                  <c:v>0.16812863852243451</c:v>
                </c:pt>
                <c:pt idx="10">
                  <c:v>0.18299521416815864</c:v>
                </c:pt>
                <c:pt idx="11">
                  <c:v>0.19693892970869151</c:v>
                </c:pt>
                <c:pt idx="12">
                  <c:v>0.20992670824877771</c:v>
                </c:pt>
                <c:pt idx="13">
                  <c:v>0.22192572182519227</c:v>
                </c:pt>
                <c:pt idx="14">
                  <c:v>0.23290341345133711</c:v>
                </c:pt>
                <c:pt idx="15">
                  <c:v>0.24282751900992944</c:v>
                </c:pt>
                <c:pt idx="16">
                  <c:v>0.2516660889814748</c:v>
                </c:pt>
                <c:pt idx="17">
                  <c:v>0.25938750999630683</c:v>
                </c:pt>
                <c:pt idx="18">
                  <c:v>0.26596052619806176</c:v>
                </c:pt>
                <c:pt idx="19">
                  <c:v>0.27135426040655852</c:v>
                </c:pt>
                <c:pt idx="20">
                  <c:v>0.27553823506815095</c:v>
                </c:pt>
                <c:pt idx="21">
                  <c:v>0.2784823929817376</c:v>
                </c:pt>
                <c:pt idx="22">
                  <c:v>0.28015711778871982</c:v>
                </c:pt>
                <c:pt idx="23">
                  <c:v>0.2805332542153291</c:v>
                </c:pt>
                <c:pt idx="24">
                  <c:v>0.27958212805586785</c:v>
                </c:pt>
                <c:pt idx="25">
                  <c:v>0.27727556588554064</c:v>
                </c:pt>
                <c:pt idx="26">
                  <c:v>0.27358591449169578</c:v>
                </c:pt>
                <c:pt idx="27">
                  <c:v>0.26848606001243869</c:v>
                </c:pt>
                <c:pt idx="28">
                  <c:v>0.26194944677173171</c:v>
                </c:pt>
                <c:pt idx="29">
                  <c:v>0.2539500958002523</c:v>
                </c:pt>
                <c:pt idx="30">
                  <c:v>0.2444626230314306</c:v>
                </c:pt>
                <c:pt idx="31">
                  <c:v>0.23346225716229463</c:v>
                </c:pt>
                <c:pt idx="32">
                  <c:v>0.22092485716886054</c:v>
                </c:pt>
                <c:pt idx="33">
                  <c:v>0.20682692946604136</c:v>
                </c:pt>
                <c:pt idx="34">
                  <c:v>0.19114564470220702</c:v>
                </c:pt>
                <c:pt idx="35">
                  <c:v>0.17385885417871219</c:v>
                </c:pt>
                <c:pt idx="36">
                  <c:v>0.15494510588491453</c:v>
                </c:pt>
                <c:pt idx="37">
                  <c:v>0.13438366013939804</c:v>
                </c:pt>
                <c:pt idx="38">
                  <c:v>0.11215450482832012</c:v>
                </c:pt>
                <c:pt idx="39">
                  <c:v>8.8238370232010824E-2</c:v>
                </c:pt>
                <c:pt idx="40">
                  <c:v>6.2616743431166508E-2</c:v>
                </c:pt>
                <c:pt idx="41">
                  <c:v>3.5271882284193069E-2</c:v>
                </c:pt>
                <c:pt idx="42">
                  <c:v>6.1868289674818612E-3</c:v>
                </c:pt>
                <c:pt idx="43">
                  <c:v>-2.4654576929374894E-2</c:v>
                </c:pt>
                <c:pt idx="44">
                  <c:v>-5.726768576119496E-2</c:v>
                </c:pt>
                <c:pt idx="45">
                  <c:v>-9.1667025645166669E-2</c:v>
                </c:pt>
                <c:pt idx="46">
                  <c:v>-0.12786629074645448</c:v>
                </c:pt>
                <c:pt idx="47">
                  <c:v>-0.16587833003848931</c:v>
                </c:pt>
                <c:pt idx="48">
                  <c:v>-0.46822322792057913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2D-4387-93B1-4FC471AB50DA}"/>
            </c:ext>
          </c:extLst>
        </c:ser>
        <c:ser>
          <c:idx val="5"/>
          <c:order val="5"/>
          <c:tx>
            <c:strRef>
              <c:f>Sheet1!$K$1</c:f>
              <c:strCache>
                <c:ptCount val="1"/>
                <c:pt idx="0">
                  <c:v>theta in radian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Sheet1!$K$2:$K$51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72D-4387-93B1-4FC471AB5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662912"/>
        <c:axId val="1650662080"/>
      </c:lineChart>
      <c:catAx>
        <c:axId val="1650662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662080"/>
        <c:crosses val="autoZero"/>
        <c:auto val="1"/>
        <c:lblAlgn val="ctr"/>
        <c:lblOffset val="100"/>
        <c:noMultiLvlLbl val="0"/>
      </c:catAx>
      <c:valAx>
        <c:axId val="165066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66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Reactions in front adn rear wheal in KN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Hight_from_the_center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Sheet1!$A$2:$A$50</c:f>
              <c:numCache>
                <c:formatCode>General</c:formatCode>
                <c:ptCount val="49"/>
                <c:pt idx="0">
                  <c:v>0.01</c:v>
                </c:pt>
                <c:pt idx="1">
                  <c:v>0.05</c:v>
                </c:pt>
                <c:pt idx="2">
                  <c:v>0.09</c:v>
                </c:pt>
                <c:pt idx="3">
                  <c:v>0.13</c:v>
                </c:pt>
                <c:pt idx="4">
                  <c:v>0.17</c:v>
                </c:pt>
                <c:pt idx="5">
                  <c:v>0.21</c:v>
                </c:pt>
                <c:pt idx="6">
                  <c:v>0.25</c:v>
                </c:pt>
                <c:pt idx="7">
                  <c:v>0.28999999999999998</c:v>
                </c:pt>
                <c:pt idx="8">
                  <c:v>0.33</c:v>
                </c:pt>
                <c:pt idx="9">
                  <c:v>0.37</c:v>
                </c:pt>
                <c:pt idx="10">
                  <c:v>0.41</c:v>
                </c:pt>
                <c:pt idx="11">
                  <c:v>0.45</c:v>
                </c:pt>
                <c:pt idx="12">
                  <c:v>0.49</c:v>
                </c:pt>
                <c:pt idx="13">
                  <c:v>0.53</c:v>
                </c:pt>
                <c:pt idx="14">
                  <c:v>0.56999999999999995</c:v>
                </c:pt>
                <c:pt idx="15">
                  <c:v>0.61</c:v>
                </c:pt>
                <c:pt idx="16">
                  <c:v>0.65</c:v>
                </c:pt>
                <c:pt idx="17">
                  <c:v>0.69</c:v>
                </c:pt>
                <c:pt idx="18">
                  <c:v>0.73</c:v>
                </c:pt>
                <c:pt idx="19">
                  <c:v>0.77</c:v>
                </c:pt>
                <c:pt idx="20">
                  <c:v>0.81</c:v>
                </c:pt>
                <c:pt idx="21">
                  <c:v>0.85</c:v>
                </c:pt>
                <c:pt idx="22">
                  <c:v>0.89</c:v>
                </c:pt>
                <c:pt idx="23">
                  <c:v>0.93</c:v>
                </c:pt>
                <c:pt idx="24">
                  <c:v>0.97</c:v>
                </c:pt>
                <c:pt idx="25">
                  <c:v>1.01</c:v>
                </c:pt>
                <c:pt idx="26">
                  <c:v>1.05</c:v>
                </c:pt>
                <c:pt idx="27">
                  <c:v>1.0900000000000001</c:v>
                </c:pt>
                <c:pt idx="28">
                  <c:v>1.1299999999999999</c:v>
                </c:pt>
                <c:pt idx="29">
                  <c:v>1.17</c:v>
                </c:pt>
                <c:pt idx="30">
                  <c:v>1.21</c:v>
                </c:pt>
                <c:pt idx="31">
                  <c:v>1.25</c:v>
                </c:pt>
                <c:pt idx="32">
                  <c:v>1.29</c:v>
                </c:pt>
                <c:pt idx="33">
                  <c:v>1.33</c:v>
                </c:pt>
                <c:pt idx="34">
                  <c:v>1.37</c:v>
                </c:pt>
                <c:pt idx="35">
                  <c:v>1.41</c:v>
                </c:pt>
                <c:pt idx="36">
                  <c:v>1.45</c:v>
                </c:pt>
                <c:pt idx="37">
                  <c:v>1.49</c:v>
                </c:pt>
                <c:pt idx="38">
                  <c:v>1.53</c:v>
                </c:pt>
                <c:pt idx="39">
                  <c:v>1.57</c:v>
                </c:pt>
                <c:pt idx="40">
                  <c:v>1.61</c:v>
                </c:pt>
                <c:pt idx="41">
                  <c:v>1.65</c:v>
                </c:pt>
                <c:pt idx="42">
                  <c:v>1.69</c:v>
                </c:pt>
                <c:pt idx="43">
                  <c:v>1.73</c:v>
                </c:pt>
                <c:pt idx="44">
                  <c:v>1.77</c:v>
                </c:pt>
                <c:pt idx="45">
                  <c:v>1.81</c:v>
                </c:pt>
                <c:pt idx="46">
                  <c:v>1.85</c:v>
                </c:pt>
                <c:pt idx="47">
                  <c:v>1.89</c:v>
                </c:pt>
                <c:pt idx="48">
                  <c:v>1.93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39-4AA2-AF6F-E6F19E309E64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length_from_front_tire_to_centre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Sheet1!$B$2:$B$50</c:f>
              <c:numCache>
                <c:formatCode>General</c:formatCode>
                <c:ptCount val="49"/>
                <c:pt idx="0">
                  <c:v>0.96</c:v>
                </c:pt>
                <c:pt idx="1">
                  <c:v>0.94</c:v>
                </c:pt>
                <c:pt idx="2">
                  <c:v>0.92</c:v>
                </c:pt>
                <c:pt idx="3">
                  <c:v>0.9</c:v>
                </c:pt>
                <c:pt idx="4">
                  <c:v>0.88</c:v>
                </c:pt>
                <c:pt idx="5">
                  <c:v>0.86</c:v>
                </c:pt>
                <c:pt idx="6">
                  <c:v>0.84</c:v>
                </c:pt>
                <c:pt idx="7">
                  <c:v>0.82</c:v>
                </c:pt>
                <c:pt idx="8">
                  <c:v>0.8</c:v>
                </c:pt>
                <c:pt idx="9">
                  <c:v>0.78</c:v>
                </c:pt>
                <c:pt idx="10">
                  <c:v>0.76</c:v>
                </c:pt>
                <c:pt idx="11">
                  <c:v>0.74</c:v>
                </c:pt>
                <c:pt idx="12">
                  <c:v>0.72</c:v>
                </c:pt>
                <c:pt idx="13">
                  <c:v>0.7</c:v>
                </c:pt>
                <c:pt idx="14">
                  <c:v>0.68</c:v>
                </c:pt>
                <c:pt idx="15">
                  <c:v>0.66</c:v>
                </c:pt>
                <c:pt idx="16">
                  <c:v>0.64</c:v>
                </c:pt>
                <c:pt idx="17">
                  <c:v>0.62</c:v>
                </c:pt>
                <c:pt idx="18">
                  <c:v>0.6</c:v>
                </c:pt>
                <c:pt idx="19">
                  <c:v>0.57999999999999996</c:v>
                </c:pt>
                <c:pt idx="20">
                  <c:v>0.56000000000000005</c:v>
                </c:pt>
                <c:pt idx="21">
                  <c:v>0.54</c:v>
                </c:pt>
                <c:pt idx="22">
                  <c:v>0.52</c:v>
                </c:pt>
                <c:pt idx="23">
                  <c:v>0.5</c:v>
                </c:pt>
                <c:pt idx="24">
                  <c:v>0.48</c:v>
                </c:pt>
                <c:pt idx="25">
                  <c:v>0.46</c:v>
                </c:pt>
                <c:pt idx="26">
                  <c:v>0.44</c:v>
                </c:pt>
                <c:pt idx="27">
                  <c:v>0.42</c:v>
                </c:pt>
                <c:pt idx="28">
                  <c:v>0.4</c:v>
                </c:pt>
                <c:pt idx="29">
                  <c:v>0.37999999999999901</c:v>
                </c:pt>
                <c:pt idx="30">
                  <c:v>0.35999999999999899</c:v>
                </c:pt>
                <c:pt idx="31">
                  <c:v>0.33999999999999903</c:v>
                </c:pt>
                <c:pt idx="32">
                  <c:v>0.31999999999999901</c:v>
                </c:pt>
                <c:pt idx="33">
                  <c:v>0.29999999999999899</c:v>
                </c:pt>
                <c:pt idx="34">
                  <c:v>0.27999999999999903</c:v>
                </c:pt>
                <c:pt idx="35">
                  <c:v>0.25999999999999901</c:v>
                </c:pt>
                <c:pt idx="36">
                  <c:v>0.23999999999999899</c:v>
                </c:pt>
                <c:pt idx="37">
                  <c:v>0.219999999999999</c:v>
                </c:pt>
                <c:pt idx="38">
                  <c:v>0.19999999999999901</c:v>
                </c:pt>
                <c:pt idx="39">
                  <c:v>0.17999999999999899</c:v>
                </c:pt>
                <c:pt idx="40">
                  <c:v>0.159999999999999</c:v>
                </c:pt>
                <c:pt idx="41">
                  <c:v>0.13999999999999899</c:v>
                </c:pt>
                <c:pt idx="42">
                  <c:v>0.119999999999999</c:v>
                </c:pt>
                <c:pt idx="43">
                  <c:v>9.9999999999999006E-2</c:v>
                </c:pt>
                <c:pt idx="44">
                  <c:v>7.9999999999999002E-2</c:v>
                </c:pt>
                <c:pt idx="45">
                  <c:v>5.9999999999998901E-2</c:v>
                </c:pt>
                <c:pt idx="46">
                  <c:v>3.9999999999998898E-2</c:v>
                </c:pt>
                <c:pt idx="47">
                  <c:v>1.9999999999999001E-2</c:v>
                </c:pt>
                <c:pt idx="48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39-4AA2-AF6F-E6F19E309E64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length_from_rear_tire_to_centre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Sheet1!$C$2:$C$50</c:f>
              <c:numCache>
                <c:formatCode>General</c:formatCode>
                <c:ptCount val="49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39-4AA2-AF6F-E6F19E309E64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Wf (KN)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Sheet1!$D$2:$D$50</c:f>
              <c:numCache>
                <c:formatCode>General</c:formatCode>
                <c:ptCount val="49"/>
                <c:pt idx="0">
                  <c:v>1.3608713422680414</c:v>
                </c:pt>
                <c:pt idx="1">
                  <c:v>1.3531185618817971</c:v>
                </c:pt>
                <c:pt idx="2">
                  <c:v>1.3312584691345126</c:v>
                </c:pt>
                <c:pt idx="3">
                  <c:v>1.3095014431169885</c:v>
                </c:pt>
                <c:pt idx="4">
                  <c:v>1.2878822935663494</c:v>
                </c:pt>
                <c:pt idx="5">
                  <c:v>1.2664359809477532</c:v>
                </c:pt>
                <c:pt idx="6">
                  <c:v>1.2451975933381541</c:v>
                </c:pt>
                <c:pt idx="7">
                  <c:v>1.2242023232736641</c:v>
                </c:pt>
                <c:pt idx="8">
                  <c:v>1.2034854445734049</c:v>
                </c:pt>
                <c:pt idx="9">
                  <c:v>1.1830822891527719</c:v>
                </c:pt>
                <c:pt idx="10">
                  <c:v>1.1630282238390031</c:v>
                </c:pt>
                <c:pt idx="11">
                  <c:v>1.1433586272019622</c:v>
                </c:pt>
                <c:pt idx="12">
                  <c:v>1.1241088664129999</c:v>
                </c:pt>
                <c:pt idx="13">
                  <c:v>1.1053142741447484</c:v>
                </c:pt>
                <c:pt idx="14">
                  <c:v>1.0870101255246758</c:v>
                </c:pt>
                <c:pt idx="15">
                  <c:v>1.069231615155178</c:v>
                </c:pt>
                <c:pt idx="16">
                  <c:v>1.0520138342129497</c:v>
                </c:pt>
                <c:pt idx="17">
                  <c:v>1.035391747640324</c:v>
                </c:pt>
                <c:pt idx="18">
                  <c:v>1.019400171441214</c:v>
                </c:pt>
                <c:pt idx="19">
                  <c:v>1.0040737500942207</c:v>
                </c:pt>
                <c:pt idx="20">
                  <c:v>0.9894469340954114</c:v>
                </c:pt>
                <c:pt idx="21">
                  <c:v>0.97555395764318664</c:v>
                </c:pt>
                <c:pt idx="22">
                  <c:v>0.96242881647757828</c:v>
                </c:pt>
                <c:pt idx="23">
                  <c:v>0.95010524588622736</c:v>
                </c:pt>
                <c:pt idx="24">
                  <c:v>0.93861669888920118</c:v>
                </c:pt>
                <c:pt idx="25">
                  <c:v>0.9279963246146975</c:v>
                </c:pt>
                <c:pt idx="26">
                  <c:v>0.91827694687758876</c:v>
                </c:pt>
                <c:pt idx="27">
                  <c:v>0.90949104297263761</c:v>
                </c:pt>
                <c:pt idx="28">
                  <c:v>0.90167072269409376</c:v>
                </c:pt>
                <c:pt idx="29">
                  <c:v>0.89484770759326571</c:v>
                </c:pt>
                <c:pt idx="30">
                  <c:v>0.88905331048552172</c:v>
                </c:pt>
                <c:pt idx="31">
                  <c:v>0.88431841521802934</c:v>
                </c:pt>
                <c:pt idx="32">
                  <c:v>0.88067345670942698</c:v>
                </c:pt>
                <c:pt idx="33">
                  <c:v>0.87814840127243987</c:v>
                </c:pt>
                <c:pt idx="34">
                  <c:v>0.87677272723031752</c:v>
                </c:pt>
                <c:pt idx="35">
                  <c:v>0.87657540583780436</c:v>
                </c:pt>
                <c:pt idx="36">
                  <c:v>0.87758488251719091</c:v>
                </c:pt>
                <c:pt idx="37">
                  <c:v>0.87982905841981818</c:v>
                </c:pt>
                <c:pt idx="38">
                  <c:v>0.88333527232323916</c:v>
                </c:pt>
                <c:pt idx="39">
                  <c:v>0.88813028287405082</c:v>
                </c:pt>
                <c:pt idx="40">
                  <c:v>0.89424025118623041</c:v>
                </c:pt>
                <c:pt idx="41">
                  <c:v>0.90169072380461568</c:v>
                </c:pt>
                <c:pt idx="42">
                  <c:v>0.9105066160429709</c:v>
                </c:pt>
                <c:pt idx="43">
                  <c:v>0.92071219570588392</c:v>
                </c:pt>
                <c:pt idx="44">
                  <c:v>0.93233106720352521</c:v>
                </c:pt>
                <c:pt idx="45">
                  <c:v>0.94538615606809717</c:v>
                </c:pt>
                <c:pt idx="46">
                  <c:v>0.95989969388058638</c:v>
                </c:pt>
                <c:pt idx="47">
                  <c:v>0.9758932036161998</c:v>
                </c:pt>
                <c:pt idx="48">
                  <c:v>1.2558955767924911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39-4AA2-AF6F-E6F19E309E64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Wr (KN)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Sheet1!$E$2:$E$50</c:f>
              <c:numCache>
                <c:formatCode>General</c:formatCode>
                <c:ptCount val="49"/>
                <c:pt idx="0">
                  <c:v>1.2528657731958765E-2</c:v>
                </c:pt>
                <c:pt idx="1">
                  <c:v>2.0006767274080798E-2</c:v>
                </c:pt>
                <c:pt idx="2">
                  <c:v>4.1042957353674463E-2</c:v>
                </c:pt>
                <c:pt idx="3">
                  <c:v>6.142717843002142E-2</c:v>
                </c:pt>
                <c:pt idx="4">
                  <c:v>8.1125169869668154E-2</c:v>
                </c:pt>
                <c:pt idx="5">
                  <c:v>0.10010273964508759</c:v>
                </c:pt>
                <c:pt idx="6">
                  <c:v>0.11832578714354583</c:v>
                </c:pt>
                <c:pt idx="7">
                  <c:v>0.13576032592477197</c:v>
                </c:pt>
                <c:pt idx="8">
                  <c:v>0.15237250641468103</c:v>
                </c:pt>
                <c:pt idx="9">
                  <c:v>0.16812863852243451</c:v>
                </c:pt>
                <c:pt idx="10">
                  <c:v>0.18299521416815864</c:v>
                </c:pt>
                <c:pt idx="11">
                  <c:v>0.19693892970869151</c:v>
                </c:pt>
                <c:pt idx="12">
                  <c:v>0.20992670824877771</c:v>
                </c:pt>
                <c:pt idx="13">
                  <c:v>0.22192572182519227</c:v>
                </c:pt>
                <c:pt idx="14">
                  <c:v>0.23290341345133711</c:v>
                </c:pt>
                <c:pt idx="15">
                  <c:v>0.24282751900992944</c:v>
                </c:pt>
                <c:pt idx="16">
                  <c:v>0.2516660889814748</c:v>
                </c:pt>
                <c:pt idx="17">
                  <c:v>0.25938750999630683</c:v>
                </c:pt>
                <c:pt idx="18">
                  <c:v>0.26596052619806176</c:v>
                </c:pt>
                <c:pt idx="19">
                  <c:v>0.27135426040655852</c:v>
                </c:pt>
                <c:pt idx="20">
                  <c:v>0.27553823506815095</c:v>
                </c:pt>
                <c:pt idx="21">
                  <c:v>0.2784823929817376</c:v>
                </c:pt>
                <c:pt idx="22">
                  <c:v>0.28015711778871982</c:v>
                </c:pt>
                <c:pt idx="23">
                  <c:v>0.2805332542153291</c:v>
                </c:pt>
                <c:pt idx="24">
                  <c:v>0.27958212805586785</c:v>
                </c:pt>
                <c:pt idx="25">
                  <c:v>0.27727556588554064</c:v>
                </c:pt>
                <c:pt idx="26">
                  <c:v>0.27358591449169578</c:v>
                </c:pt>
                <c:pt idx="27">
                  <c:v>0.26848606001243869</c:v>
                </c:pt>
                <c:pt idx="28">
                  <c:v>0.26194944677173171</c:v>
                </c:pt>
                <c:pt idx="29">
                  <c:v>0.2539500958002523</c:v>
                </c:pt>
                <c:pt idx="30">
                  <c:v>0.2444626230314306</c:v>
                </c:pt>
                <c:pt idx="31">
                  <c:v>0.23346225716229463</c:v>
                </c:pt>
                <c:pt idx="32">
                  <c:v>0.22092485716886054</c:v>
                </c:pt>
                <c:pt idx="33">
                  <c:v>0.20682692946604136</c:v>
                </c:pt>
                <c:pt idx="34">
                  <c:v>0.19114564470220702</c:v>
                </c:pt>
                <c:pt idx="35">
                  <c:v>0.17385885417871219</c:v>
                </c:pt>
                <c:pt idx="36">
                  <c:v>0.15494510588491453</c:v>
                </c:pt>
                <c:pt idx="37">
                  <c:v>0.13438366013939804</c:v>
                </c:pt>
                <c:pt idx="38">
                  <c:v>0.11215450482832012</c:v>
                </c:pt>
                <c:pt idx="39">
                  <c:v>8.8238370232010824E-2</c:v>
                </c:pt>
                <c:pt idx="40">
                  <c:v>6.2616743431166508E-2</c:v>
                </c:pt>
                <c:pt idx="41">
                  <c:v>3.5271882284193069E-2</c:v>
                </c:pt>
                <c:pt idx="42">
                  <c:v>6.1868289674818612E-3</c:v>
                </c:pt>
                <c:pt idx="43">
                  <c:v>-2.4654576929374894E-2</c:v>
                </c:pt>
                <c:pt idx="44">
                  <c:v>-5.726768576119496E-2</c:v>
                </c:pt>
                <c:pt idx="45">
                  <c:v>-9.1667025645166669E-2</c:v>
                </c:pt>
                <c:pt idx="46">
                  <c:v>-0.12786629074645448</c:v>
                </c:pt>
                <c:pt idx="47">
                  <c:v>-0.16587833003848931</c:v>
                </c:pt>
                <c:pt idx="48">
                  <c:v>-0.46822322792057913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39-4AA2-AF6F-E6F19E309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8840192"/>
        <c:axId val="1658842688"/>
      </c:lineChart>
      <c:catAx>
        <c:axId val="1658840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842688"/>
        <c:crosses val="autoZero"/>
        <c:auto val="1"/>
        <c:lblAlgn val="ctr"/>
        <c:lblOffset val="100"/>
        <c:noMultiLvlLbl val="0"/>
      </c:catAx>
      <c:valAx>
        <c:axId val="16588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84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51</xdr:row>
      <xdr:rowOff>167640</xdr:rowOff>
    </xdr:from>
    <xdr:to>
      <xdr:col>3</xdr:col>
      <xdr:colOff>60960</xdr:colOff>
      <xdr:row>79</xdr:row>
      <xdr:rowOff>137160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4E2AA79-11C2-4E1B-B1CC-96B6D6933A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60960</xdr:colOff>
      <xdr:row>52</xdr:row>
      <xdr:rowOff>160020</xdr:rowOff>
    </xdr:from>
    <xdr:to>
      <xdr:col>10</xdr:col>
      <xdr:colOff>457200</xdr:colOff>
      <xdr:row>80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A905C90-AB46-4CAD-9756-969AB9365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zoomScaleNormal="100" workbookViewId="0">
      <selection activeCell="E1" sqref="E1"/>
    </sheetView>
  </sheetViews>
  <sheetFormatPr defaultRowHeight="14.4" x14ac:dyDescent="0.3"/>
  <cols>
    <col min="1" max="1" width="19.5546875" customWidth="1"/>
    <col min="2" max="2" width="27.5546875" customWidth="1"/>
    <col min="3" max="3" width="27" customWidth="1"/>
    <col min="9" max="9" width="19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0.01</v>
      </c>
      <c r="B2">
        <v>0.96</v>
      </c>
      <c r="C2">
        <v>0.01</v>
      </c>
      <c r="D2">
        <f>(1/(B2+C2)*((F2*G2*B2*COS(K2)+A2*(F2*J2+I2*F2*G2))))/1000</f>
        <v>1.3608713422680414</v>
      </c>
      <c r="E2">
        <f>(1/(B2+C2)*((F2*G2*C2*COS(K2)-A2*(F2*J2+I2*F2*G2))))/1000</f>
        <v>1.2528657731958765E-2</v>
      </c>
      <c r="F2">
        <v>140</v>
      </c>
      <c r="G2">
        <v>9.81</v>
      </c>
      <c r="H2">
        <f>K2*180/PI()</f>
        <v>0</v>
      </c>
      <c r="I2">
        <v>3.0000000000000001E-3</v>
      </c>
      <c r="J2">
        <v>1.1000000000000001</v>
      </c>
      <c r="K2">
        <v>0</v>
      </c>
    </row>
    <row r="3" spans="1:11" ht="13.8" customHeight="1" x14ac:dyDescent="0.3">
      <c r="A3">
        <v>0.05</v>
      </c>
      <c r="B3">
        <v>0.94</v>
      </c>
      <c r="C3">
        <v>0.02</v>
      </c>
      <c r="D3">
        <f t="shared" ref="D3:D50" si="0">(1/(B3+C3)*((F3*G3*B3*COS(K3)+A3*(F3*J3+I3*F3*G3))))/1000</f>
        <v>1.3531185618817971</v>
      </c>
      <c r="E3">
        <f t="shared" ref="E3:E50" si="1">(1/(B3+C3)*((F3*G3*C3*COS(K3)-A3*(F3*J3+I3*F3*G3))))/1000</f>
        <v>2.0006767274080798E-2</v>
      </c>
      <c r="F3">
        <v>140</v>
      </c>
      <c r="G3">
        <v>9.81</v>
      </c>
      <c r="H3">
        <f t="shared" ref="H3:H50" si="2">K3*180/PI()</f>
        <v>1.1459155902616465</v>
      </c>
      <c r="I3">
        <v>3.0000000000000001E-3</v>
      </c>
      <c r="J3">
        <v>1.1499999999999999</v>
      </c>
      <c r="K3">
        <v>0.02</v>
      </c>
    </row>
    <row r="4" spans="1:11" x14ac:dyDescent="0.3">
      <c r="A4">
        <v>0.09</v>
      </c>
      <c r="B4">
        <v>0.92</v>
      </c>
      <c r="C4">
        <v>0.04</v>
      </c>
      <c r="D4">
        <f t="shared" si="0"/>
        <v>1.3312584691345126</v>
      </c>
      <c r="E4">
        <f t="shared" si="1"/>
        <v>4.1042957353674463E-2</v>
      </c>
      <c r="F4">
        <v>140</v>
      </c>
      <c r="G4">
        <v>9.81</v>
      </c>
      <c r="H4">
        <f t="shared" si="2"/>
        <v>2.2918311805232929</v>
      </c>
      <c r="I4">
        <v>3.0000000000000001E-3</v>
      </c>
      <c r="J4">
        <v>1.2</v>
      </c>
      <c r="K4">
        <v>0.04</v>
      </c>
    </row>
    <row r="5" spans="1:11" x14ac:dyDescent="0.3">
      <c r="A5">
        <v>0.13</v>
      </c>
      <c r="B5">
        <v>0.9</v>
      </c>
      <c r="C5">
        <v>0.06</v>
      </c>
      <c r="D5">
        <f t="shared" si="0"/>
        <v>1.3095014431169885</v>
      </c>
      <c r="E5">
        <f t="shared" si="1"/>
        <v>6.142717843002142E-2</v>
      </c>
      <c r="F5">
        <v>140</v>
      </c>
      <c r="G5">
        <v>9.81</v>
      </c>
      <c r="H5">
        <f t="shared" si="2"/>
        <v>3.4377467707849392</v>
      </c>
      <c r="I5">
        <v>3.0000000000000001E-3</v>
      </c>
      <c r="J5">
        <v>1.25</v>
      </c>
      <c r="K5">
        <v>0.06</v>
      </c>
    </row>
    <row r="6" spans="1:11" x14ac:dyDescent="0.3">
      <c r="A6">
        <v>0.17</v>
      </c>
      <c r="B6">
        <v>0.88</v>
      </c>
      <c r="C6">
        <v>0.08</v>
      </c>
      <c r="D6">
        <f t="shared" si="0"/>
        <v>1.2878822935663494</v>
      </c>
      <c r="E6">
        <f t="shared" si="1"/>
        <v>8.1125169869668154E-2</v>
      </c>
      <c r="F6">
        <v>140</v>
      </c>
      <c r="G6">
        <v>9.81</v>
      </c>
      <c r="H6">
        <f t="shared" si="2"/>
        <v>4.5836623610465859</v>
      </c>
      <c r="I6">
        <v>3.0000000000000001E-3</v>
      </c>
      <c r="J6">
        <v>1.3</v>
      </c>
      <c r="K6">
        <v>0.08</v>
      </c>
    </row>
    <row r="7" spans="1:11" x14ac:dyDescent="0.3">
      <c r="A7">
        <v>0.21</v>
      </c>
      <c r="B7">
        <v>0.86</v>
      </c>
      <c r="C7">
        <v>0.1</v>
      </c>
      <c r="D7">
        <f t="shared" si="0"/>
        <v>1.2664359809477532</v>
      </c>
      <c r="E7">
        <f t="shared" si="1"/>
        <v>0.10010273964508759</v>
      </c>
      <c r="F7">
        <v>140</v>
      </c>
      <c r="G7">
        <v>9.81</v>
      </c>
      <c r="H7">
        <f t="shared" si="2"/>
        <v>5.7295779513082321</v>
      </c>
      <c r="I7">
        <v>3.0000000000000001E-3</v>
      </c>
      <c r="J7">
        <v>1.35</v>
      </c>
      <c r="K7">
        <v>0.1</v>
      </c>
    </row>
    <row r="8" spans="1:11" x14ac:dyDescent="0.3">
      <c r="A8">
        <v>0.25</v>
      </c>
      <c r="B8">
        <v>0.84</v>
      </c>
      <c r="C8">
        <v>0.12</v>
      </c>
      <c r="D8">
        <f t="shared" si="0"/>
        <v>1.2451975933381541</v>
      </c>
      <c r="E8">
        <f t="shared" si="1"/>
        <v>0.11832578714354583</v>
      </c>
      <c r="F8">
        <v>140</v>
      </c>
      <c r="G8">
        <v>9.81</v>
      </c>
      <c r="H8">
        <f t="shared" si="2"/>
        <v>6.8754935415698784</v>
      </c>
      <c r="I8">
        <v>3.0000000000000001E-3</v>
      </c>
      <c r="J8">
        <v>1.4</v>
      </c>
      <c r="K8">
        <v>0.12</v>
      </c>
    </row>
    <row r="9" spans="1:11" x14ac:dyDescent="0.3">
      <c r="A9">
        <v>0.28999999999999998</v>
      </c>
      <c r="B9">
        <v>0.82</v>
      </c>
      <c r="C9">
        <v>0.14000000000000001</v>
      </c>
      <c r="D9">
        <f t="shared" si="0"/>
        <v>1.2242023232736641</v>
      </c>
      <c r="E9">
        <f t="shared" si="1"/>
        <v>0.13576032592477197</v>
      </c>
      <c r="F9">
        <v>140</v>
      </c>
      <c r="G9">
        <v>9.81</v>
      </c>
      <c r="H9">
        <f t="shared" si="2"/>
        <v>8.0214091318315255</v>
      </c>
      <c r="I9">
        <v>3.0000000000000001E-3</v>
      </c>
      <c r="J9">
        <v>1.45</v>
      </c>
      <c r="K9">
        <v>0.14000000000000001</v>
      </c>
    </row>
    <row r="10" spans="1:11" x14ac:dyDescent="0.3">
      <c r="A10">
        <v>0.33</v>
      </c>
      <c r="B10">
        <v>0.8</v>
      </c>
      <c r="C10">
        <v>0.16</v>
      </c>
      <c r="D10">
        <f t="shared" si="0"/>
        <v>1.2034854445734049</v>
      </c>
      <c r="E10">
        <f t="shared" si="1"/>
        <v>0.15237250641468103</v>
      </c>
      <c r="F10">
        <v>140</v>
      </c>
      <c r="G10">
        <v>9.81</v>
      </c>
      <c r="H10">
        <f t="shared" si="2"/>
        <v>9.1673247220931717</v>
      </c>
      <c r="I10">
        <v>3.0000000000000001E-3</v>
      </c>
      <c r="J10">
        <v>1.5</v>
      </c>
      <c r="K10">
        <v>0.16</v>
      </c>
    </row>
    <row r="11" spans="1:11" x14ac:dyDescent="0.3">
      <c r="A11">
        <v>0.37</v>
      </c>
      <c r="B11">
        <v>0.78</v>
      </c>
      <c r="C11">
        <v>0.18</v>
      </c>
      <c r="D11">
        <f t="shared" si="0"/>
        <v>1.1830822891527719</v>
      </c>
      <c r="E11">
        <f t="shared" si="1"/>
        <v>0.16812863852243451</v>
      </c>
      <c r="F11">
        <v>140</v>
      </c>
      <c r="G11">
        <v>9.81</v>
      </c>
      <c r="H11">
        <f t="shared" si="2"/>
        <v>10.313240312354818</v>
      </c>
      <c r="I11">
        <v>3.0000000000000001E-3</v>
      </c>
      <c r="J11">
        <v>1.55</v>
      </c>
      <c r="K11">
        <v>0.18</v>
      </c>
    </row>
    <row r="12" spans="1:11" x14ac:dyDescent="0.3">
      <c r="A12">
        <v>0.41</v>
      </c>
      <c r="B12">
        <v>0.76</v>
      </c>
      <c r="C12">
        <v>0.2</v>
      </c>
      <c r="D12">
        <f t="shared" si="0"/>
        <v>1.1630282238390031</v>
      </c>
      <c r="E12">
        <f t="shared" si="1"/>
        <v>0.18299521416815864</v>
      </c>
      <c r="F12">
        <v>140</v>
      </c>
      <c r="G12">
        <v>9.81</v>
      </c>
      <c r="H12">
        <f t="shared" si="2"/>
        <v>11.459155902616464</v>
      </c>
      <c r="I12">
        <v>3.0000000000000001E-3</v>
      </c>
      <c r="J12">
        <v>1.6</v>
      </c>
      <c r="K12">
        <v>0.2</v>
      </c>
    </row>
    <row r="13" spans="1:11" x14ac:dyDescent="0.3">
      <c r="A13">
        <v>0.45</v>
      </c>
      <c r="B13">
        <v>0.74</v>
      </c>
      <c r="C13">
        <v>0.22</v>
      </c>
      <c r="D13">
        <f t="shared" si="0"/>
        <v>1.1433586272019622</v>
      </c>
      <c r="E13">
        <f t="shared" si="1"/>
        <v>0.19693892970869151</v>
      </c>
      <c r="F13">
        <v>140</v>
      </c>
      <c r="G13">
        <v>9.81</v>
      </c>
      <c r="H13">
        <f t="shared" si="2"/>
        <v>12.605071492878112</v>
      </c>
      <c r="I13">
        <v>3.0000000000000001E-3</v>
      </c>
      <c r="J13">
        <v>1.65</v>
      </c>
      <c r="K13">
        <v>0.22</v>
      </c>
    </row>
    <row r="14" spans="1:11" x14ac:dyDescent="0.3">
      <c r="A14">
        <v>0.49</v>
      </c>
      <c r="B14">
        <v>0.72</v>
      </c>
      <c r="C14">
        <v>0.24</v>
      </c>
      <c r="D14">
        <f t="shared" si="0"/>
        <v>1.1241088664129999</v>
      </c>
      <c r="E14">
        <f t="shared" si="1"/>
        <v>0.20992670824877771</v>
      </c>
      <c r="F14">
        <v>140</v>
      </c>
      <c r="G14">
        <v>9.81</v>
      </c>
      <c r="H14">
        <f t="shared" si="2"/>
        <v>13.750987083139757</v>
      </c>
      <c r="I14">
        <v>3.0000000000000001E-3</v>
      </c>
      <c r="J14">
        <v>1.7</v>
      </c>
      <c r="K14">
        <v>0.24</v>
      </c>
    </row>
    <row r="15" spans="1:11" x14ac:dyDescent="0.3">
      <c r="A15">
        <v>0.53</v>
      </c>
      <c r="B15">
        <v>0.7</v>
      </c>
      <c r="C15">
        <v>0.26</v>
      </c>
      <c r="D15">
        <f t="shared" si="0"/>
        <v>1.1053142741447484</v>
      </c>
      <c r="E15">
        <f t="shared" si="1"/>
        <v>0.22192572182519227</v>
      </c>
      <c r="F15">
        <v>140</v>
      </c>
      <c r="G15">
        <v>9.81</v>
      </c>
      <c r="H15">
        <f t="shared" si="2"/>
        <v>14.896902673401405</v>
      </c>
      <c r="I15">
        <v>3.0000000000000001E-3</v>
      </c>
      <c r="J15">
        <v>1.75</v>
      </c>
      <c r="K15">
        <v>0.26</v>
      </c>
    </row>
    <row r="16" spans="1:11" x14ac:dyDescent="0.3">
      <c r="A16">
        <v>0.56999999999999995</v>
      </c>
      <c r="B16">
        <v>0.68</v>
      </c>
      <c r="C16">
        <v>0.28000000000000003</v>
      </c>
      <c r="D16">
        <f t="shared" si="0"/>
        <v>1.0870101255246758</v>
      </c>
      <c r="E16">
        <f t="shared" si="1"/>
        <v>0.23290341345133711</v>
      </c>
      <c r="F16">
        <v>140</v>
      </c>
      <c r="G16">
        <v>9.81</v>
      </c>
      <c r="H16">
        <f t="shared" si="2"/>
        <v>16.042818263663051</v>
      </c>
      <c r="I16">
        <v>3.0000000000000001E-3</v>
      </c>
      <c r="J16">
        <v>1.8</v>
      </c>
      <c r="K16">
        <v>0.28000000000000003</v>
      </c>
    </row>
    <row r="17" spans="1:11" x14ac:dyDescent="0.3">
      <c r="A17">
        <v>0.61</v>
      </c>
      <c r="B17">
        <v>0.66</v>
      </c>
      <c r="C17">
        <v>0.3</v>
      </c>
      <c r="D17">
        <f t="shared" si="0"/>
        <v>1.069231615155178</v>
      </c>
      <c r="E17">
        <f t="shared" si="1"/>
        <v>0.24282751900992944</v>
      </c>
      <c r="F17">
        <v>140</v>
      </c>
      <c r="G17">
        <v>9.81</v>
      </c>
      <c r="H17">
        <f t="shared" si="2"/>
        <v>17.188733853924695</v>
      </c>
      <c r="I17">
        <v>3.0000000000000001E-3</v>
      </c>
      <c r="J17">
        <v>1.85</v>
      </c>
      <c r="K17">
        <v>0.3</v>
      </c>
    </row>
    <row r="18" spans="1:11" x14ac:dyDescent="0.3">
      <c r="A18">
        <v>0.65</v>
      </c>
      <c r="B18">
        <v>0.64</v>
      </c>
      <c r="C18">
        <v>0.32</v>
      </c>
      <c r="D18">
        <f t="shared" si="0"/>
        <v>1.0520138342129497</v>
      </c>
      <c r="E18">
        <f t="shared" si="1"/>
        <v>0.2516660889814748</v>
      </c>
      <c r="F18">
        <v>140</v>
      </c>
      <c r="G18">
        <v>9.81</v>
      </c>
      <c r="H18">
        <f t="shared" si="2"/>
        <v>18.334649444186343</v>
      </c>
      <c r="I18">
        <v>3.0000000000000001E-3</v>
      </c>
      <c r="J18">
        <v>1.9</v>
      </c>
      <c r="K18">
        <v>0.32</v>
      </c>
    </row>
    <row r="19" spans="1:11" x14ac:dyDescent="0.3">
      <c r="A19">
        <v>0.69</v>
      </c>
      <c r="B19">
        <v>0.62</v>
      </c>
      <c r="C19">
        <v>0.34</v>
      </c>
      <c r="D19">
        <f t="shared" si="0"/>
        <v>1.035391747640324</v>
      </c>
      <c r="E19">
        <f t="shared" si="1"/>
        <v>0.25938750999630683</v>
      </c>
      <c r="F19">
        <v>140</v>
      </c>
      <c r="G19">
        <v>9.81</v>
      </c>
      <c r="H19">
        <f t="shared" si="2"/>
        <v>19.480565034447991</v>
      </c>
      <c r="I19">
        <v>3.0000000000000001E-3</v>
      </c>
      <c r="J19">
        <v>1.95</v>
      </c>
      <c r="K19">
        <v>0.34</v>
      </c>
    </row>
    <row r="20" spans="1:11" x14ac:dyDescent="0.3">
      <c r="A20">
        <v>0.73</v>
      </c>
      <c r="B20">
        <v>0.6</v>
      </c>
      <c r="C20">
        <v>0.36</v>
      </c>
      <c r="D20">
        <f t="shared" si="0"/>
        <v>1.019400171441214</v>
      </c>
      <c r="E20">
        <f t="shared" si="1"/>
        <v>0.26596052619806176</v>
      </c>
      <c r="F20">
        <v>140</v>
      </c>
      <c r="G20">
        <v>9.81</v>
      </c>
      <c r="H20">
        <f t="shared" si="2"/>
        <v>20.626480624709636</v>
      </c>
      <c r="I20">
        <v>3.0000000000000001E-3</v>
      </c>
      <c r="J20">
        <v>2</v>
      </c>
      <c r="K20">
        <v>0.36</v>
      </c>
    </row>
    <row r="21" spans="1:11" x14ac:dyDescent="0.3">
      <c r="A21">
        <v>0.77</v>
      </c>
      <c r="B21">
        <v>0.57999999999999996</v>
      </c>
      <c r="C21">
        <v>0.38</v>
      </c>
      <c r="D21">
        <f t="shared" si="0"/>
        <v>1.0040737500942207</v>
      </c>
      <c r="E21">
        <f t="shared" si="1"/>
        <v>0.27135426040655852</v>
      </c>
      <c r="F21">
        <v>140</v>
      </c>
      <c r="G21">
        <v>9.81</v>
      </c>
      <c r="H21">
        <f t="shared" si="2"/>
        <v>21.772396214971284</v>
      </c>
      <c r="I21">
        <v>3.0000000000000001E-3</v>
      </c>
      <c r="J21">
        <v>2.0499999999999998</v>
      </c>
      <c r="K21">
        <v>0.38</v>
      </c>
    </row>
    <row r="22" spans="1:11" x14ac:dyDescent="0.3">
      <c r="A22">
        <v>0.81</v>
      </c>
      <c r="B22">
        <v>0.56000000000000005</v>
      </c>
      <c r="C22">
        <v>0.4</v>
      </c>
      <c r="D22">
        <f t="shared" si="0"/>
        <v>0.9894469340954114</v>
      </c>
      <c r="E22">
        <f t="shared" si="1"/>
        <v>0.27553823506815095</v>
      </c>
      <c r="F22">
        <v>140</v>
      </c>
      <c r="G22">
        <v>9.81</v>
      </c>
      <c r="H22">
        <f t="shared" si="2"/>
        <v>22.918311805232928</v>
      </c>
      <c r="I22">
        <v>3.0000000000000001E-3</v>
      </c>
      <c r="J22">
        <v>2.1</v>
      </c>
      <c r="K22">
        <v>0.4</v>
      </c>
    </row>
    <row r="23" spans="1:11" x14ac:dyDescent="0.3">
      <c r="A23">
        <v>0.85</v>
      </c>
      <c r="B23">
        <v>0.54</v>
      </c>
      <c r="C23">
        <v>0.42</v>
      </c>
      <c r="D23">
        <f t="shared" si="0"/>
        <v>0.97555395764318664</v>
      </c>
      <c r="E23">
        <f t="shared" si="1"/>
        <v>0.2784823929817376</v>
      </c>
      <c r="F23">
        <v>140</v>
      </c>
      <c r="G23">
        <v>9.81</v>
      </c>
      <c r="H23">
        <f t="shared" si="2"/>
        <v>24.064227395494573</v>
      </c>
      <c r="I23">
        <v>3.0000000000000001E-3</v>
      </c>
      <c r="J23">
        <v>2.15</v>
      </c>
      <c r="K23">
        <v>0.42</v>
      </c>
    </row>
    <row r="24" spans="1:11" x14ac:dyDescent="0.3">
      <c r="A24">
        <v>0.89</v>
      </c>
      <c r="B24">
        <v>0.52</v>
      </c>
      <c r="C24">
        <v>0.44</v>
      </c>
      <c r="D24">
        <f t="shared" si="0"/>
        <v>0.96242881647757828</v>
      </c>
      <c r="E24">
        <f t="shared" si="1"/>
        <v>0.28015711778871982</v>
      </c>
      <c r="F24">
        <v>140</v>
      </c>
      <c r="G24">
        <v>9.81</v>
      </c>
      <c r="H24">
        <f t="shared" si="2"/>
        <v>25.210142985756224</v>
      </c>
      <c r="I24">
        <v>3.0000000000000001E-3</v>
      </c>
      <c r="J24">
        <v>2.2000000000000002</v>
      </c>
      <c r="K24">
        <v>0.44</v>
      </c>
    </row>
    <row r="25" spans="1:11" x14ac:dyDescent="0.3">
      <c r="A25">
        <v>0.93</v>
      </c>
      <c r="B25">
        <v>0.5</v>
      </c>
      <c r="C25">
        <v>0.46</v>
      </c>
      <c r="D25">
        <f t="shared" si="0"/>
        <v>0.95010524588622736</v>
      </c>
      <c r="E25">
        <f t="shared" si="1"/>
        <v>0.2805332542153291</v>
      </c>
      <c r="F25">
        <v>140</v>
      </c>
      <c r="G25">
        <v>9.81</v>
      </c>
      <c r="H25">
        <f t="shared" si="2"/>
        <v>26.356058576017869</v>
      </c>
      <c r="I25">
        <v>3.0000000000000001E-3</v>
      </c>
      <c r="J25">
        <v>2.25</v>
      </c>
      <c r="K25">
        <v>0.46</v>
      </c>
    </row>
    <row r="26" spans="1:11" x14ac:dyDescent="0.3">
      <c r="A26">
        <v>0.97</v>
      </c>
      <c r="B26">
        <v>0.48</v>
      </c>
      <c r="C26">
        <v>0.48</v>
      </c>
      <c r="D26">
        <f t="shared" si="0"/>
        <v>0.93861669888920118</v>
      </c>
      <c r="E26">
        <f t="shared" si="1"/>
        <v>0.27958212805586785</v>
      </c>
      <c r="F26">
        <v>140</v>
      </c>
      <c r="G26">
        <v>9.81</v>
      </c>
      <c r="H26">
        <f t="shared" si="2"/>
        <v>27.501974166279513</v>
      </c>
      <c r="I26">
        <v>3.0000000000000001E-3</v>
      </c>
      <c r="J26">
        <v>2.2999999999999998</v>
      </c>
      <c r="K26">
        <v>0.48</v>
      </c>
    </row>
    <row r="27" spans="1:11" x14ac:dyDescent="0.3">
      <c r="A27">
        <v>1.01</v>
      </c>
      <c r="B27">
        <v>0.46</v>
      </c>
      <c r="C27">
        <v>0.5</v>
      </c>
      <c r="D27">
        <f t="shared" si="0"/>
        <v>0.9279963246146975</v>
      </c>
      <c r="E27">
        <f t="shared" si="1"/>
        <v>0.27727556588554064</v>
      </c>
      <c r="F27">
        <v>140</v>
      </c>
      <c r="G27">
        <v>9.81</v>
      </c>
      <c r="H27">
        <f t="shared" si="2"/>
        <v>28.647889756541161</v>
      </c>
      <c r="I27">
        <v>3.0000000000000001E-3</v>
      </c>
      <c r="J27">
        <v>2.35</v>
      </c>
      <c r="K27">
        <v>0.5</v>
      </c>
    </row>
    <row r="28" spans="1:11" x14ac:dyDescent="0.3">
      <c r="A28">
        <v>1.05</v>
      </c>
      <c r="B28">
        <v>0.44</v>
      </c>
      <c r="C28">
        <v>0.52</v>
      </c>
      <c r="D28">
        <f t="shared" si="0"/>
        <v>0.91827694687758876</v>
      </c>
      <c r="E28">
        <f t="shared" si="1"/>
        <v>0.27358591449169578</v>
      </c>
      <c r="F28">
        <v>140</v>
      </c>
      <c r="G28">
        <v>9.81</v>
      </c>
      <c r="H28">
        <f t="shared" si="2"/>
        <v>29.793805346802809</v>
      </c>
      <c r="I28">
        <v>3.0000000000000001E-3</v>
      </c>
      <c r="J28">
        <v>2.4</v>
      </c>
      <c r="K28">
        <v>0.52</v>
      </c>
    </row>
    <row r="29" spans="1:11" x14ac:dyDescent="0.3">
      <c r="A29">
        <v>1.0900000000000001</v>
      </c>
      <c r="B29">
        <v>0.42</v>
      </c>
      <c r="C29">
        <v>0.54</v>
      </c>
      <c r="D29">
        <f t="shared" si="0"/>
        <v>0.90949104297263761</v>
      </c>
      <c r="E29">
        <f t="shared" si="1"/>
        <v>0.26848606001243869</v>
      </c>
      <c r="F29">
        <v>140</v>
      </c>
      <c r="G29">
        <v>9.81</v>
      </c>
      <c r="H29">
        <f t="shared" si="2"/>
        <v>30.939720937064454</v>
      </c>
      <c r="I29">
        <v>3.0000000000000001E-3</v>
      </c>
      <c r="J29">
        <v>2.4500000000000002</v>
      </c>
      <c r="K29">
        <v>0.54</v>
      </c>
    </row>
    <row r="30" spans="1:11" x14ac:dyDescent="0.3">
      <c r="A30">
        <v>1.1299999999999999</v>
      </c>
      <c r="B30">
        <v>0.4</v>
      </c>
      <c r="C30">
        <v>0.56000000000000005</v>
      </c>
      <c r="D30">
        <f t="shared" si="0"/>
        <v>0.90167072269409376</v>
      </c>
      <c r="E30">
        <f t="shared" si="1"/>
        <v>0.26194944677173171</v>
      </c>
      <c r="F30">
        <v>140</v>
      </c>
      <c r="G30">
        <v>9.81</v>
      </c>
      <c r="H30">
        <f t="shared" si="2"/>
        <v>32.085636527326102</v>
      </c>
      <c r="I30">
        <v>3.0000000000000001E-3</v>
      </c>
      <c r="J30">
        <v>2.5</v>
      </c>
      <c r="K30">
        <v>0.56000000000000005</v>
      </c>
    </row>
    <row r="31" spans="1:11" x14ac:dyDescent="0.3">
      <c r="A31">
        <v>1.17</v>
      </c>
      <c r="B31">
        <v>0.37999999999999901</v>
      </c>
      <c r="C31">
        <v>0.57999999999999996</v>
      </c>
      <c r="D31">
        <f t="shared" si="0"/>
        <v>0.89484770759326571</v>
      </c>
      <c r="E31">
        <f t="shared" si="1"/>
        <v>0.2539500958002523</v>
      </c>
      <c r="F31">
        <v>140</v>
      </c>
      <c r="G31">
        <v>9.81</v>
      </c>
      <c r="H31">
        <f t="shared" si="2"/>
        <v>33.231552117587746</v>
      </c>
      <c r="I31">
        <v>3.0000000000000001E-3</v>
      </c>
      <c r="J31">
        <v>2.5499999999999901</v>
      </c>
      <c r="K31">
        <v>0.57999999999999996</v>
      </c>
    </row>
    <row r="32" spans="1:11" x14ac:dyDescent="0.3">
      <c r="A32">
        <v>1.21</v>
      </c>
      <c r="B32">
        <v>0.35999999999999899</v>
      </c>
      <c r="C32">
        <v>0.6</v>
      </c>
      <c r="D32">
        <f t="shared" si="0"/>
        <v>0.88905331048552172</v>
      </c>
      <c r="E32">
        <f t="shared" si="1"/>
        <v>0.2444626230314306</v>
      </c>
      <c r="F32">
        <v>140</v>
      </c>
      <c r="G32">
        <v>9.81</v>
      </c>
      <c r="H32">
        <f t="shared" si="2"/>
        <v>34.377467707849391</v>
      </c>
      <c r="I32">
        <v>3.0000000000000001E-3</v>
      </c>
      <c r="J32">
        <v>2.5999999999999899</v>
      </c>
      <c r="K32">
        <v>0.6</v>
      </c>
    </row>
    <row r="33" spans="1:11" x14ac:dyDescent="0.3">
      <c r="A33">
        <v>1.25</v>
      </c>
      <c r="B33">
        <v>0.33999999999999903</v>
      </c>
      <c r="C33">
        <v>0.62</v>
      </c>
      <c r="D33">
        <f t="shared" si="0"/>
        <v>0.88431841521802934</v>
      </c>
      <c r="E33">
        <f t="shared" si="1"/>
        <v>0.23346225716229463</v>
      </c>
      <c r="F33">
        <v>140</v>
      </c>
      <c r="G33">
        <v>9.81</v>
      </c>
      <c r="H33">
        <f t="shared" si="2"/>
        <v>35.523383298111035</v>
      </c>
      <c r="I33">
        <v>3.0000000000000001E-3</v>
      </c>
      <c r="J33">
        <v>2.6499999999999901</v>
      </c>
      <c r="K33">
        <v>0.62</v>
      </c>
    </row>
    <row r="34" spans="1:11" x14ac:dyDescent="0.3">
      <c r="A34">
        <v>1.29</v>
      </c>
      <c r="B34">
        <v>0.31999999999999901</v>
      </c>
      <c r="C34">
        <v>0.64</v>
      </c>
      <c r="D34">
        <f t="shared" si="0"/>
        <v>0.88067345670942698</v>
      </c>
      <c r="E34">
        <f t="shared" si="1"/>
        <v>0.22092485716886054</v>
      </c>
      <c r="F34">
        <v>140</v>
      </c>
      <c r="G34">
        <v>9.81</v>
      </c>
      <c r="H34">
        <f t="shared" si="2"/>
        <v>36.669298888372687</v>
      </c>
      <c r="I34">
        <v>3.0000000000000001E-3</v>
      </c>
      <c r="J34">
        <v>2.69999999999999</v>
      </c>
      <c r="K34">
        <v>0.64</v>
      </c>
    </row>
    <row r="35" spans="1:11" x14ac:dyDescent="0.3">
      <c r="A35">
        <v>1.33</v>
      </c>
      <c r="B35">
        <v>0.29999999999999899</v>
      </c>
      <c r="C35">
        <v>0.66</v>
      </c>
      <c r="D35">
        <f t="shared" si="0"/>
        <v>0.87814840127243987</v>
      </c>
      <c r="E35">
        <f t="shared" si="1"/>
        <v>0.20682692946604136</v>
      </c>
      <c r="F35">
        <v>140</v>
      </c>
      <c r="G35">
        <v>9.81</v>
      </c>
      <c r="H35">
        <f t="shared" si="2"/>
        <v>37.815214478634338</v>
      </c>
      <c r="I35">
        <v>3.0000000000000001E-3</v>
      </c>
      <c r="J35">
        <v>2.7499999999999898</v>
      </c>
      <c r="K35">
        <v>0.66</v>
      </c>
    </row>
    <row r="36" spans="1:11" x14ac:dyDescent="0.3">
      <c r="A36">
        <v>1.37</v>
      </c>
      <c r="B36">
        <v>0.27999999999999903</v>
      </c>
      <c r="C36">
        <v>0.68</v>
      </c>
      <c r="D36">
        <f t="shared" si="0"/>
        <v>0.87677272723031752</v>
      </c>
      <c r="E36">
        <f t="shared" si="1"/>
        <v>0.19114564470220702</v>
      </c>
      <c r="F36">
        <v>140</v>
      </c>
      <c r="G36">
        <v>9.81</v>
      </c>
      <c r="H36">
        <f t="shared" si="2"/>
        <v>38.961130068895983</v>
      </c>
      <c r="I36">
        <v>3.0000000000000001E-3</v>
      </c>
      <c r="J36">
        <v>2.7999999999999901</v>
      </c>
      <c r="K36">
        <v>0.68</v>
      </c>
    </row>
    <row r="37" spans="1:11" x14ac:dyDescent="0.3">
      <c r="A37">
        <v>1.41</v>
      </c>
      <c r="B37">
        <v>0.25999999999999901</v>
      </c>
      <c r="C37">
        <v>0.7</v>
      </c>
      <c r="D37">
        <f t="shared" si="0"/>
        <v>0.87657540583780436</v>
      </c>
      <c r="E37">
        <f t="shared" si="1"/>
        <v>0.17385885417871219</v>
      </c>
      <c r="F37">
        <v>140</v>
      </c>
      <c r="G37">
        <v>9.81</v>
      </c>
      <c r="H37">
        <f t="shared" si="2"/>
        <v>40.10704565915762</v>
      </c>
      <c r="I37">
        <v>3.0000000000000001E-3</v>
      </c>
      <c r="J37">
        <v>2.8499999999999899</v>
      </c>
      <c r="K37">
        <v>0.7</v>
      </c>
    </row>
    <row r="38" spans="1:11" x14ac:dyDescent="0.3">
      <c r="A38">
        <v>1.45</v>
      </c>
      <c r="B38">
        <v>0.23999999999999899</v>
      </c>
      <c r="C38">
        <v>0.72</v>
      </c>
      <c r="D38">
        <f t="shared" si="0"/>
        <v>0.87758488251719091</v>
      </c>
      <c r="E38">
        <f t="shared" si="1"/>
        <v>0.15494510588491453</v>
      </c>
      <c r="F38">
        <v>140</v>
      </c>
      <c r="G38">
        <v>9.81</v>
      </c>
      <c r="H38">
        <f t="shared" si="2"/>
        <v>41.252961249419272</v>
      </c>
      <c r="I38">
        <v>3.0000000000000001E-3</v>
      </c>
      <c r="J38">
        <v>2.8999999999999901</v>
      </c>
      <c r="K38">
        <v>0.72</v>
      </c>
    </row>
    <row r="39" spans="1:11" x14ac:dyDescent="0.3">
      <c r="A39">
        <v>1.49</v>
      </c>
      <c r="B39">
        <v>0.219999999999999</v>
      </c>
      <c r="C39">
        <v>0.74</v>
      </c>
      <c r="D39">
        <f t="shared" si="0"/>
        <v>0.87982905841981818</v>
      </c>
      <c r="E39">
        <f t="shared" si="1"/>
        <v>0.13438366013939804</v>
      </c>
      <c r="F39">
        <v>140</v>
      </c>
      <c r="G39">
        <v>9.81</v>
      </c>
      <c r="H39">
        <f t="shared" si="2"/>
        <v>42.398876839680916</v>
      </c>
      <c r="I39">
        <v>3.0000000000000001E-3</v>
      </c>
      <c r="J39">
        <v>2.94999999999999</v>
      </c>
      <c r="K39">
        <v>0.74</v>
      </c>
    </row>
    <row r="40" spans="1:11" x14ac:dyDescent="0.3">
      <c r="A40">
        <v>1.53</v>
      </c>
      <c r="B40">
        <v>0.19999999999999901</v>
      </c>
      <c r="C40">
        <v>0.76</v>
      </c>
      <c r="D40">
        <f t="shared" si="0"/>
        <v>0.88333527232323916</v>
      </c>
      <c r="E40">
        <f t="shared" si="1"/>
        <v>0.11215450482832012</v>
      </c>
      <c r="F40">
        <v>140</v>
      </c>
      <c r="G40">
        <v>9.81</v>
      </c>
      <c r="H40">
        <f t="shared" si="2"/>
        <v>43.544792429942568</v>
      </c>
      <c r="I40">
        <v>3.0000000000000001E-3</v>
      </c>
      <c r="J40">
        <v>2.9999999999999898</v>
      </c>
      <c r="K40">
        <v>0.76</v>
      </c>
    </row>
    <row r="41" spans="1:11" x14ac:dyDescent="0.3">
      <c r="A41">
        <v>1.57</v>
      </c>
      <c r="B41">
        <v>0.17999999999999899</v>
      </c>
      <c r="C41">
        <v>0.78</v>
      </c>
      <c r="D41">
        <f t="shared" si="0"/>
        <v>0.88813028287405082</v>
      </c>
      <c r="E41">
        <f t="shared" si="1"/>
        <v>8.8238370232010824E-2</v>
      </c>
      <c r="F41">
        <v>140</v>
      </c>
      <c r="G41">
        <v>9.81</v>
      </c>
      <c r="H41">
        <f t="shared" si="2"/>
        <v>44.690708020204212</v>
      </c>
      <c r="I41">
        <v>3.0000000000000001E-3</v>
      </c>
      <c r="J41">
        <v>3.0499999999999901</v>
      </c>
      <c r="K41">
        <v>0.78</v>
      </c>
    </row>
    <row r="42" spans="1:11" x14ac:dyDescent="0.3">
      <c r="A42">
        <v>1.61</v>
      </c>
      <c r="B42">
        <v>0.159999999999999</v>
      </c>
      <c r="C42">
        <v>0.8</v>
      </c>
      <c r="D42">
        <f t="shared" si="0"/>
        <v>0.89424025118623041</v>
      </c>
      <c r="E42">
        <f t="shared" si="1"/>
        <v>6.2616743431166508E-2</v>
      </c>
      <c r="F42">
        <v>140</v>
      </c>
      <c r="G42">
        <v>9.81</v>
      </c>
      <c r="H42">
        <f t="shared" si="2"/>
        <v>45.836623610465857</v>
      </c>
      <c r="I42">
        <v>3.0000000000000001E-3</v>
      </c>
      <c r="J42">
        <v>3.0999999999999899</v>
      </c>
      <c r="K42">
        <v>0.8</v>
      </c>
    </row>
    <row r="43" spans="1:11" x14ac:dyDescent="0.3">
      <c r="A43">
        <v>1.65</v>
      </c>
      <c r="B43">
        <v>0.13999999999999899</v>
      </c>
      <c r="C43">
        <v>0.82</v>
      </c>
      <c r="D43">
        <f t="shared" si="0"/>
        <v>0.90169072380461568</v>
      </c>
      <c r="E43">
        <f t="shared" si="1"/>
        <v>3.5271882284193069E-2</v>
      </c>
      <c r="F43">
        <v>140</v>
      </c>
      <c r="G43">
        <v>9.81</v>
      </c>
      <c r="H43">
        <f t="shared" si="2"/>
        <v>46.982539200727501</v>
      </c>
      <c r="I43">
        <v>3.0000000000000001E-3</v>
      </c>
      <c r="J43">
        <v>3.1499999999999901</v>
      </c>
      <c r="K43">
        <v>0.82</v>
      </c>
    </row>
    <row r="44" spans="1:11" x14ac:dyDescent="0.3">
      <c r="A44">
        <v>1.69</v>
      </c>
      <c r="B44">
        <v>0.119999999999999</v>
      </c>
      <c r="C44">
        <v>0.84</v>
      </c>
      <c r="D44">
        <f t="shared" si="0"/>
        <v>0.9105066160429709</v>
      </c>
      <c r="E44">
        <f t="shared" si="1"/>
        <v>6.1868289674818612E-3</v>
      </c>
      <c r="F44">
        <v>140</v>
      </c>
      <c r="G44">
        <v>9.81</v>
      </c>
      <c r="H44">
        <f t="shared" si="2"/>
        <v>48.128454790989146</v>
      </c>
      <c r="I44">
        <v>3.0000000000000001E-3</v>
      </c>
      <c r="J44">
        <v>3.19999999999999</v>
      </c>
      <c r="K44">
        <v>0.84</v>
      </c>
    </row>
    <row r="45" spans="1:11" x14ac:dyDescent="0.3">
      <c r="A45">
        <v>1.73</v>
      </c>
      <c r="B45">
        <v>9.9999999999999006E-2</v>
      </c>
      <c r="C45">
        <v>0.86</v>
      </c>
      <c r="D45">
        <f t="shared" si="0"/>
        <v>0.92071219570588392</v>
      </c>
      <c r="E45">
        <f t="shared" si="1"/>
        <v>-2.4654576929374894E-2</v>
      </c>
      <c r="F45">
        <v>140</v>
      </c>
      <c r="G45">
        <v>9.81</v>
      </c>
      <c r="H45">
        <f t="shared" si="2"/>
        <v>49.274370381250804</v>
      </c>
      <c r="I45">
        <v>3.0000000000000001E-3</v>
      </c>
      <c r="J45">
        <v>3.2499999999999898</v>
      </c>
      <c r="K45">
        <v>0.86</v>
      </c>
    </row>
    <row r="46" spans="1:11" x14ac:dyDescent="0.3">
      <c r="A46">
        <v>1.77</v>
      </c>
      <c r="B46">
        <v>7.9999999999999002E-2</v>
      </c>
      <c r="C46">
        <v>0.88</v>
      </c>
      <c r="D46">
        <f t="shared" si="0"/>
        <v>0.93233106720352521</v>
      </c>
      <c r="E46">
        <f t="shared" si="1"/>
        <v>-5.726768576119496E-2</v>
      </c>
      <c r="F46">
        <v>140</v>
      </c>
      <c r="G46">
        <v>9.81</v>
      </c>
      <c r="H46">
        <f t="shared" si="2"/>
        <v>50.420285971512449</v>
      </c>
      <c r="I46">
        <v>3.0000000000000001E-3</v>
      </c>
      <c r="J46">
        <v>3.2999999999999901</v>
      </c>
      <c r="K46">
        <v>0.88</v>
      </c>
    </row>
    <row r="47" spans="1:11" x14ac:dyDescent="0.3">
      <c r="A47">
        <v>1.81</v>
      </c>
      <c r="B47">
        <v>5.9999999999998901E-2</v>
      </c>
      <c r="C47">
        <v>0.9</v>
      </c>
      <c r="D47">
        <f t="shared" si="0"/>
        <v>0.94538615606809717</v>
      </c>
      <c r="E47">
        <f t="shared" si="1"/>
        <v>-9.1667025645166669E-2</v>
      </c>
      <c r="F47">
        <v>140</v>
      </c>
      <c r="G47">
        <v>9.81</v>
      </c>
      <c r="H47">
        <f t="shared" si="2"/>
        <v>51.566201561774093</v>
      </c>
      <c r="I47">
        <v>3.0000000000000001E-3</v>
      </c>
      <c r="J47">
        <v>3.3499999999999899</v>
      </c>
      <c r="K47">
        <v>0.9</v>
      </c>
    </row>
    <row r="48" spans="1:11" x14ac:dyDescent="0.3">
      <c r="A48">
        <v>1.85</v>
      </c>
      <c r="B48">
        <v>3.9999999999998898E-2</v>
      </c>
      <c r="C48">
        <v>0.92</v>
      </c>
      <c r="D48">
        <f t="shared" si="0"/>
        <v>0.95989969388058638</v>
      </c>
      <c r="E48">
        <f t="shared" si="1"/>
        <v>-0.12786629074645448</v>
      </c>
      <c r="F48">
        <v>140</v>
      </c>
      <c r="G48">
        <v>9.81</v>
      </c>
      <c r="H48">
        <f t="shared" si="2"/>
        <v>52.712117152035738</v>
      </c>
      <c r="I48">
        <v>3.0000000000000001E-3</v>
      </c>
      <c r="J48">
        <v>3.3999999999999901</v>
      </c>
      <c r="K48">
        <v>0.92</v>
      </c>
    </row>
    <row r="49" spans="1:11" x14ac:dyDescent="0.3">
      <c r="A49">
        <v>1.89</v>
      </c>
      <c r="B49">
        <v>1.9999999999999001E-2</v>
      </c>
      <c r="C49">
        <v>0.94</v>
      </c>
      <c r="D49">
        <f t="shared" si="0"/>
        <v>0.9758932036161998</v>
      </c>
      <c r="E49">
        <f t="shared" si="1"/>
        <v>-0.16587833003848931</v>
      </c>
      <c r="F49">
        <v>140</v>
      </c>
      <c r="G49">
        <v>9.81</v>
      </c>
      <c r="H49">
        <f t="shared" si="2"/>
        <v>53.858032742297382</v>
      </c>
      <c r="I49">
        <v>3.0000000000000001E-3</v>
      </c>
      <c r="J49">
        <v>3.44999999999999</v>
      </c>
      <c r="K49">
        <v>0.94</v>
      </c>
    </row>
    <row r="50" spans="1:11" x14ac:dyDescent="0.3">
      <c r="A50">
        <v>1.93</v>
      </c>
      <c r="B50">
        <v>0.01</v>
      </c>
      <c r="C50">
        <v>0.96</v>
      </c>
      <c r="D50">
        <f t="shared" si="0"/>
        <v>1.2558955767924911</v>
      </c>
      <c r="E50">
        <f t="shared" si="1"/>
        <v>-0.46822322792057913</v>
      </c>
      <c r="F50">
        <v>140</v>
      </c>
      <c r="G50">
        <v>9.81</v>
      </c>
      <c r="H50">
        <f t="shared" si="2"/>
        <v>55.003948332559027</v>
      </c>
      <c r="I50">
        <v>3.0000000000000001E-3</v>
      </c>
      <c r="J50">
        <v>4.4499999999999904</v>
      </c>
      <c r="K50">
        <v>0.96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Abd-Alfatah Alodainy</cp:lastModifiedBy>
  <dcterms:created xsi:type="dcterms:W3CDTF">2015-06-05T18:17:20Z</dcterms:created>
  <dcterms:modified xsi:type="dcterms:W3CDTF">2022-03-28T18:02:22Z</dcterms:modified>
</cp:coreProperties>
</file>