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hiSquaredTest1" sheetId="1" state="visible" r:id="rId2"/>
    <sheet name="chiSquaredTest2" sheetId="2" state="visible" r:id="rId3"/>
    <sheet name="Empty template chiSquared" sheetId="3" state="visible" r:id="rId4"/>
    <sheet name="deltaBarICtest1" sheetId="4" state="visible" r:id="rId5"/>
    <sheet name="deltaBarICTest2" sheetId="5" state="visible" r:id="rId6"/>
    <sheet name="aggregateDeltaBarICTest1 and subSequencesTest3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<sst xmlns="http://schemas.openxmlformats.org/spreadsheetml/2006/main" count="1205" uniqueCount="227">
  <si>
    <t xml:space="preserve">occurrences</t>
  </si>
  <si>
    <t xml:space="preserve">Frequency (%)</t>
  </si>
  <si>
    <t xml:space="preserve">expected occurrences</t>
  </si>
  <si>
    <t xml:space="preserve">Chi-value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</si>
  <si>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</si>
  <si>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</si>
  <si>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</si>
  <si>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</si>
  <si>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</si>
  <si>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F </t>
  </si>
  <si>
    <t xml:space="preserve">G </t>
  </si>
  <si>
    <t xml:space="preserve">H </t>
  </si>
  <si>
    <t xml:space="preserve">I </t>
  </si>
  <si>
    <t xml:space="preserve">J </t>
  </si>
  <si>
    <t xml:space="preserve">K </t>
  </si>
  <si>
    <t xml:space="preserve">L </t>
  </si>
  <si>
    <t xml:space="preserve">M </t>
  </si>
  <si>
    <t xml:space="preserve">N </t>
  </si>
  <si>
    <t xml:space="preserve">O </t>
  </si>
  <si>
    <t xml:space="preserve">P </t>
  </si>
  <si>
    <t xml:space="preserve">Q </t>
  </si>
  <si>
    <t xml:space="preserve">R </t>
  </si>
  <si>
    <t xml:space="preserve">S </t>
  </si>
  <si>
    <t xml:space="preserve">T </t>
  </si>
  <si>
    <t xml:space="preserve">U </t>
  </si>
  <si>
    <t xml:space="preserve">V </t>
  </si>
  <si>
    <t xml:space="preserve">W </t>
  </si>
  <si>
    <t xml:space="preserve">X </t>
  </si>
  <si>
    <t xml:space="preserve">Y </t>
  </si>
  <si>
    <t xml:space="preserve">Z </t>
  </si>
  <si>
    <t xml:space="preserve">occ*(occs-1)</t>
  </si>
  <si>
    <t xml:space="preserve">result</t>
  </si>
  <si>
    <t xml:space="preserve">wnylaz </t>
  </si>
  <si>
    <t xml:space="preserve">w</t>
  </si>
  <si>
    <t xml:space="preserve">n</t>
  </si>
  <si>
    <t xml:space="preserve">y</t>
  </si>
  <si>
    <t xml:space="preserve">l</t>
  </si>
  <si>
    <t xml:space="preserve">a</t>
  </si>
  <si>
    <t xml:space="preserve">z</t>
  </si>
  <si>
    <t xml:space="preserve">w l f a a f r d a r v g y p i p g a p u t c j f l m f t g e p f m r r h p v w l l n f o f d q q t m h n j l y e e w v x h c e q p g f t y s o p e l k r h h j t m l a p c a g l l p a s a z f l f t h o h d t r r v o b l i w n h a z a f e e v p n l k</t>
  </si>
  <si>
    <t xml:space="preserve">lzeqnt </t>
  </si>
  <si>
    <t xml:space="preserve">e</t>
  </si>
  <si>
    <t xml:space="preserve">q</t>
  </si>
  <si>
    <t xml:space="preserve">t</t>
  </si>
  <si>
    <t xml:space="preserve">n z p b w e m l l l j g g y l h d a a t p r h w g z x d t t y p z x l h s l k s m e o h k r o n r p m p r w l m u b o v m y l i s p q k m q i z o u w a c t m a t l h m e d a g f m l a f k t g m f h c j l h x o a g j u l l c r f x b s l c e o e y k</t>
  </si>
  <si>
    <t xml:space="preserve">fpwtsm </t>
  </si>
  <si>
    <t xml:space="preserve">f</t>
  </si>
  <si>
    <t xml:space="preserve">p</t>
  </si>
  <si>
    <t xml:space="preserve">s</t>
  </si>
  <si>
    <t xml:space="preserve">m</t>
  </si>
  <si>
    <t xml:space="preserve">y e w j e w y y t z e g v k y e s p y q t k o a a r j h y a i a r j b c r v p t s g s a t p b y h r s l o g a y c a w n a j v n x s p f w x l e k a k w k f t z c u j g g l l d b s w j y b h k t x c i z p y p p p c h a n l x w a w j c t g p n b a</t>
  </si>
  <si>
    <t xml:space="preserve">abjqin </t>
  </si>
  <si>
    <t xml:space="preserve">b</t>
  </si>
  <si>
    <t xml:space="preserve">j</t>
  </si>
  <si>
    <t xml:space="preserve">i</t>
  </si>
  <si>
    <t xml:space="preserve">l q t q a g l b g a h d n l k p p s h f f x r e f y g j g j r g h r f e v e a a v m l l t h q t s t r r s d p x g j s g p r q a r r v k t v m r i a o p l t f s s w e v g y t w p v s l a i w i r j f r i c w g z x m h q j z v l j n g l r u m b t h</t>
  </si>
  <si>
    <t xml:space="preserve">aweaoc </t>
  </si>
  <si>
    <t xml:space="preserve">o</t>
  </si>
  <si>
    <t xml:space="preserve">c</t>
  </si>
  <si>
    <t xml:space="preserve">a n s i o p u f l a h s j v d b j x o x f v a j i w a v u e p o s p g w t p e q j z a v f e z a p f m c n s q e u r r t h m b w e q e q q c w m r m w e r f b c s h a f l b z s q j n g h l s w a b s b i b w v v d f s r o w g w v y o w p v w i c t</t>
  </si>
  <si>
    <t xml:space="preserve">fewgps </t>
  </si>
  <si>
    <t xml:space="preserve">g</t>
  </si>
  <si>
    <t xml:space="preserve">z t m n c s a g j x y r m y r f t r l s b v w x l p l j r g x d t i k g u m q o w a a w x p d g n n z i r b g a l k h a h i b e w t l i s h k w a m n d t n f l r x g p u f n g e h n i e x f g w b y k x c n c y r e l w l m k i g m d n k l k d q c</t>
  </si>
  <si>
    <t xml:space="preserve">rmylua </t>
  </si>
  <si>
    <t xml:space="preserve">r</t>
  </si>
  <si>
    <t xml:space="preserve">u</t>
  </si>
  <si>
    <t xml:space="preserve">dlybfg </t>
  </si>
  <si>
    <t xml:space="preserve">d</t>
  </si>
  <si>
    <t xml:space="preserve">altglj </t>
  </si>
  <si>
    <t xml:space="preserve">wlfaafrdarvgypipgaputcjflmftgepfmrrhpvwllnfofdqqtmhnjlyeewvxhceqpgftysopelkrhhjtmlapcagllpasazflfthohdtrrvobliwnhazafeevpnlk</t>
  </si>
  <si>
    <t xml:space="preserve">rlzaax </t>
  </si>
  <si>
    <t xml:space="preserve">x</t>
  </si>
  <si>
    <t xml:space="preserve">nzpbwemllljggylhdaatprhwgzxdttypzxlhslksmeohkronrpmprwlmubovmylispqkmqizouwactmatlhmedagfmlafktgmfhcjlhxoagjullcrfxbslceoeyk</t>
  </si>
  <si>
    <t xml:space="preserve">vjehhy </t>
  </si>
  <si>
    <t xml:space="preserve">v</t>
  </si>
  <si>
    <t xml:space="preserve">h</t>
  </si>
  <si>
    <t xml:space="preserve">yewjewyytzegvkyespyqtkoaarjhyaiarjbcrvptsgsatpbyhrslogaycawnajvnxspfwxlekakwkftzcujgglldbswjybhktxcizpypppchanlxwawjctgpnba</t>
  </si>
  <si>
    <t xml:space="preserve">gggdsr </t>
  </si>
  <si>
    <t xml:space="preserve">lqtqaglbgahdnlkppshffxrefygjgjrghrfeveaavmllthqtstrrsdpxgjsgprqarrvktvmriaopltfsswevgytwpvslaiwirjfricwgzxmhqjzvljnglrumbth</t>
  </si>
  <si>
    <t xml:space="preserve">ygvnjm </t>
  </si>
  <si>
    <t xml:space="preserve">ansiopuflahsjvdbjxoxfvajiwavuepospgwtpeqjzavfezapfmcnsqeurrthmbweqeqqcwmrmwerfbcshaflbzsqjnghlswabsbibwvvdfsrowgwvyowpvwict</t>
  </si>
  <si>
    <t xml:space="preserve">pyklvy </t>
  </si>
  <si>
    <t xml:space="preserve">k</t>
  </si>
  <si>
    <t xml:space="preserve">ztmncsagjxyrmyrftrlsbvwxlpljrgxdtikgumqowaawxpdgnnzirbgalkhahibewtlishkwamndtnflrxgpufngehniexfgwbykxcncyrelwlmkigmdnklkdqc</t>
  </si>
  <si>
    <t xml:space="preserve">ilykdr </t>
  </si>
  <si>
    <t xml:space="preserve">phepbf </t>
  </si>
  <si>
    <t xml:space="preserve">gdspjt </t>
  </si>
  <si>
    <t xml:space="preserve">1st</t>
  </si>
  <si>
    <t xml:space="preserve">2nd</t>
  </si>
  <si>
    <t xml:space="preserve">3rd</t>
  </si>
  <si>
    <t xml:space="preserve">4th</t>
  </si>
  <si>
    <t xml:space="preserve">5th</t>
  </si>
  <si>
    <t xml:space="preserve">6th</t>
  </si>
  <si>
    <t xml:space="preserve">aapsxr </t>
  </si>
  <si>
    <t xml:space="preserve">A</t>
  </si>
  <si>
    <t xml:space="preserve">payhol </t>
  </si>
  <si>
    <t xml:space="preserve">B</t>
  </si>
  <si>
    <t xml:space="preserve">utqfxs </t>
  </si>
  <si>
    <t xml:space="preserve">C</t>
  </si>
  <si>
    <t xml:space="preserve">tptffb </t>
  </si>
  <si>
    <t xml:space="preserve">D</t>
  </si>
  <si>
    <t xml:space="preserve">crkxvv </t>
  </si>
  <si>
    <t xml:space="preserve">E</t>
  </si>
  <si>
    <t xml:space="preserve">jhoraw </t>
  </si>
  <si>
    <t xml:space="preserve">F</t>
  </si>
  <si>
    <t xml:space="preserve">fwaejx </t>
  </si>
  <si>
    <t xml:space="preserve">G</t>
  </si>
  <si>
    <t xml:space="preserve">lgafil </t>
  </si>
  <si>
    <t xml:space="preserve">H</t>
  </si>
  <si>
    <t xml:space="preserve">mzrywp </t>
  </si>
  <si>
    <t xml:space="preserve">I</t>
  </si>
  <si>
    <t xml:space="preserve">fxjgal </t>
  </si>
  <si>
    <t xml:space="preserve">J</t>
  </si>
  <si>
    <t xml:space="preserve">tdhjvj </t>
  </si>
  <si>
    <t xml:space="preserve">K</t>
  </si>
  <si>
    <t xml:space="preserve">gtygur </t>
  </si>
  <si>
    <t xml:space="preserve">L</t>
  </si>
  <si>
    <t xml:space="preserve">etajeg </t>
  </si>
  <si>
    <t xml:space="preserve">M</t>
  </si>
  <si>
    <t xml:space="preserve">pyirpx </t>
  </si>
  <si>
    <t xml:space="preserve">N</t>
  </si>
  <si>
    <t xml:space="preserve">fpagod </t>
  </si>
  <si>
    <t xml:space="preserve">O</t>
  </si>
  <si>
    <t xml:space="preserve">mzrhst </t>
  </si>
  <si>
    <t xml:space="preserve">P</t>
  </si>
  <si>
    <t xml:space="preserve">rxjrpi </t>
  </si>
  <si>
    <t xml:space="preserve">Q</t>
  </si>
  <si>
    <t xml:space="preserve">rlbfgk </t>
  </si>
  <si>
    <t xml:space="preserve">R</t>
  </si>
  <si>
    <t xml:space="preserve">hhcewg </t>
  </si>
  <si>
    <t xml:space="preserve">S</t>
  </si>
  <si>
    <t xml:space="preserve">psrvtu </t>
  </si>
  <si>
    <t xml:space="preserve">T</t>
  </si>
  <si>
    <t xml:space="preserve">vlvepm </t>
  </si>
  <si>
    <t xml:space="preserve">U</t>
  </si>
  <si>
    <t xml:space="preserve">wkpaeq </t>
  </si>
  <si>
    <t xml:space="preserve">V</t>
  </si>
  <si>
    <t xml:space="preserve">lstaqo </t>
  </si>
  <si>
    <t xml:space="preserve">W</t>
  </si>
  <si>
    <t xml:space="preserve">lmsvjw </t>
  </si>
  <si>
    <t xml:space="preserve">X</t>
  </si>
  <si>
    <t xml:space="preserve">negmza </t>
  </si>
  <si>
    <t xml:space="preserve">Y</t>
  </si>
  <si>
    <t xml:space="preserve">foslaa </t>
  </si>
  <si>
    <t xml:space="preserve">Z</t>
  </si>
  <si>
    <t xml:space="preserve">ohalvw </t>
  </si>
  <si>
    <t xml:space="preserve">fkttfx </t>
  </si>
  <si>
    <t xml:space="preserve">drphep </t>
  </si>
  <si>
    <t xml:space="preserve">qobqzd </t>
  </si>
  <si>
    <t xml:space="preserve">qnytag </t>
  </si>
  <si>
    <t xml:space="preserve">Sum/keyLen:</t>
  </si>
  <si>
    <t xml:space="preserve">trhspn </t>
  </si>
  <si>
    <t xml:space="preserve">mprtfn </t>
  </si>
  <si>
    <t xml:space="preserve">hmsrmz </t>
  </si>
  <si>
    <t xml:space="preserve">nplrci </t>
  </si>
  <si>
    <t xml:space="preserve">jrosnr </t>
  </si>
  <si>
    <t xml:space="preserve">lwgdsb </t>
  </si>
  <si>
    <t xml:space="preserve">ylapqg </t>
  </si>
  <si>
    <t xml:space="preserve">emyxea </t>
  </si>
  <si>
    <t xml:space="preserve">eucgul </t>
  </si>
  <si>
    <t xml:space="preserve">wbajrk </t>
  </si>
  <si>
    <t xml:space="preserve">vowsrh </t>
  </si>
  <si>
    <t xml:space="preserve">xvngta </t>
  </si>
  <si>
    <t xml:space="preserve">hmaphh </t>
  </si>
  <si>
    <t xml:space="preserve">cyjrmi </t>
  </si>
  <si>
    <t xml:space="preserve">elvqbb </t>
  </si>
  <si>
    <t xml:space="preserve">qinawe </t>
  </si>
  <si>
    <t xml:space="preserve">psxrew </t>
  </si>
  <si>
    <t xml:space="preserve">gpsrqt </t>
  </si>
  <si>
    <t xml:space="preserve">fqpvel </t>
  </si>
  <si>
    <t xml:space="preserve">tkfkqi </t>
  </si>
  <si>
    <t xml:space="preserve">ymwtqs </t>
  </si>
  <si>
    <t xml:space="preserve">sqxvch </t>
  </si>
  <si>
    <t xml:space="preserve">oilmwk </t>
  </si>
  <si>
    <t xml:space="preserve">pzermw </t>
  </si>
  <si>
    <t xml:space="preserve">eokira </t>
  </si>
  <si>
    <t xml:space="preserve">luaamm </t>
  </si>
  <si>
    <t xml:space="preserve">kwkown </t>
  </si>
  <si>
    <t xml:space="preserve">rawped </t>
  </si>
  <si>
    <t xml:space="preserve">hcklrt </t>
  </si>
  <si>
    <t xml:space="preserve">htftfn </t>
  </si>
  <si>
    <t xml:space="preserve">jmtfbf </t>
  </si>
  <si>
    <t xml:space="preserve">tazscl </t>
  </si>
  <si>
    <t xml:space="preserve">mtcssr </t>
  </si>
  <si>
    <t xml:space="preserve">lluwhx </t>
  </si>
  <si>
    <t xml:space="preserve">ahjeag </t>
  </si>
  <si>
    <t xml:space="preserve">pmgvfp </t>
  </si>
  <si>
    <t xml:space="preserve">cegglu </t>
  </si>
  <si>
    <t xml:space="preserve">adlybf </t>
  </si>
  <si>
    <t xml:space="preserve">galtzn </t>
  </si>
  <si>
    <t xml:space="preserve">lgdwsg </t>
  </si>
  <si>
    <t xml:space="preserve">lfbpqe </t>
  </si>
  <si>
    <t xml:space="preserve">pmsvjh </t>
  </si>
  <si>
    <t xml:space="preserve">alwsnn </t>
  </si>
  <si>
    <t xml:space="preserve">sajlgi </t>
  </si>
  <si>
    <t xml:space="preserve">afyahe </t>
  </si>
  <si>
    <t xml:space="preserve">zkbilx </t>
  </si>
  <si>
    <t xml:space="preserve">fthwsf </t>
  </si>
  <si>
    <t xml:space="preserve">lgkiwg </t>
  </si>
  <si>
    <t xml:space="preserve">fmtraw </t>
  </si>
  <si>
    <t xml:space="preserve">tfxjbb </t>
  </si>
  <si>
    <t xml:space="preserve">hhcfsy </t>
  </si>
  <si>
    <t xml:space="preserve">ocirbk </t>
  </si>
  <si>
    <t xml:space="preserve">hjziix </t>
  </si>
  <si>
    <t xml:space="preserve">dlpcbc </t>
  </si>
  <si>
    <t xml:space="preserve">thywwn </t>
  </si>
  <si>
    <t xml:space="preserve">rxpgvc </t>
  </si>
  <si>
    <t xml:space="preserve">ropzvy </t>
  </si>
  <si>
    <t xml:space="preserve">vapxdr </t>
  </si>
  <si>
    <t xml:space="preserve">ogcmfe </t>
  </si>
  <si>
    <t xml:space="preserve">bjhhsl </t>
  </si>
  <si>
    <t xml:space="preserve">luaqrw </t>
  </si>
  <si>
    <t xml:space="preserve">ilnjol </t>
  </si>
  <si>
    <t xml:space="preserve">wllzwm </t>
  </si>
  <si>
    <t xml:space="preserve">ncxvgk </t>
  </si>
  <si>
    <t xml:space="preserve">hrwlwi </t>
  </si>
  <si>
    <t xml:space="preserve">afajvg </t>
  </si>
  <si>
    <t xml:space="preserve">zxwnym </t>
  </si>
  <si>
    <t xml:space="preserve">abjgod </t>
  </si>
  <si>
    <t xml:space="preserve">fsclwn </t>
  </si>
  <si>
    <t xml:space="preserve">eltrpk </t>
  </si>
  <si>
    <t xml:space="preserve">ecguvl </t>
  </si>
  <si>
    <t xml:space="preserve">vepmwk </t>
  </si>
  <si>
    <t xml:space="preserve">ponbid </t>
  </si>
  <si>
    <t xml:space="preserve">nebtcq </t>
  </si>
  <si>
    <t xml:space="preserve">lyahtc </t>
  </si>
  <si>
    <t xml:space="preserve">kk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</si>
</sst>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RowHeight="12.8"/>
  <cols>
    <col collapsed="false" hidden="false" max="1" min="1" style="0" width="13.9030612244898"/>
    <col collapsed="false" hidden="false" max="2" min="2" style="1" width="14.8469387755102"/>
    <col collapsed="false" hidden="false" max="3" min="3" style="1" width="15.6581632653061"/>
    <col collapsed="false" hidden="false" max="4" min="4" style="1" width="21.734693877551"/>
    <col collapsed="false" hidden="false" max="5" min="5" style="1" width="19.0357142857143"/>
  </cols>
  <sheetData>
    <row r="1" customFormat="false" ht="12.8" hidden="false" customHeight="false" outlineLevel="0" collapsed="false">
      <c r="B1" s="1" t="s">
        <v>0</v>
      </c>
      <c r="C1" s="2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3" t="s">
        <v>4</v>
      </c>
      <c r="B2" s="1" t="n">
        <v>43</v>
      </c>
      <c r="C2" s="4" t="n">
        <v>0.08167</v>
      </c>
      <c r="D2" s="1" t="n">
        <f aca="false">$B$28*C2</f>
        <v>178.53062</v>
      </c>
      <c r="E2" s="1" t="n">
        <f aca="false">((B2-D2)^2)/D2</f>
        <v>102.887386811206</v>
      </c>
    </row>
    <row r="3" customFormat="false" ht="12.8" hidden="false" customHeight="false" outlineLevel="0" collapsed="false">
      <c r="A3" s="3" t="s">
        <v>5</v>
      </c>
      <c r="B3" s="1" t="n">
        <v>453</v>
      </c>
      <c r="C3" s="4" t="n">
        <v>0.01492</v>
      </c>
      <c r="D3" s="1" t="n">
        <f aca="false">$B$28*C3</f>
        <v>32.61512</v>
      </c>
      <c r="E3" s="1" t="n">
        <f aca="false">((B3-D3)^2)/D3</f>
        <v>5418.45154433325</v>
      </c>
    </row>
    <row r="4" customFormat="false" ht="12.8" hidden="false" customHeight="false" outlineLevel="0" collapsed="false">
      <c r="A4" s="3" t="s">
        <v>6</v>
      </c>
      <c r="B4" s="1" t="n">
        <v>42</v>
      </c>
      <c r="C4" s="4" t="n">
        <v>0.02782</v>
      </c>
      <c r="D4" s="1" t="n">
        <f aca="false">$B$28*C4</f>
        <v>60.81452</v>
      </c>
      <c r="E4" s="1" t="n">
        <f aca="false">((B4-D4)^2)/D4</f>
        <v>5.8207507488409</v>
      </c>
    </row>
    <row r="5" customFormat="false" ht="12.8" hidden="false" customHeight="false" outlineLevel="0" collapsed="false">
      <c r="A5" s="3" t="s">
        <v>7</v>
      </c>
      <c r="B5" s="1" t="n">
        <v>4</v>
      </c>
      <c r="C5" s="4" t="n">
        <v>0.04253</v>
      </c>
      <c r="D5" s="1" t="n">
        <f aca="false">$B$28*C5</f>
        <v>92.97058</v>
      </c>
      <c r="E5" s="1" t="n">
        <f aca="false">((B5-D5)^2)/D5</f>
        <v>85.1426774527641</v>
      </c>
    </row>
    <row r="6" customFormat="false" ht="12.8" hidden="false" customHeight="false" outlineLevel="0" collapsed="false">
      <c r="A6" s="3" t="s">
        <v>8</v>
      </c>
      <c r="B6" s="1" t="n">
        <v>1</v>
      </c>
      <c r="C6" s="4" t="n">
        <v>0.12702</v>
      </c>
      <c r="D6" s="1" t="n">
        <f aca="false">$B$28*C6</f>
        <v>277.66572</v>
      </c>
      <c r="E6" s="1" t="n">
        <f aca="false">((B6-D6)^2)/D6</f>
        <v>275.669321452855</v>
      </c>
    </row>
    <row r="7" customFormat="false" ht="12.8" hidden="false" customHeight="false" outlineLevel="0" collapsed="false">
      <c r="A7" s="3" t="s">
        <v>9</v>
      </c>
      <c r="B7" s="1" t="n">
        <v>0</v>
      </c>
      <c r="C7" s="4" t="n">
        <v>0.02228</v>
      </c>
      <c r="D7" s="1" t="n">
        <f aca="false">$B$28*C7</f>
        <v>48.70408</v>
      </c>
      <c r="E7" s="1" t="n">
        <f aca="false">((B7-D7)^2)/D7</f>
        <v>48.70408</v>
      </c>
    </row>
    <row r="8" customFormat="false" ht="12.8" hidden="false" customHeight="false" outlineLevel="0" collapsed="false">
      <c r="A8" s="3" t="s">
        <v>10</v>
      </c>
      <c r="B8" s="1" t="n">
        <v>27</v>
      </c>
      <c r="C8" s="4" t="n">
        <v>0.02015</v>
      </c>
      <c r="D8" s="1" t="n">
        <f aca="false">$B$28*C8</f>
        <v>44.0479</v>
      </c>
      <c r="E8" s="1" t="n">
        <f aca="false">((B8-D8)^2)/D8</f>
        <v>6.59806470705755</v>
      </c>
    </row>
    <row r="9" customFormat="false" ht="12.8" hidden="false" customHeight="false" outlineLevel="0" collapsed="false">
      <c r="A9" s="3" t="s">
        <v>11</v>
      </c>
      <c r="B9" s="1" t="n">
        <v>29</v>
      </c>
      <c r="C9" s="4" t="n">
        <v>0.06094</v>
      </c>
      <c r="D9" s="1" t="n">
        <f aca="false">$B$28*C9</f>
        <v>133.21484</v>
      </c>
      <c r="E9" s="1" t="n">
        <f aca="false">((B9-D9)^2)/D9</f>
        <v>81.527950461267</v>
      </c>
    </row>
    <row r="10" customFormat="false" ht="12.8" hidden="false" customHeight="false" outlineLevel="0" collapsed="false">
      <c r="A10" s="3" t="s">
        <v>12</v>
      </c>
      <c r="B10" s="1" t="n">
        <v>301</v>
      </c>
      <c r="C10" s="4" t="n">
        <v>0.06966</v>
      </c>
      <c r="D10" s="1" t="n">
        <f aca="false">$B$28*C10</f>
        <v>152.27676</v>
      </c>
      <c r="E10" s="1" t="n">
        <f aca="false">((B10-D10)^2)/D10</f>
        <v>145.252644698361</v>
      </c>
    </row>
    <row r="11" customFormat="false" ht="12.8" hidden="false" customHeight="false" outlineLevel="0" collapsed="false">
      <c r="A11" s="3" t="s">
        <v>13</v>
      </c>
      <c r="B11" s="1" t="n">
        <v>107</v>
      </c>
      <c r="C11" s="4" t="n">
        <v>0.00153</v>
      </c>
      <c r="D11" s="1" t="n">
        <f aca="false">$B$28*C11</f>
        <v>3.34458</v>
      </c>
      <c r="E11" s="1" t="n">
        <f aca="false">((B11-D11)^2)/D11</f>
        <v>3212.49487091844</v>
      </c>
    </row>
    <row r="12" customFormat="false" ht="12.8" hidden="false" customHeight="false" outlineLevel="0" collapsed="false">
      <c r="A12" s="3" t="s">
        <v>14</v>
      </c>
      <c r="B12" s="1" t="n">
        <v>79</v>
      </c>
      <c r="C12" s="4" t="n">
        <v>0.00772</v>
      </c>
      <c r="D12" s="1" t="n">
        <f aca="false">$B$28*C12</f>
        <v>16.87592</v>
      </c>
      <c r="E12" s="1" t="n">
        <f aca="false">((B12-D12)^2)/D12</f>
        <v>228.69279516888</v>
      </c>
    </row>
    <row r="13" customFormat="false" ht="12.8" hidden="false" customHeight="false" outlineLevel="0" collapsed="false">
      <c r="A13" s="3" t="s">
        <v>15</v>
      </c>
      <c r="B13" s="1" t="n">
        <v>201</v>
      </c>
      <c r="C13" s="4" t="n">
        <v>0.04025</v>
      </c>
      <c r="D13" s="1" t="n">
        <f aca="false">$B$28*C13</f>
        <v>87.9865</v>
      </c>
      <c r="E13" s="1" t="n">
        <f aca="false">((B13-D13)^2)/D13</f>
        <v>145.159213995897</v>
      </c>
    </row>
    <row r="14" customFormat="false" ht="12.8" hidden="false" customHeight="false" outlineLevel="0" collapsed="false">
      <c r="A14" s="3" t="s">
        <v>16</v>
      </c>
      <c r="B14" s="1" t="n">
        <v>3</v>
      </c>
      <c r="C14" s="4" t="n">
        <v>0.02406</v>
      </c>
      <c r="D14" s="1" t="n">
        <f aca="false">$B$28*C14</f>
        <v>52.59516</v>
      </c>
      <c r="E14" s="1" t="n">
        <f aca="false">((B14-D14)^2)/D14</f>
        <v>46.766278407093</v>
      </c>
    </row>
    <row r="15" customFormat="false" ht="12.8" hidden="false" customHeight="false" outlineLevel="0" collapsed="false">
      <c r="A15" s="3" t="s">
        <v>17</v>
      </c>
      <c r="B15" s="1" t="n">
        <v>5</v>
      </c>
      <c r="C15" s="4" t="n">
        <v>0.06749</v>
      </c>
      <c r="D15" s="1" t="n">
        <f aca="false">$B$28*C15</f>
        <v>147.53314</v>
      </c>
      <c r="E15" s="1" t="n">
        <f aca="false">((B15-D15)^2)/D15</f>
        <v>137.702593452967</v>
      </c>
    </row>
    <row r="16" customFormat="false" ht="12.8" hidden="false" customHeight="false" outlineLevel="0" collapsed="false">
      <c r="A16" s="3" t="s">
        <v>18</v>
      </c>
      <c r="B16" s="1" t="n">
        <v>82</v>
      </c>
      <c r="C16" s="4" t="n">
        <v>0.07507</v>
      </c>
      <c r="D16" s="1" t="n">
        <f aca="false">$B$28*C16</f>
        <v>164.10302</v>
      </c>
      <c r="E16" s="1" t="n">
        <f aca="false">((B16-D16)^2)/D16</f>
        <v>41.0772811683807</v>
      </c>
    </row>
    <row r="17" customFormat="false" ht="12.8" hidden="false" customHeight="false" outlineLevel="0" collapsed="false">
      <c r="A17" s="3" t="s">
        <v>19</v>
      </c>
      <c r="B17" s="1" t="n">
        <v>36</v>
      </c>
      <c r="C17" s="4" t="n">
        <v>0.01929</v>
      </c>
      <c r="D17" s="1" t="n">
        <f aca="false">$B$28*C17</f>
        <v>42.16794</v>
      </c>
      <c r="E17" s="1" t="n">
        <f aca="false">((B17-D17)^2)/D17</f>
        <v>0.90218976415732</v>
      </c>
    </row>
    <row r="18" customFormat="false" ht="12.8" hidden="false" customHeight="false" outlineLevel="0" collapsed="false">
      <c r="A18" s="3" t="s">
        <v>20</v>
      </c>
      <c r="B18" s="1" t="n">
        <v>47</v>
      </c>
      <c r="C18" s="4" t="n">
        <v>0.00095</v>
      </c>
      <c r="D18" s="1" t="n">
        <f aca="false">$B$28*C18</f>
        <v>2.0767</v>
      </c>
      <c r="E18" s="1" t="n">
        <f aca="false">((B18-D18)^2)/D18</f>
        <v>971.783542586796</v>
      </c>
    </row>
    <row r="19" customFormat="false" ht="12.8" hidden="false" customHeight="false" outlineLevel="0" collapsed="false">
      <c r="A19" s="3" t="s">
        <v>21</v>
      </c>
      <c r="B19" s="1" t="n">
        <v>90</v>
      </c>
      <c r="C19" s="4" t="n">
        <v>0.05987</v>
      </c>
      <c r="D19" s="1" t="n">
        <f aca="false">$B$28*C19</f>
        <v>130.87582</v>
      </c>
      <c r="E19" s="1" t="n">
        <f aca="false">((B19-D19)^2)/D19</f>
        <v>12.7665497008722</v>
      </c>
    </row>
    <row r="20" customFormat="false" ht="12.8" hidden="false" customHeight="false" outlineLevel="0" collapsed="false">
      <c r="A20" s="3" t="s">
        <v>22</v>
      </c>
      <c r="B20" s="1" t="n">
        <v>68</v>
      </c>
      <c r="C20" s="4" t="n">
        <v>0.06327</v>
      </c>
      <c r="D20" s="1" t="n">
        <f aca="false">$B$28*C20</f>
        <v>138.30822</v>
      </c>
      <c r="E20" s="1" t="n">
        <f aca="false">((B20-D20)^2)/D20</f>
        <v>35.7407954463473</v>
      </c>
    </row>
    <row r="21" customFormat="false" ht="12.8" hidden="false" customHeight="false" outlineLevel="0" collapsed="false">
      <c r="A21" s="3" t="s">
        <v>23</v>
      </c>
      <c r="B21" s="1" t="n">
        <v>45</v>
      </c>
      <c r="C21" s="4" t="n">
        <v>0.09056</v>
      </c>
      <c r="D21" s="1" t="n">
        <f aca="false">$B$28*C21</f>
        <v>197.96416</v>
      </c>
      <c r="E21" s="1" t="n">
        <f aca="false">((B21-D21)^2)/D21</f>
        <v>118.193284302096</v>
      </c>
    </row>
    <row r="22" customFormat="false" ht="12.8" hidden="false" customHeight="false" outlineLevel="0" collapsed="false">
      <c r="A22" s="3" t="s">
        <v>24</v>
      </c>
      <c r="B22" s="1" t="n">
        <v>9</v>
      </c>
      <c r="C22" s="4" t="n">
        <v>0.02758</v>
      </c>
      <c r="D22" s="1" t="n">
        <f aca="false">$B$28*C22</f>
        <v>60.28988</v>
      </c>
      <c r="E22" s="1" t="n">
        <f aca="false">((B22-D22)^2)/D22</f>
        <v>43.6333890598953</v>
      </c>
    </row>
    <row r="23" customFormat="false" ht="12.8" hidden="false" customHeight="false" outlineLevel="0" collapsed="false">
      <c r="A23" s="3" t="s">
        <v>25</v>
      </c>
      <c r="B23" s="1" t="n">
        <v>23</v>
      </c>
      <c r="C23" s="4" t="n">
        <v>0.00978</v>
      </c>
      <c r="D23" s="1" t="n">
        <f aca="false">$B$28*C23</f>
        <v>21.37908</v>
      </c>
      <c r="E23" s="1" t="n">
        <f aca="false">((B23-D23)^2)/D23</f>
        <v>0.122894981748513</v>
      </c>
    </row>
    <row r="24" customFormat="false" ht="12.8" hidden="false" customHeight="false" outlineLevel="0" collapsed="false">
      <c r="A24" s="3" t="s">
        <v>26</v>
      </c>
      <c r="B24" s="1" t="n">
        <v>42</v>
      </c>
      <c r="C24" s="4" t="n">
        <v>0.0236</v>
      </c>
      <c r="D24" s="1" t="n">
        <f aca="false">$B$28*C24</f>
        <v>51.5896</v>
      </c>
      <c r="E24" s="1" t="n">
        <f aca="false">((B24-D24)^2)/D24</f>
        <v>1.78253811155737</v>
      </c>
    </row>
    <row r="25" customFormat="false" ht="12.8" hidden="false" customHeight="false" outlineLevel="0" collapsed="false">
      <c r="A25" s="3" t="s">
        <v>27</v>
      </c>
      <c r="B25" s="1" t="n">
        <v>421</v>
      </c>
      <c r="C25" s="4" t="n">
        <v>0.0015</v>
      </c>
      <c r="D25" s="1" t="n">
        <f aca="false">$B$28*C25</f>
        <v>3.279</v>
      </c>
      <c r="E25" s="1" t="n">
        <f aca="false">((B25-D25)^2)/D25</f>
        <v>53214.6489298567</v>
      </c>
    </row>
    <row r="26" customFormat="false" ht="12.8" hidden="false" customHeight="false" outlineLevel="0" collapsed="false">
      <c r="A26" s="3" t="s">
        <v>28</v>
      </c>
      <c r="B26" s="1" t="n">
        <v>26</v>
      </c>
      <c r="C26" s="4" t="n">
        <v>0.01974</v>
      </c>
      <c r="D26" s="1" t="n">
        <f aca="false">$B$28*C26</f>
        <v>43.15164</v>
      </c>
      <c r="E26" s="1" t="n">
        <f aca="false">((B26-D26)^2)/D26</f>
        <v>6.81732501220348</v>
      </c>
    </row>
    <row r="27" customFormat="false" ht="12.8" hidden="false" customHeight="false" outlineLevel="0" collapsed="false">
      <c r="A27" s="3" t="s">
        <v>29</v>
      </c>
      <c r="B27" s="1" t="n">
        <v>2</v>
      </c>
      <c r="C27" s="4" t="n">
        <v>0.00074</v>
      </c>
      <c r="D27" s="1" t="n">
        <f aca="false">$B$28*C27</f>
        <v>1.61764</v>
      </c>
      <c r="E27" s="1" t="n">
        <f aca="false">((B27-D27)^2)/D27</f>
        <v>0.0903780628570014</v>
      </c>
    </row>
    <row r="28" customFormat="false" ht="12.8" hidden="false" customHeight="false" outlineLevel="0" collapsed="false">
      <c r="B28" s="1" t="n">
        <f aca="false">SUM(B2:B27)</f>
        <v>2186</v>
      </c>
      <c r="E28" s="1" t="n">
        <f aca="false">SUM(E2:E27)</f>
        <v>64388.4292706625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3.9030612244898"/>
    <col collapsed="false" hidden="false" max="2" min="2" style="0" width="14.8469387755102"/>
    <col collapsed="false" hidden="false" max="3" min="3" style="0" width="15.6581632653061"/>
    <col collapsed="false" hidden="false" max="4" min="4" style="0" width="21.734693877551"/>
    <col collapsed="false" hidden="false" max="5" min="5" style="0" width="11.4744897959184"/>
  </cols>
  <sheetData>
    <row r="1" customFormat="false" ht="12.8" hidden="false" customHeight="false" outlineLevel="0" collapsed="false">
      <c r="B1" s="1" t="s">
        <v>0</v>
      </c>
      <c r="C1" s="2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3" t="s">
        <v>4</v>
      </c>
      <c r="B2" s="1" t="n">
        <v>195</v>
      </c>
      <c r="C2" s="4" t="n">
        <v>0.08167</v>
      </c>
      <c r="D2" s="1" t="n">
        <f aca="false">$B$28*C2</f>
        <v>208.74852</v>
      </c>
      <c r="E2" s="1" t="n">
        <f aca="false">((B2-D2)^2)/D2</f>
        <v>0.905500083020471</v>
      </c>
    </row>
    <row r="3" customFormat="false" ht="12.8" hidden="false" customHeight="false" outlineLevel="0" collapsed="false">
      <c r="A3" s="3" t="s">
        <v>5</v>
      </c>
      <c r="B3" s="1" t="n">
        <v>51</v>
      </c>
      <c r="C3" s="4" t="n">
        <v>0.01492</v>
      </c>
      <c r="D3" s="1" t="n">
        <f aca="false">$B$28*C3</f>
        <v>38.13552</v>
      </c>
      <c r="E3" s="1" t="n">
        <f aca="false">((B3-D3)^2)/D3</f>
        <v>4.33965095193143</v>
      </c>
    </row>
    <row r="4" customFormat="false" ht="12.8" hidden="false" customHeight="false" outlineLevel="0" collapsed="false">
      <c r="A4" s="3" t="s">
        <v>6</v>
      </c>
      <c r="B4" s="1" t="n">
        <v>96</v>
      </c>
      <c r="C4" s="4" t="n">
        <v>0.02782</v>
      </c>
      <c r="D4" s="1" t="n">
        <f aca="false">$B$28*C4</f>
        <v>71.10792</v>
      </c>
      <c r="E4" s="1" t="n">
        <f aca="false">((B4-D4)^2)/D4</f>
        <v>8.71373606099573</v>
      </c>
    </row>
    <row r="5" customFormat="false" ht="12.8" hidden="false" customHeight="false" outlineLevel="0" collapsed="false">
      <c r="A5" s="3" t="s">
        <v>7</v>
      </c>
      <c r="B5" s="1" t="n">
        <v>51</v>
      </c>
      <c r="C5" s="4" t="n">
        <v>0.04253</v>
      </c>
      <c r="D5" s="1" t="n">
        <f aca="false">$B$28*C5</f>
        <v>108.70668</v>
      </c>
      <c r="E5" s="1" t="n">
        <f aca="false">((B5-D5)^2)/D5</f>
        <v>30.6334524853707</v>
      </c>
    </row>
    <row r="6" customFormat="false" ht="12.8" hidden="false" customHeight="false" outlineLevel="0" collapsed="false">
      <c r="A6" s="3" t="s">
        <v>8</v>
      </c>
      <c r="B6" s="1" t="n">
        <v>305</v>
      </c>
      <c r="C6" s="4" t="n">
        <v>0.12702</v>
      </c>
      <c r="D6" s="1" t="n">
        <f aca="false">$B$28*C6</f>
        <v>324.66312</v>
      </c>
      <c r="E6" s="1" t="n">
        <f aca="false">((B6-D6)^2)/D6</f>
        <v>1.19089069351148</v>
      </c>
    </row>
    <row r="7" customFormat="false" ht="12.8" hidden="false" customHeight="false" outlineLevel="0" collapsed="false">
      <c r="A7" s="3" t="s">
        <v>9</v>
      </c>
      <c r="B7" s="1" t="n">
        <v>72</v>
      </c>
      <c r="C7" s="4" t="n">
        <v>0.02228</v>
      </c>
      <c r="D7" s="1" t="n">
        <f aca="false">$B$28*C7</f>
        <v>56.94768</v>
      </c>
      <c r="E7" s="1" t="n">
        <f aca="false">((B7-D7)^2)/D7</f>
        <v>3.97860522820947</v>
      </c>
    </row>
    <row r="8" customFormat="false" ht="12.8" hidden="false" customHeight="false" outlineLevel="0" collapsed="false">
      <c r="A8" s="3" t="s">
        <v>10</v>
      </c>
      <c r="B8" s="1" t="n">
        <v>32</v>
      </c>
      <c r="C8" s="4" t="n">
        <v>0.02015</v>
      </c>
      <c r="D8" s="1" t="n">
        <f aca="false">$B$28*C8</f>
        <v>51.5034</v>
      </c>
      <c r="E8" s="1" t="n">
        <f aca="false">((B8-D8)^2)/D8</f>
        <v>7.38558253552193</v>
      </c>
    </row>
    <row r="9" customFormat="false" ht="12.8" hidden="false" customHeight="false" outlineLevel="0" collapsed="false">
      <c r="A9" s="3" t="s">
        <v>11</v>
      </c>
      <c r="B9" s="1" t="n">
        <v>130</v>
      </c>
      <c r="C9" s="4" t="n">
        <v>0.06094</v>
      </c>
      <c r="D9" s="1" t="n">
        <f aca="false">$B$28*C9</f>
        <v>155.76264</v>
      </c>
      <c r="E9" s="1" t="n">
        <f aca="false">((B9-D9)^2)/D9</f>
        <v>4.26105784910683</v>
      </c>
    </row>
    <row r="10" customFormat="false" ht="12.8" hidden="false" customHeight="false" outlineLevel="0" collapsed="false">
      <c r="A10" s="3" t="s">
        <v>12</v>
      </c>
      <c r="B10" s="1" t="n">
        <v>194</v>
      </c>
      <c r="C10" s="4" t="n">
        <v>0.06966</v>
      </c>
      <c r="D10" s="1" t="n">
        <f aca="false">$B$28*C10</f>
        <v>178.05096</v>
      </c>
      <c r="E10" s="1" t="n">
        <f aca="false">((B10-D10)^2)/D10</f>
        <v>1.42864647807347</v>
      </c>
    </row>
    <row r="11" customFormat="false" ht="12.8" hidden="false" customHeight="false" outlineLevel="0" collapsed="false">
      <c r="A11" s="3" t="s">
        <v>13</v>
      </c>
      <c r="B11" s="1" t="n">
        <v>1</v>
      </c>
      <c r="C11" s="4" t="n">
        <v>0.00153</v>
      </c>
      <c r="D11" s="1" t="n">
        <f aca="false">$B$28*C11</f>
        <v>3.91068</v>
      </c>
      <c r="E11" s="1" t="n">
        <f aca="false">((B11-D11)^2)/D11</f>
        <v>2.16639000439821</v>
      </c>
    </row>
    <row r="12" customFormat="false" ht="12.8" hidden="false" customHeight="false" outlineLevel="0" collapsed="false">
      <c r="A12" s="3" t="s">
        <v>14</v>
      </c>
      <c r="B12" s="1" t="n">
        <v>4</v>
      </c>
      <c r="C12" s="4" t="n">
        <v>0.00772</v>
      </c>
      <c r="D12" s="1" t="n">
        <f aca="false">$B$28*C12</f>
        <v>19.73232</v>
      </c>
      <c r="E12" s="1" t="n">
        <f aca="false">((B12-D12)^2)/D12</f>
        <v>12.5431724491798</v>
      </c>
    </row>
    <row r="13" customFormat="false" ht="12.8" hidden="false" customHeight="false" outlineLevel="0" collapsed="false">
      <c r="A13" s="3" t="s">
        <v>15</v>
      </c>
      <c r="B13" s="1" t="n">
        <v>119</v>
      </c>
      <c r="C13" s="4" t="n">
        <v>0.04025</v>
      </c>
      <c r="D13" s="1" t="n">
        <f aca="false">$B$28*C13</f>
        <v>102.879</v>
      </c>
      <c r="E13" s="1" t="n">
        <f aca="false">((B13-D13)^2)/D13</f>
        <v>2.52613887187861</v>
      </c>
    </row>
    <row r="14" customFormat="false" ht="12.8" hidden="false" customHeight="false" outlineLevel="0" collapsed="false">
      <c r="A14" s="3" t="s">
        <v>16</v>
      </c>
      <c r="B14" s="1" t="n">
        <v>64</v>
      </c>
      <c r="C14" s="4" t="n">
        <v>0.02406</v>
      </c>
      <c r="D14" s="1" t="n">
        <f aca="false">$B$28*C14</f>
        <v>61.49736</v>
      </c>
      <c r="E14" s="1" t="n">
        <f aca="false">((B14-D14)^2)/D14</f>
        <v>0.101845135622082</v>
      </c>
    </row>
    <row r="15" customFormat="false" ht="12.8" hidden="false" customHeight="false" outlineLevel="0" collapsed="false">
      <c r="A15" s="3" t="s">
        <v>17</v>
      </c>
      <c r="B15" s="1" t="n">
        <v>183</v>
      </c>
      <c r="C15" s="4" t="n">
        <v>0.06749</v>
      </c>
      <c r="D15" s="1" t="n">
        <f aca="false">$B$28*C15</f>
        <v>172.50444</v>
      </c>
      <c r="E15" s="1" t="n">
        <f aca="false">((B15-D15)^2)/D15</f>
        <v>0.638573590996264</v>
      </c>
    </row>
    <row r="16" customFormat="false" ht="12.8" hidden="false" customHeight="false" outlineLevel="0" collapsed="false">
      <c r="A16" s="3" t="s">
        <v>18</v>
      </c>
      <c r="B16" s="1" t="n">
        <v>236</v>
      </c>
      <c r="C16" s="4" t="n">
        <v>0.07507</v>
      </c>
      <c r="D16" s="1" t="n">
        <f aca="false">$B$28*C16</f>
        <v>191.87892</v>
      </c>
      <c r="E16" s="1" t="n">
        <f aca="false">((B16-D16)^2)/D16</f>
        <v>10.1453025708421</v>
      </c>
    </row>
    <row r="17" customFormat="false" ht="12.8" hidden="false" customHeight="false" outlineLevel="0" collapsed="false">
      <c r="A17" s="3" t="s">
        <v>19</v>
      </c>
      <c r="B17" s="1" t="n">
        <v>72</v>
      </c>
      <c r="C17" s="4" t="n">
        <v>0.01929</v>
      </c>
      <c r="D17" s="1" t="n">
        <f aca="false">$B$28*C17</f>
        <v>49.30524</v>
      </c>
      <c r="E17" s="1" t="n">
        <f aca="false">((B17-D17)^2)/D17</f>
        <v>10.4461945922502</v>
      </c>
    </row>
    <row r="18" customFormat="false" ht="12.8" hidden="false" customHeight="false" outlineLevel="0" collapsed="false">
      <c r="A18" s="3" t="s">
        <v>20</v>
      </c>
      <c r="B18" s="1" t="n">
        <v>8</v>
      </c>
      <c r="C18" s="4" t="n">
        <v>0.00095</v>
      </c>
      <c r="D18" s="1" t="n">
        <f aca="false">$B$28*C18</f>
        <v>2.4282</v>
      </c>
      <c r="E18" s="1" t="n">
        <f aca="false">((B18-D18)^2)/D18</f>
        <v>12.7851722428136</v>
      </c>
    </row>
    <row r="19" customFormat="false" ht="12.8" hidden="false" customHeight="false" outlineLevel="0" collapsed="false">
      <c r="A19" s="3" t="s">
        <v>21</v>
      </c>
      <c r="B19" s="1" t="n">
        <v>130</v>
      </c>
      <c r="C19" s="4" t="n">
        <v>0.05987</v>
      </c>
      <c r="D19" s="1" t="n">
        <f aca="false">$B$28*C19</f>
        <v>153.02772</v>
      </c>
      <c r="E19" s="1" t="n">
        <f aca="false">((B19-D19)^2)/D19</f>
        <v>3.46522766201052</v>
      </c>
    </row>
    <row r="20" customFormat="false" ht="12.8" hidden="false" customHeight="false" outlineLevel="0" collapsed="false">
      <c r="A20" s="3" t="s">
        <v>22</v>
      </c>
      <c r="B20" s="1" t="n">
        <v>159</v>
      </c>
      <c r="C20" s="4" t="n">
        <v>0.06327</v>
      </c>
      <c r="D20" s="1" t="n">
        <f aca="false">$B$28*C20</f>
        <v>161.71812</v>
      </c>
      <c r="E20" s="1" t="n">
        <f aca="false">((B20-D20)^2)/D20</f>
        <v>0.0456855195595902</v>
      </c>
    </row>
    <row r="21" customFormat="false" ht="12.8" hidden="false" customHeight="false" outlineLevel="0" collapsed="false">
      <c r="A21" s="3" t="s">
        <v>23</v>
      </c>
      <c r="B21" s="1" t="n">
        <v>269</v>
      </c>
      <c r="C21" s="4" t="n">
        <v>0.09056</v>
      </c>
      <c r="D21" s="1" t="n">
        <f aca="false">$B$28*C21</f>
        <v>231.47136</v>
      </c>
      <c r="E21" s="1" t="n">
        <f aca="false">((B21-D21)^2)/D21</f>
        <v>6.08454894916416</v>
      </c>
    </row>
    <row r="22" customFormat="false" ht="12.8" hidden="false" customHeight="false" outlineLevel="0" collapsed="false">
      <c r="A22" s="3" t="s">
        <v>24</v>
      </c>
      <c r="B22" s="1" t="n">
        <v>62</v>
      </c>
      <c r="C22" s="4" t="n">
        <v>0.02758</v>
      </c>
      <c r="D22" s="1" t="n">
        <f aca="false">$B$28*C22</f>
        <v>70.49448</v>
      </c>
      <c r="E22" s="1" t="n">
        <f aca="false">((B22-D22)^2)/D22</f>
        <v>1.02357220693592</v>
      </c>
    </row>
    <row r="23" customFormat="false" ht="12.8" hidden="false" customHeight="false" outlineLevel="0" collapsed="false">
      <c r="A23" s="3" t="s">
        <v>25</v>
      </c>
      <c r="B23" s="1" t="n">
        <v>24</v>
      </c>
      <c r="C23" s="4" t="n">
        <v>0.00978</v>
      </c>
      <c r="D23" s="1" t="n">
        <f aca="false">$B$28*C23</f>
        <v>24.99768</v>
      </c>
      <c r="E23" s="1" t="n">
        <f aca="false">((B23-D23)^2)/D23</f>
        <v>0.0398183104352086</v>
      </c>
    </row>
    <row r="24" customFormat="false" ht="12.8" hidden="false" customHeight="false" outlineLevel="0" collapsed="false">
      <c r="A24" s="3" t="s">
        <v>26</v>
      </c>
      <c r="B24" s="1" t="n">
        <v>40</v>
      </c>
      <c r="C24" s="4" t="n">
        <v>0.0236</v>
      </c>
      <c r="D24" s="1" t="n">
        <f aca="false">$B$28*C24</f>
        <v>60.3216</v>
      </c>
      <c r="E24" s="1" t="n">
        <f aca="false">((B24-D24)^2)/D24</f>
        <v>6.84609537147556</v>
      </c>
    </row>
    <row r="25" customFormat="false" ht="12.8" hidden="false" customHeight="false" outlineLevel="0" collapsed="false">
      <c r="A25" s="3" t="s">
        <v>27</v>
      </c>
      <c r="B25" s="1" t="n">
        <v>8</v>
      </c>
      <c r="C25" s="4" t="n">
        <v>0.0015</v>
      </c>
      <c r="D25" s="1" t="n">
        <f aca="false">$B$28*C25</f>
        <v>3.834</v>
      </c>
      <c r="E25" s="1" t="n">
        <f aca="false">((B25-D25)^2)/D25</f>
        <v>4.52674908711529</v>
      </c>
    </row>
    <row r="26" customFormat="false" ht="12.8" hidden="false" customHeight="false" outlineLevel="0" collapsed="false">
      <c r="A26" s="3" t="s">
        <v>28</v>
      </c>
      <c r="B26" s="1" t="n">
        <v>48</v>
      </c>
      <c r="C26" s="4" t="n">
        <v>0.01974</v>
      </c>
      <c r="D26" s="1" t="n">
        <f aca="false">$B$28*C26</f>
        <v>50.45544</v>
      </c>
      <c r="E26" s="1" t="n">
        <f aca="false">((B26-D26)^2)/D26</f>
        <v>0.119495253506857</v>
      </c>
    </row>
    <row r="27" customFormat="false" ht="12.8" hidden="false" customHeight="false" outlineLevel="0" collapsed="false">
      <c r="A27" s="3" t="s">
        <v>29</v>
      </c>
      <c r="B27" s="1" t="n">
        <v>3</v>
      </c>
      <c r="C27" s="4" t="n">
        <v>0.00074</v>
      </c>
      <c r="D27" s="1" t="n">
        <f aca="false">$B$28*C27</f>
        <v>1.89144</v>
      </c>
      <c r="E27" s="1" t="n">
        <f aca="false">((B27-D27)^2)/D27</f>
        <v>0.64971940616673</v>
      </c>
    </row>
    <row r="28" customFormat="false" ht="12.8" hidden="false" customHeight="false" outlineLevel="0" collapsed="false">
      <c r="B28" s="1" t="n">
        <f aca="false">SUM(B2:B27)</f>
        <v>2556</v>
      </c>
      <c r="C28" s="1"/>
      <c r="D28" s="1"/>
      <c r="E28" s="1" t="n">
        <f aca="false">SUM(E2:E27)</f>
        <v>136.990823590092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3.9030612244898"/>
    <col collapsed="false" hidden="false" max="2" min="2" style="0" width="14.8469387755102"/>
    <col collapsed="false" hidden="false" max="3" min="3" style="0" width="15.6581632653061"/>
    <col collapsed="false" hidden="false" max="4" min="4" style="0" width="21.734693877551"/>
    <col collapsed="false" hidden="false" max="5" min="5" style="0" width="11.4744897959184"/>
  </cols>
  <sheetData>
    <row r="1" customFormat="false" ht="12.8" hidden="false" customHeight="false" outlineLevel="0" collapsed="false">
      <c r="B1" s="1" t="s">
        <v>0</v>
      </c>
      <c r="C1" s="2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3" t="s">
        <v>4</v>
      </c>
      <c r="B2" s="1"/>
      <c r="C2" s="4" t="n">
        <v>0.08167</v>
      </c>
      <c r="D2" s="1" t="n">
        <f aca="false">$B$28*C2</f>
        <v>0</v>
      </c>
      <c r="E2" s="1" t="e">
        <f aca="false">((B2-D2)^2)/D2</f>
        <v>#DIV/0!</v>
      </c>
    </row>
    <row r="3" customFormat="false" ht="12.8" hidden="false" customHeight="false" outlineLevel="0" collapsed="false">
      <c r="A3" s="3" t="s">
        <v>5</v>
      </c>
      <c r="B3" s="1"/>
      <c r="C3" s="4" t="n">
        <v>0.01492</v>
      </c>
      <c r="D3" s="1" t="n">
        <f aca="false">$B$28*C3</f>
        <v>0</v>
      </c>
      <c r="E3" s="1" t="e">
        <f aca="false">((B3-D3)^2)/D3</f>
        <v>#DIV/0!</v>
      </c>
    </row>
    <row r="4" customFormat="false" ht="12.8" hidden="false" customHeight="false" outlineLevel="0" collapsed="false">
      <c r="A4" s="3" t="s">
        <v>6</v>
      </c>
      <c r="B4" s="1"/>
      <c r="C4" s="4" t="n">
        <v>0.02782</v>
      </c>
      <c r="D4" s="1" t="n">
        <f aca="false">$B$28*C4</f>
        <v>0</v>
      </c>
      <c r="E4" s="1" t="e">
        <f aca="false">((B4-D4)^2)/D4</f>
        <v>#DIV/0!</v>
      </c>
    </row>
    <row r="5" customFormat="false" ht="12.8" hidden="false" customHeight="false" outlineLevel="0" collapsed="false">
      <c r="A5" s="3" t="s">
        <v>7</v>
      </c>
      <c r="B5" s="1"/>
      <c r="C5" s="4" t="n">
        <v>0.04253</v>
      </c>
      <c r="D5" s="1" t="n">
        <f aca="false">$B$28*C5</f>
        <v>0</v>
      </c>
      <c r="E5" s="1" t="e">
        <f aca="false">((B5-D5)^2)/D5</f>
        <v>#DIV/0!</v>
      </c>
    </row>
    <row r="6" customFormat="false" ht="12.8" hidden="false" customHeight="false" outlineLevel="0" collapsed="false">
      <c r="A6" s="3" t="s">
        <v>8</v>
      </c>
      <c r="B6" s="1"/>
      <c r="C6" s="4" t="n">
        <v>0.12702</v>
      </c>
      <c r="D6" s="1" t="n">
        <f aca="false">$B$28*C6</f>
        <v>0</v>
      </c>
      <c r="E6" s="1" t="e">
        <f aca="false">((B6-D6)^2)/D6</f>
        <v>#DIV/0!</v>
      </c>
    </row>
    <row r="7" customFormat="false" ht="12.8" hidden="false" customHeight="false" outlineLevel="0" collapsed="false">
      <c r="A7" s="3" t="s">
        <v>9</v>
      </c>
      <c r="B7" s="1"/>
      <c r="C7" s="4" t="n">
        <v>0.02228</v>
      </c>
      <c r="D7" s="1" t="n">
        <f aca="false">$B$28*C7</f>
        <v>0</v>
      </c>
      <c r="E7" s="1" t="e">
        <f aca="false">((B7-D7)^2)/D7</f>
        <v>#DIV/0!</v>
      </c>
    </row>
    <row r="8" customFormat="false" ht="12.8" hidden="false" customHeight="false" outlineLevel="0" collapsed="false">
      <c r="A8" s="3" t="s">
        <v>10</v>
      </c>
      <c r="B8" s="1"/>
      <c r="C8" s="4" t="n">
        <v>0.02015</v>
      </c>
      <c r="D8" s="1" t="n">
        <f aca="false">$B$28*C8</f>
        <v>0</v>
      </c>
      <c r="E8" s="1" t="e">
        <f aca="false">((B8-D8)^2)/D8</f>
        <v>#DIV/0!</v>
      </c>
    </row>
    <row r="9" customFormat="false" ht="12.8" hidden="false" customHeight="false" outlineLevel="0" collapsed="false">
      <c r="A9" s="3" t="s">
        <v>11</v>
      </c>
      <c r="B9" s="1"/>
      <c r="C9" s="4" t="n">
        <v>0.06094</v>
      </c>
      <c r="D9" s="1" t="n">
        <f aca="false">$B$28*C9</f>
        <v>0</v>
      </c>
      <c r="E9" s="1" t="e">
        <f aca="false">((B9-D9)^2)/D9</f>
        <v>#DIV/0!</v>
      </c>
    </row>
    <row r="10" customFormat="false" ht="12.8" hidden="false" customHeight="false" outlineLevel="0" collapsed="false">
      <c r="A10" s="3" t="s">
        <v>12</v>
      </c>
      <c r="B10" s="1"/>
      <c r="C10" s="4" t="n">
        <v>0.06966</v>
      </c>
      <c r="D10" s="1" t="n">
        <f aca="false">$B$28*C10</f>
        <v>0</v>
      </c>
      <c r="E10" s="1" t="e">
        <f aca="false">((B10-D10)^2)/D10</f>
        <v>#DIV/0!</v>
      </c>
    </row>
    <row r="11" customFormat="false" ht="12.8" hidden="false" customHeight="false" outlineLevel="0" collapsed="false">
      <c r="A11" s="3" t="s">
        <v>13</v>
      </c>
      <c r="B11" s="1"/>
      <c r="C11" s="4" t="n">
        <v>0.00153</v>
      </c>
      <c r="D11" s="1" t="n">
        <f aca="false">$B$28*C11</f>
        <v>0</v>
      </c>
      <c r="E11" s="1" t="e">
        <f aca="false">((B11-D11)^2)/D11</f>
        <v>#DIV/0!</v>
      </c>
    </row>
    <row r="12" customFormat="false" ht="12.8" hidden="false" customHeight="false" outlineLevel="0" collapsed="false">
      <c r="A12" s="3" t="s">
        <v>14</v>
      </c>
      <c r="B12" s="1"/>
      <c r="C12" s="4" t="n">
        <v>0.00772</v>
      </c>
      <c r="D12" s="1" t="n">
        <f aca="false">$B$28*C12</f>
        <v>0</v>
      </c>
      <c r="E12" s="1" t="e">
        <f aca="false">((B12-D12)^2)/D12</f>
        <v>#DIV/0!</v>
      </c>
    </row>
    <row r="13" customFormat="false" ht="12.8" hidden="false" customHeight="false" outlineLevel="0" collapsed="false">
      <c r="A13" s="3" t="s">
        <v>15</v>
      </c>
      <c r="B13" s="1"/>
      <c r="C13" s="4" t="n">
        <v>0.04025</v>
      </c>
      <c r="D13" s="1" t="n">
        <f aca="false">$B$28*C13</f>
        <v>0</v>
      </c>
      <c r="E13" s="1" t="e">
        <f aca="false">((B13-D13)^2)/D13</f>
        <v>#DIV/0!</v>
      </c>
    </row>
    <row r="14" customFormat="false" ht="12.8" hidden="false" customHeight="false" outlineLevel="0" collapsed="false">
      <c r="A14" s="3" t="s">
        <v>16</v>
      </c>
      <c r="B14" s="1"/>
      <c r="C14" s="4" t="n">
        <v>0.02406</v>
      </c>
      <c r="D14" s="1" t="n">
        <f aca="false">$B$28*C14</f>
        <v>0</v>
      </c>
      <c r="E14" s="1" t="e">
        <f aca="false">((B14-D14)^2)/D14</f>
        <v>#DIV/0!</v>
      </c>
    </row>
    <row r="15" customFormat="false" ht="12.8" hidden="false" customHeight="false" outlineLevel="0" collapsed="false">
      <c r="A15" s="3" t="s">
        <v>17</v>
      </c>
      <c r="B15" s="1"/>
      <c r="C15" s="4" t="n">
        <v>0.06749</v>
      </c>
      <c r="D15" s="1" t="n">
        <f aca="false">$B$28*C15</f>
        <v>0</v>
      </c>
      <c r="E15" s="1" t="e">
        <f aca="false">((B15-D15)^2)/D15</f>
        <v>#DIV/0!</v>
      </c>
    </row>
    <row r="16" customFormat="false" ht="12.8" hidden="false" customHeight="false" outlineLevel="0" collapsed="false">
      <c r="A16" s="3" t="s">
        <v>18</v>
      </c>
      <c r="B16" s="1"/>
      <c r="C16" s="4" t="n">
        <v>0.07507</v>
      </c>
      <c r="D16" s="1" t="n">
        <f aca="false">$B$28*C16</f>
        <v>0</v>
      </c>
      <c r="E16" s="1" t="e">
        <f aca="false">((B16-D16)^2)/D16</f>
        <v>#DIV/0!</v>
      </c>
    </row>
    <row r="17" customFormat="false" ht="12.8" hidden="false" customHeight="false" outlineLevel="0" collapsed="false">
      <c r="A17" s="3" t="s">
        <v>19</v>
      </c>
      <c r="B17" s="1"/>
      <c r="C17" s="4" t="n">
        <v>0.01929</v>
      </c>
      <c r="D17" s="1" t="n">
        <f aca="false">$B$28*C17</f>
        <v>0</v>
      </c>
      <c r="E17" s="1" t="e">
        <f aca="false">((B17-D17)^2)/D17</f>
        <v>#DIV/0!</v>
      </c>
    </row>
    <row r="18" customFormat="false" ht="12.8" hidden="false" customHeight="false" outlineLevel="0" collapsed="false">
      <c r="A18" s="3" t="s">
        <v>20</v>
      </c>
      <c r="B18" s="1"/>
      <c r="C18" s="4" t="n">
        <v>0.00095</v>
      </c>
      <c r="D18" s="1" t="n">
        <f aca="false">$B$28*C18</f>
        <v>0</v>
      </c>
      <c r="E18" s="1" t="e">
        <f aca="false">((B18-D18)^2)/D18</f>
        <v>#DIV/0!</v>
      </c>
    </row>
    <row r="19" customFormat="false" ht="12.8" hidden="false" customHeight="false" outlineLevel="0" collapsed="false">
      <c r="A19" s="3" t="s">
        <v>21</v>
      </c>
      <c r="B19" s="1"/>
      <c r="C19" s="4" t="n">
        <v>0.05987</v>
      </c>
      <c r="D19" s="1" t="n">
        <f aca="false">$B$28*C19</f>
        <v>0</v>
      </c>
      <c r="E19" s="1" t="e">
        <f aca="false">((B19-D19)^2)/D19</f>
        <v>#DIV/0!</v>
      </c>
    </row>
    <row r="20" customFormat="false" ht="12.8" hidden="false" customHeight="false" outlineLevel="0" collapsed="false">
      <c r="A20" s="3" t="s">
        <v>22</v>
      </c>
      <c r="B20" s="1"/>
      <c r="C20" s="4" t="n">
        <v>0.06327</v>
      </c>
      <c r="D20" s="1" t="n">
        <f aca="false">$B$28*C20</f>
        <v>0</v>
      </c>
      <c r="E20" s="1" t="e">
        <f aca="false">((B20-D20)^2)/D20</f>
        <v>#DIV/0!</v>
      </c>
    </row>
    <row r="21" customFormat="false" ht="12.8" hidden="false" customHeight="false" outlineLevel="0" collapsed="false">
      <c r="A21" s="3" t="s">
        <v>23</v>
      </c>
      <c r="B21" s="1"/>
      <c r="C21" s="4" t="n">
        <v>0.09056</v>
      </c>
      <c r="D21" s="1" t="n">
        <f aca="false">$B$28*C21</f>
        <v>0</v>
      </c>
      <c r="E21" s="1" t="e">
        <f aca="false">((B21-D21)^2)/D21</f>
        <v>#DIV/0!</v>
      </c>
    </row>
    <row r="22" customFormat="false" ht="12.8" hidden="false" customHeight="false" outlineLevel="0" collapsed="false">
      <c r="A22" s="3" t="s">
        <v>24</v>
      </c>
      <c r="B22" s="1"/>
      <c r="C22" s="4" t="n">
        <v>0.02758</v>
      </c>
      <c r="D22" s="1" t="n">
        <f aca="false">$B$28*C22</f>
        <v>0</v>
      </c>
      <c r="E22" s="1" t="e">
        <f aca="false">((B22-D22)^2)/D22</f>
        <v>#DIV/0!</v>
      </c>
    </row>
    <row r="23" customFormat="false" ht="12.8" hidden="false" customHeight="false" outlineLevel="0" collapsed="false">
      <c r="A23" s="3" t="s">
        <v>25</v>
      </c>
      <c r="B23" s="1"/>
      <c r="C23" s="4" t="n">
        <v>0.00978</v>
      </c>
      <c r="D23" s="1" t="n">
        <f aca="false">$B$28*C23</f>
        <v>0</v>
      </c>
      <c r="E23" s="1" t="e">
        <f aca="false">((B23-D23)^2)/D23</f>
        <v>#DIV/0!</v>
      </c>
    </row>
    <row r="24" customFormat="false" ht="12.8" hidden="false" customHeight="false" outlineLevel="0" collapsed="false">
      <c r="A24" s="3" t="s">
        <v>26</v>
      </c>
      <c r="B24" s="1"/>
      <c r="C24" s="4" t="n">
        <v>0.0236</v>
      </c>
      <c r="D24" s="1" t="n">
        <f aca="false">$B$28*C24</f>
        <v>0</v>
      </c>
      <c r="E24" s="1" t="e">
        <f aca="false">((B24-D24)^2)/D24</f>
        <v>#DIV/0!</v>
      </c>
    </row>
    <row r="25" customFormat="false" ht="12.8" hidden="false" customHeight="false" outlineLevel="0" collapsed="false">
      <c r="A25" s="3" t="s">
        <v>27</v>
      </c>
      <c r="B25" s="1"/>
      <c r="C25" s="4" t="n">
        <v>0.0015</v>
      </c>
      <c r="D25" s="1" t="n">
        <f aca="false">$B$28*C25</f>
        <v>0</v>
      </c>
      <c r="E25" s="1" t="e">
        <f aca="false">((B25-D25)^2)/D25</f>
        <v>#DIV/0!</v>
      </c>
    </row>
    <row r="26" customFormat="false" ht="12.8" hidden="false" customHeight="false" outlineLevel="0" collapsed="false">
      <c r="A26" s="3" t="s">
        <v>28</v>
      </c>
      <c r="B26" s="1"/>
      <c r="C26" s="4" t="n">
        <v>0.01974</v>
      </c>
      <c r="D26" s="1" t="n">
        <f aca="false">$B$28*C26</f>
        <v>0</v>
      </c>
      <c r="E26" s="1" t="e">
        <f aca="false">((B26-D26)^2)/D26</f>
        <v>#DIV/0!</v>
      </c>
    </row>
    <row r="27" customFormat="false" ht="12.8" hidden="false" customHeight="false" outlineLevel="0" collapsed="false">
      <c r="A27" s="3" t="s">
        <v>29</v>
      </c>
      <c r="B27" s="1"/>
      <c r="C27" s="4" t="n">
        <v>0.00074</v>
      </c>
      <c r="D27" s="1" t="n">
        <f aca="false">$B$28*C27</f>
        <v>0</v>
      </c>
      <c r="E27" s="1" t="e">
        <f aca="false">((B27-D27)^2)/D27</f>
        <v>#DIV/0!</v>
      </c>
    </row>
    <row r="28" customFormat="false" ht="12.8" hidden="false" customHeight="false" outlineLevel="0" collapsed="false">
      <c r="B28" s="1" t="n">
        <f aca="false">SUM(B2:B27)</f>
        <v>0</v>
      </c>
      <c r="C28" s="1"/>
      <c r="D28" s="1"/>
      <c r="E28" s="1" t="e">
        <f aca="false">SUM(E2:E27)</f>
        <v>#DIV/0!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2.8"/>
  <sheetData>
    <row r="1" customFormat="false" ht="12.8" hidden="false" customHeight="false" outlineLevel="0" collapsed="false">
      <c r="B1" s="1" t="s">
        <v>0</v>
      </c>
      <c r="C1" s="0" t="s">
        <v>30</v>
      </c>
    </row>
    <row r="2" customFormat="false" ht="12.8" hidden="false" customHeight="false" outlineLevel="0" collapsed="false">
      <c r="A2" s="3" t="s">
        <v>4</v>
      </c>
      <c r="B2" s="1" t="n">
        <v>195</v>
      </c>
      <c r="C2" s="1" t="n">
        <f aca="false">B2*(B2-1)</f>
        <v>37830</v>
      </c>
    </row>
    <row r="3" customFormat="false" ht="12.8" hidden="false" customHeight="false" outlineLevel="0" collapsed="false">
      <c r="A3" s="3" t="s">
        <v>5</v>
      </c>
      <c r="B3" s="1" t="n">
        <v>51</v>
      </c>
      <c r="C3" s="1" t="n">
        <f aca="false">B3*(B3-1)</f>
        <v>2550</v>
      </c>
    </row>
    <row r="4" customFormat="false" ht="12.8" hidden="false" customHeight="false" outlineLevel="0" collapsed="false">
      <c r="A4" s="3" t="s">
        <v>6</v>
      </c>
      <c r="B4" s="1" t="n">
        <v>96</v>
      </c>
      <c r="C4" s="1" t="n">
        <f aca="false">B4*(B4-1)</f>
        <v>9120</v>
      </c>
    </row>
    <row r="5" customFormat="false" ht="12.8" hidden="false" customHeight="false" outlineLevel="0" collapsed="false">
      <c r="A5" s="3" t="s">
        <v>7</v>
      </c>
      <c r="B5" s="1" t="n">
        <v>51</v>
      </c>
      <c r="C5" s="1" t="n">
        <f aca="false">B5*(B5-1)</f>
        <v>2550</v>
      </c>
    </row>
    <row r="6" customFormat="false" ht="12.8" hidden="false" customHeight="false" outlineLevel="0" collapsed="false">
      <c r="A6" s="3" t="s">
        <v>8</v>
      </c>
      <c r="B6" s="1" t="n">
        <v>305</v>
      </c>
      <c r="C6" s="1" t="n">
        <f aca="false">B6*(B6-1)</f>
        <v>92720</v>
      </c>
    </row>
    <row r="7" customFormat="false" ht="12.8" hidden="false" customHeight="false" outlineLevel="0" collapsed="false">
      <c r="A7" s="3" t="s">
        <v>9</v>
      </c>
      <c r="B7" s="1" t="n">
        <v>72</v>
      </c>
      <c r="C7" s="1" t="n">
        <f aca="false">B7*(B7-1)</f>
        <v>5112</v>
      </c>
    </row>
    <row r="8" customFormat="false" ht="12.8" hidden="false" customHeight="false" outlineLevel="0" collapsed="false">
      <c r="A8" s="3" t="s">
        <v>10</v>
      </c>
      <c r="B8" s="1" t="n">
        <v>32</v>
      </c>
      <c r="C8" s="1" t="n">
        <f aca="false">B8*(B8-1)</f>
        <v>992</v>
      </c>
    </row>
    <row r="9" customFormat="false" ht="12.8" hidden="false" customHeight="false" outlineLevel="0" collapsed="false">
      <c r="A9" s="3" t="s">
        <v>11</v>
      </c>
      <c r="B9" s="1" t="n">
        <v>130</v>
      </c>
      <c r="C9" s="1" t="n">
        <f aca="false">B9*(B9-1)</f>
        <v>16770</v>
      </c>
    </row>
    <row r="10" customFormat="false" ht="12.8" hidden="false" customHeight="false" outlineLevel="0" collapsed="false">
      <c r="A10" s="3" t="s">
        <v>12</v>
      </c>
      <c r="B10" s="1" t="n">
        <v>194</v>
      </c>
      <c r="C10" s="1" t="n">
        <f aca="false">B10*(B10-1)</f>
        <v>37442</v>
      </c>
    </row>
    <row r="11" customFormat="false" ht="12.8" hidden="false" customHeight="false" outlineLevel="0" collapsed="false">
      <c r="A11" s="3" t="s">
        <v>13</v>
      </c>
      <c r="B11" s="1" t="n">
        <v>1</v>
      </c>
      <c r="C11" s="1" t="n">
        <f aca="false">B11*(B11-1)</f>
        <v>0</v>
      </c>
    </row>
    <row r="12" customFormat="false" ht="12.8" hidden="false" customHeight="false" outlineLevel="0" collapsed="false">
      <c r="A12" s="3" t="s">
        <v>14</v>
      </c>
      <c r="B12" s="1" t="n">
        <v>4</v>
      </c>
      <c r="C12" s="1" t="n">
        <f aca="false">B12*(B12-1)</f>
        <v>12</v>
      </c>
    </row>
    <row r="13" customFormat="false" ht="12.8" hidden="false" customHeight="false" outlineLevel="0" collapsed="false">
      <c r="A13" s="3" t="s">
        <v>15</v>
      </c>
      <c r="B13" s="1" t="n">
        <v>119</v>
      </c>
      <c r="C13" s="1" t="n">
        <f aca="false">B13*(B13-1)</f>
        <v>14042</v>
      </c>
    </row>
    <row r="14" customFormat="false" ht="12.8" hidden="false" customHeight="false" outlineLevel="0" collapsed="false">
      <c r="A14" s="3" t="s">
        <v>16</v>
      </c>
      <c r="B14" s="1" t="n">
        <v>64</v>
      </c>
      <c r="C14" s="1" t="n">
        <f aca="false">B14*(B14-1)</f>
        <v>4032</v>
      </c>
    </row>
    <row r="15" customFormat="false" ht="12.8" hidden="false" customHeight="false" outlineLevel="0" collapsed="false">
      <c r="A15" s="3" t="s">
        <v>17</v>
      </c>
      <c r="B15" s="1" t="n">
        <v>183</v>
      </c>
      <c r="C15" s="1" t="n">
        <f aca="false">B15*(B15-1)</f>
        <v>33306</v>
      </c>
    </row>
    <row r="16" customFormat="false" ht="12.8" hidden="false" customHeight="false" outlineLevel="0" collapsed="false">
      <c r="A16" s="3" t="s">
        <v>18</v>
      </c>
      <c r="B16" s="1" t="n">
        <v>236</v>
      </c>
      <c r="C16" s="1" t="n">
        <f aca="false">B16*(B16-1)</f>
        <v>55460</v>
      </c>
    </row>
    <row r="17" customFormat="false" ht="12.8" hidden="false" customHeight="false" outlineLevel="0" collapsed="false">
      <c r="A17" s="3" t="s">
        <v>19</v>
      </c>
      <c r="B17" s="1" t="n">
        <v>72</v>
      </c>
      <c r="C17" s="1" t="n">
        <f aca="false">B17*(B17-1)</f>
        <v>5112</v>
      </c>
    </row>
    <row r="18" customFormat="false" ht="12.8" hidden="false" customHeight="false" outlineLevel="0" collapsed="false">
      <c r="A18" s="3" t="s">
        <v>20</v>
      </c>
      <c r="B18" s="1" t="n">
        <v>8</v>
      </c>
      <c r="C18" s="1" t="n">
        <f aca="false">B18*(B18-1)</f>
        <v>56</v>
      </c>
    </row>
    <row r="19" customFormat="false" ht="12.8" hidden="false" customHeight="false" outlineLevel="0" collapsed="false">
      <c r="A19" s="3" t="s">
        <v>21</v>
      </c>
      <c r="B19" s="1" t="n">
        <v>130</v>
      </c>
      <c r="C19" s="1" t="n">
        <f aca="false">B19*(B19-1)</f>
        <v>16770</v>
      </c>
    </row>
    <row r="20" customFormat="false" ht="12.8" hidden="false" customHeight="false" outlineLevel="0" collapsed="false">
      <c r="A20" s="3" t="s">
        <v>22</v>
      </c>
      <c r="B20" s="1" t="n">
        <v>159</v>
      </c>
      <c r="C20" s="1" t="n">
        <f aca="false">B20*(B20-1)</f>
        <v>25122</v>
      </c>
    </row>
    <row r="21" customFormat="false" ht="12.8" hidden="false" customHeight="false" outlineLevel="0" collapsed="false">
      <c r="A21" s="3" t="s">
        <v>23</v>
      </c>
      <c r="B21" s="1" t="n">
        <v>269</v>
      </c>
      <c r="C21" s="1" t="n">
        <f aca="false">B21*(B21-1)</f>
        <v>72092</v>
      </c>
    </row>
    <row r="22" customFormat="false" ht="12.8" hidden="false" customHeight="false" outlineLevel="0" collapsed="false">
      <c r="A22" s="3" t="s">
        <v>24</v>
      </c>
      <c r="B22" s="1" t="n">
        <v>62</v>
      </c>
      <c r="C22" s="1" t="n">
        <f aca="false">B22*(B22-1)</f>
        <v>3782</v>
      </c>
    </row>
    <row r="23" customFormat="false" ht="12.8" hidden="false" customHeight="false" outlineLevel="0" collapsed="false">
      <c r="A23" s="3" t="s">
        <v>25</v>
      </c>
      <c r="B23" s="1" t="n">
        <v>24</v>
      </c>
      <c r="C23" s="1" t="n">
        <f aca="false">B23*(B23-1)</f>
        <v>552</v>
      </c>
    </row>
    <row r="24" customFormat="false" ht="12.8" hidden="false" customHeight="false" outlineLevel="0" collapsed="false">
      <c r="A24" s="3" t="s">
        <v>26</v>
      </c>
      <c r="B24" s="1" t="n">
        <v>40</v>
      </c>
      <c r="C24" s="1" t="n">
        <f aca="false">B24*(B24-1)</f>
        <v>1560</v>
      </c>
    </row>
    <row r="25" customFormat="false" ht="12.8" hidden="false" customHeight="false" outlineLevel="0" collapsed="false">
      <c r="A25" s="3" t="s">
        <v>27</v>
      </c>
      <c r="B25" s="1" t="n">
        <v>8</v>
      </c>
      <c r="C25" s="1" t="n">
        <f aca="false">B25*(B25-1)</f>
        <v>56</v>
      </c>
    </row>
    <row r="26" customFormat="false" ht="12.8" hidden="false" customHeight="false" outlineLevel="0" collapsed="false">
      <c r="A26" s="3" t="s">
        <v>28</v>
      </c>
      <c r="B26" s="1" t="n">
        <v>48</v>
      </c>
      <c r="C26" s="1" t="n">
        <f aca="false">B26*(B26-1)</f>
        <v>2256</v>
      </c>
    </row>
    <row r="27" customFormat="false" ht="12.8" hidden="false" customHeight="false" outlineLevel="0" collapsed="false">
      <c r="A27" s="3" t="s">
        <v>29</v>
      </c>
      <c r="B27" s="1" t="n">
        <v>3</v>
      </c>
      <c r="C27" s="1" t="n">
        <f aca="false">B27*(B27-1)</f>
        <v>6</v>
      </c>
    </row>
    <row r="28" customFormat="false" ht="12.8" hidden="false" customHeight="false" outlineLevel="0" collapsed="false">
      <c r="B28" s="1" t="n">
        <f aca="false">SUM(B2:B27)</f>
        <v>2556</v>
      </c>
      <c r="C28" s="1" t="n">
        <f aca="false">SUM(C2:C27)</f>
        <v>439302</v>
      </c>
    </row>
    <row r="30" customFormat="false" ht="12.8" hidden="false" customHeight="false" outlineLevel="0" collapsed="false">
      <c r="A30" s="0" t="s">
        <v>31</v>
      </c>
      <c r="B30" s="0" t="n">
        <f aca="false">(ROWS(A2:A27)*$C$28)/(B28*(B28-1))</f>
        <v>1.74897972308738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1" t="s">
        <v>0</v>
      </c>
      <c r="C1" s="0" t="s">
        <v>30</v>
      </c>
    </row>
    <row r="2" customFormat="false" ht="12.8" hidden="false" customHeight="false" outlineLevel="0" collapsed="false">
      <c r="A2" s="3" t="s">
        <v>4</v>
      </c>
      <c r="B2" s="1" t="n">
        <v>52</v>
      </c>
      <c r="C2" s="1" t="n">
        <f aca="false">B2*(B2-1)</f>
        <v>2652</v>
      </c>
    </row>
    <row r="3" customFormat="false" ht="12.8" hidden="false" customHeight="false" outlineLevel="0" collapsed="false">
      <c r="A3" s="3" t="s">
        <v>5</v>
      </c>
      <c r="B3" s="1" t="n">
        <v>8</v>
      </c>
      <c r="C3" s="1" t="n">
        <f aca="false">B3*(B3-1)</f>
        <v>56</v>
      </c>
    </row>
    <row r="4" customFormat="false" ht="12.8" hidden="false" customHeight="false" outlineLevel="0" collapsed="false">
      <c r="A4" s="3" t="s">
        <v>6</v>
      </c>
      <c r="B4" s="1" t="n">
        <v>28</v>
      </c>
      <c r="C4" s="1" t="n">
        <f aca="false">B4*(B4-1)</f>
        <v>756</v>
      </c>
    </row>
    <row r="5" customFormat="false" ht="12.8" hidden="false" customHeight="false" outlineLevel="0" collapsed="false">
      <c r="A5" s="3" t="s">
        <v>7</v>
      </c>
      <c r="B5" s="1" t="n">
        <v>10</v>
      </c>
      <c r="C5" s="1" t="n">
        <f aca="false">B5*(B5-1)</f>
        <v>90</v>
      </c>
    </row>
    <row r="6" customFormat="false" ht="12.8" hidden="false" customHeight="false" outlineLevel="0" collapsed="false">
      <c r="A6" s="3" t="s">
        <v>8</v>
      </c>
      <c r="B6" s="1" t="n">
        <v>103</v>
      </c>
      <c r="C6" s="1" t="n">
        <f aca="false">B6*(B6-1)</f>
        <v>10506</v>
      </c>
    </row>
    <row r="7" customFormat="false" ht="12.8" hidden="false" customHeight="false" outlineLevel="0" collapsed="false">
      <c r="A7" s="3" t="s">
        <v>9</v>
      </c>
      <c r="B7" s="1" t="n">
        <v>13</v>
      </c>
      <c r="C7" s="1" t="n">
        <f aca="false">B7*(B7-1)</f>
        <v>156</v>
      </c>
    </row>
    <row r="8" customFormat="false" ht="12.8" hidden="false" customHeight="false" outlineLevel="0" collapsed="false">
      <c r="A8" s="3" t="s">
        <v>10</v>
      </c>
      <c r="B8" s="1" t="n">
        <v>11</v>
      </c>
      <c r="C8" s="1" t="n">
        <f aca="false">B8*(B8-1)</f>
        <v>110</v>
      </c>
    </row>
    <row r="9" customFormat="false" ht="12.8" hidden="false" customHeight="false" outlineLevel="0" collapsed="false">
      <c r="A9" s="3" t="s">
        <v>11</v>
      </c>
      <c r="B9" s="1" t="n">
        <v>36</v>
      </c>
      <c r="C9" s="1" t="n">
        <f aca="false">B9*(B9-1)</f>
        <v>1260</v>
      </c>
    </row>
    <row r="10" customFormat="false" ht="12.8" hidden="false" customHeight="false" outlineLevel="0" collapsed="false">
      <c r="A10" s="3" t="s">
        <v>12</v>
      </c>
      <c r="B10" s="1" t="n">
        <v>52</v>
      </c>
      <c r="C10" s="1" t="n">
        <f aca="false">B10*(B10-1)</f>
        <v>2652</v>
      </c>
    </row>
    <row r="11" customFormat="false" ht="12.8" hidden="false" customHeight="false" outlineLevel="0" collapsed="false">
      <c r="A11" s="3" t="s">
        <v>13</v>
      </c>
      <c r="B11" s="1" t="n">
        <v>0</v>
      </c>
      <c r="C11" s="1" t="n">
        <f aca="false">B11*(B11-1)</f>
        <v>-0</v>
      </c>
    </row>
    <row r="12" customFormat="false" ht="12.8" hidden="false" customHeight="false" outlineLevel="0" collapsed="false">
      <c r="A12" s="3" t="s">
        <v>14</v>
      </c>
      <c r="B12" s="1" t="n">
        <v>1</v>
      </c>
      <c r="C12" s="1" t="n">
        <f aca="false">B12*(B12-1)</f>
        <v>0</v>
      </c>
    </row>
    <row r="13" customFormat="false" ht="12.8" hidden="false" customHeight="false" outlineLevel="0" collapsed="false">
      <c r="A13" s="3" t="s">
        <v>15</v>
      </c>
      <c r="B13" s="1" t="n">
        <v>35</v>
      </c>
      <c r="C13" s="1" t="n">
        <f aca="false">B13*(B13-1)</f>
        <v>1190</v>
      </c>
    </row>
    <row r="14" customFormat="false" ht="12.8" hidden="false" customHeight="false" outlineLevel="0" collapsed="false">
      <c r="A14" s="3" t="s">
        <v>16</v>
      </c>
      <c r="B14" s="1" t="n">
        <v>16</v>
      </c>
      <c r="C14" s="1" t="n">
        <f aca="false">B14*(B14-1)</f>
        <v>240</v>
      </c>
    </row>
    <row r="15" customFormat="false" ht="12.8" hidden="false" customHeight="false" outlineLevel="0" collapsed="false">
      <c r="A15" s="3" t="s">
        <v>17</v>
      </c>
      <c r="B15" s="1" t="n">
        <v>55</v>
      </c>
      <c r="C15" s="1" t="n">
        <f aca="false">B15*(B15-1)</f>
        <v>2970</v>
      </c>
    </row>
    <row r="16" customFormat="false" ht="12.8" hidden="false" customHeight="false" outlineLevel="0" collapsed="false">
      <c r="A16" s="3" t="s">
        <v>18</v>
      </c>
      <c r="B16" s="1" t="n">
        <v>38</v>
      </c>
      <c r="C16" s="1" t="n">
        <f aca="false">B16*(B16-1)</f>
        <v>1406</v>
      </c>
    </row>
    <row r="17" customFormat="false" ht="12.8" hidden="false" customHeight="false" outlineLevel="0" collapsed="false">
      <c r="A17" s="3" t="s">
        <v>19</v>
      </c>
      <c r="B17" s="1" t="n">
        <v>21</v>
      </c>
      <c r="C17" s="1" t="n">
        <f aca="false">B17*(B17-1)</f>
        <v>420</v>
      </c>
    </row>
    <row r="18" customFormat="false" ht="12.8" hidden="false" customHeight="false" outlineLevel="0" collapsed="false">
      <c r="A18" s="3" t="s">
        <v>20</v>
      </c>
      <c r="B18" s="1" t="n">
        <v>3</v>
      </c>
      <c r="C18" s="1" t="n">
        <f aca="false">B18*(B18-1)</f>
        <v>6</v>
      </c>
    </row>
    <row r="19" customFormat="false" ht="12.8" hidden="false" customHeight="false" outlineLevel="0" collapsed="false">
      <c r="A19" s="3" t="s">
        <v>21</v>
      </c>
      <c r="B19" s="1" t="n">
        <v>44</v>
      </c>
      <c r="C19" s="1" t="n">
        <f aca="false">B19*(B19-1)</f>
        <v>1892</v>
      </c>
    </row>
    <row r="20" customFormat="false" ht="12.8" hidden="false" customHeight="false" outlineLevel="0" collapsed="false">
      <c r="A20" s="3" t="s">
        <v>22</v>
      </c>
      <c r="B20" s="1" t="n">
        <v>53</v>
      </c>
      <c r="C20" s="1" t="n">
        <f aca="false">B20*(B20-1)</f>
        <v>2756</v>
      </c>
    </row>
    <row r="21" customFormat="false" ht="12.8" hidden="false" customHeight="false" outlineLevel="0" collapsed="false">
      <c r="A21" s="3" t="s">
        <v>23</v>
      </c>
      <c r="B21" s="1" t="n">
        <v>102</v>
      </c>
      <c r="C21" s="1" t="n">
        <f aca="false">B21*(B21-1)</f>
        <v>10302</v>
      </c>
    </row>
    <row r="22" customFormat="false" ht="12.8" hidden="false" customHeight="false" outlineLevel="0" collapsed="false">
      <c r="A22" s="3" t="s">
        <v>24</v>
      </c>
      <c r="B22" s="1" t="n">
        <v>18</v>
      </c>
      <c r="C22" s="1" t="n">
        <f aca="false">B22*(B22-1)</f>
        <v>306</v>
      </c>
    </row>
    <row r="23" customFormat="false" ht="12.8" hidden="false" customHeight="false" outlineLevel="0" collapsed="false">
      <c r="A23" s="3" t="s">
        <v>25</v>
      </c>
      <c r="B23" s="1" t="n">
        <v>2</v>
      </c>
      <c r="C23" s="1" t="n">
        <f aca="false">B23*(B23-1)</f>
        <v>2</v>
      </c>
    </row>
    <row r="24" customFormat="false" ht="12.8" hidden="false" customHeight="false" outlineLevel="0" collapsed="false">
      <c r="A24" s="3" t="s">
        <v>26</v>
      </c>
      <c r="B24" s="1" t="n">
        <v>7</v>
      </c>
      <c r="C24" s="1" t="n">
        <f aca="false">B24*(B24-1)</f>
        <v>42</v>
      </c>
    </row>
    <row r="25" customFormat="false" ht="12.8" hidden="false" customHeight="false" outlineLevel="0" collapsed="false">
      <c r="A25" s="3" t="s">
        <v>27</v>
      </c>
      <c r="B25" s="1" t="n">
        <v>17</v>
      </c>
      <c r="C25" s="1" t="n">
        <f aca="false">B25*(B25-1)</f>
        <v>272</v>
      </c>
    </row>
    <row r="26" customFormat="false" ht="12.8" hidden="false" customHeight="false" outlineLevel="0" collapsed="false">
      <c r="A26" s="3" t="s">
        <v>28</v>
      </c>
      <c r="B26" s="1" t="n">
        <v>14</v>
      </c>
      <c r="C26" s="1" t="n">
        <f aca="false">B26*(B26-1)</f>
        <v>182</v>
      </c>
    </row>
    <row r="27" customFormat="false" ht="12.8" hidden="false" customHeight="false" outlineLevel="0" collapsed="false">
      <c r="A27" s="3" t="s">
        <v>29</v>
      </c>
      <c r="B27" s="1" t="n">
        <v>1</v>
      </c>
      <c r="C27" s="1" t="n">
        <f aca="false">B27*(B27-1)</f>
        <v>0</v>
      </c>
    </row>
    <row r="28" customFormat="false" ht="12.8" hidden="false" customHeight="false" outlineLevel="0" collapsed="false">
      <c r="B28" s="1" t="n">
        <f aca="false">SUM(B2:B27)</f>
        <v>740</v>
      </c>
      <c r="C28" s="1" t="n">
        <f aca="false">SUM(C2:C27)</f>
        <v>40224</v>
      </c>
    </row>
    <row r="30" customFormat="false" ht="12.8" hidden="false" customHeight="false" outlineLevel="0" collapsed="false">
      <c r="A30" s="0" t="s">
        <v>31</v>
      </c>
      <c r="B30" s="0" t="n">
        <f aca="false">(ROWS(A2:A27)*$C$28)/(B28*(B28-1))</f>
        <v>1.91241634056248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24"/>
  <sheetViews>
    <sheetView windowProtection="false" showFormulas="false" showGridLines="true" showRowColHeaders="true" showZeros="true" rightToLeft="false" tabSelected="false" showOutlineSymbols="true" defaultGridColor="true" view="normal" topLeftCell="E4" colorId="64" zoomScale="100" zoomScaleNormal="100" zoomScalePageLayoutView="100" workbookViewId="0">
      <selection pane="topLeft" activeCell="X13" activeCellId="0" sqref="X13"/>
    </sheetView>
  </sheetViews>
  <sheetFormatPr defaultRowHeight="12.8"/>
  <cols>
    <col collapsed="false" hidden="false" max="9" min="1" style="0" width="11.5204081632653"/>
    <col collapsed="false" hidden="false" max="10" min="10" style="0" width="6.29081632653061"/>
    <col collapsed="false" hidden="false" max="11" min="11" style="0" width="11.7091836734694"/>
    <col collapsed="false" hidden="false" max="12" min="12" style="0" width="11.9897959183673"/>
    <col collapsed="false" hidden="false" max="13" min="13" style="0" width="1.29591836734694"/>
    <col collapsed="false" hidden="false" max="14" min="14" style="0" width="6.29081632653061"/>
    <col collapsed="false" hidden="false" max="15" min="15" style="0" width="11.7091836734694"/>
    <col collapsed="false" hidden="false" max="16" min="16" style="0" width="11.9897959183673"/>
    <col collapsed="false" hidden="false" max="17" min="17" style="0" width="1.29591836734694"/>
    <col collapsed="false" hidden="false" max="18" min="18" style="0" width="6.29081632653061"/>
    <col collapsed="false" hidden="false" max="19" min="19" style="0" width="11.7091836734694"/>
    <col collapsed="false" hidden="false" max="20" min="20" style="0" width="11.9897959183673"/>
    <col collapsed="false" hidden="false" max="21" min="21" style="0" width="1.29591836734694"/>
    <col collapsed="false" hidden="false" max="22" min="22" style="0" width="6.29081632653061"/>
    <col collapsed="false" hidden="false" max="23" min="23" style="0" width="11.7091836734694"/>
    <col collapsed="false" hidden="false" max="24" min="24" style="0" width="11.9897959183673"/>
    <col collapsed="false" hidden="false" max="25" min="25" style="0" width="1.29591836734694"/>
    <col collapsed="false" hidden="false" max="26" min="26" style="0" width="6.29081632653061"/>
    <col collapsed="false" hidden="false" max="27" min="27" style="0" width="11.7091836734694"/>
    <col collapsed="false" hidden="false" max="28" min="28" style="0" width="11.9897959183673"/>
    <col collapsed="false" hidden="false" max="29" min="29" style="0" width="1.29591836734694"/>
    <col collapsed="false" hidden="false" max="30" min="30" style="0" width="6.29081632653061"/>
    <col collapsed="false" hidden="false" max="31" min="31" style="0" width="11.7091836734694"/>
    <col collapsed="false" hidden="false" max="32" min="32" style="0" width="11.9897959183673"/>
    <col collapsed="false" hidden="false" max="1025" min="33" style="0" width="11.5204081632653"/>
  </cols>
  <sheetData>
    <row r="1" customFormat="false" ht="12.8" hidden="false" customHeight="false" outlineLevel="0" collapsed="false">
      <c r="A1" s="5" t="s">
        <v>32</v>
      </c>
      <c r="C1" s="5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  <c r="J1" s="5" t="s">
        <v>39</v>
      </c>
    </row>
    <row r="2" customFormat="false" ht="12.8" hidden="false" customHeight="false" outlineLevel="0" collapsed="false">
      <c r="A2" s="0" t="s">
        <v>40</v>
      </c>
      <c r="C2" s="0" t="s">
        <v>36</v>
      </c>
      <c r="D2" s="0" t="s">
        <v>38</v>
      </c>
      <c r="E2" s="0" t="s">
        <v>41</v>
      </c>
      <c r="F2" s="0" t="s">
        <v>42</v>
      </c>
      <c r="G2" s="0" t="s">
        <v>34</v>
      </c>
      <c r="H2" s="0" t="s">
        <v>43</v>
      </c>
      <c r="J2" s="6" t="s">
        <v>44</v>
      </c>
    </row>
    <row r="3" customFormat="false" ht="12.8" hidden="false" customHeight="false" outlineLevel="0" collapsed="false">
      <c r="A3" s="0" t="s">
        <v>45</v>
      </c>
      <c r="C3" s="0" t="s">
        <v>46</v>
      </c>
      <c r="D3" s="0" t="s">
        <v>47</v>
      </c>
      <c r="E3" s="0" t="s">
        <v>33</v>
      </c>
      <c r="F3" s="0" t="s">
        <v>43</v>
      </c>
      <c r="G3" s="0" t="s">
        <v>48</v>
      </c>
      <c r="H3" s="0" t="s">
        <v>49</v>
      </c>
      <c r="J3" s="6" t="s">
        <v>50</v>
      </c>
    </row>
    <row r="4" customFormat="false" ht="12.8" hidden="false" customHeight="false" outlineLevel="0" collapsed="false">
      <c r="A4" s="0" t="s">
        <v>51</v>
      </c>
      <c r="C4" s="0" t="s">
        <v>37</v>
      </c>
      <c r="D4" s="0" t="s">
        <v>52</v>
      </c>
      <c r="E4" s="0" t="s">
        <v>53</v>
      </c>
      <c r="F4" s="0" t="s">
        <v>42</v>
      </c>
      <c r="G4" s="0" t="s">
        <v>54</v>
      </c>
      <c r="H4" s="0" t="s">
        <v>34</v>
      </c>
      <c r="J4" s="6" t="s">
        <v>55</v>
      </c>
    </row>
    <row r="5" customFormat="false" ht="12.8" hidden="false" customHeight="false" outlineLevel="0" collapsed="false">
      <c r="A5" s="0" t="s">
        <v>56</v>
      </c>
      <c r="C5" s="0" t="s">
        <v>37</v>
      </c>
      <c r="D5" s="0" t="s">
        <v>33</v>
      </c>
      <c r="E5" s="0" t="s">
        <v>41</v>
      </c>
      <c r="F5" s="0" t="s">
        <v>37</v>
      </c>
      <c r="G5" s="0" t="s">
        <v>57</v>
      </c>
      <c r="H5" s="0" t="s">
        <v>58</v>
      </c>
      <c r="J5" s="6" t="s">
        <v>59</v>
      </c>
    </row>
    <row r="6" customFormat="false" ht="12.8" hidden="false" customHeight="false" outlineLevel="0" collapsed="false">
      <c r="A6" s="0" t="s">
        <v>60</v>
      </c>
      <c r="C6" s="0" t="s">
        <v>46</v>
      </c>
      <c r="D6" s="0" t="s">
        <v>41</v>
      </c>
      <c r="E6" s="0" t="s">
        <v>33</v>
      </c>
      <c r="F6" s="0" t="s">
        <v>61</v>
      </c>
      <c r="G6" s="0" t="s">
        <v>47</v>
      </c>
      <c r="H6" s="0" t="s">
        <v>48</v>
      </c>
      <c r="J6" s="6" t="s">
        <v>62</v>
      </c>
    </row>
    <row r="7" customFormat="false" ht="12.8" hidden="false" customHeight="false" outlineLevel="0" collapsed="false">
      <c r="A7" s="0" t="s">
        <v>63</v>
      </c>
      <c r="C7" s="0" t="s">
        <v>64</v>
      </c>
      <c r="D7" s="0" t="s">
        <v>49</v>
      </c>
      <c r="E7" s="0" t="s">
        <v>35</v>
      </c>
      <c r="F7" s="0" t="s">
        <v>36</v>
      </c>
      <c r="G7" s="0" t="s">
        <v>65</v>
      </c>
      <c r="H7" s="0" t="s">
        <v>37</v>
      </c>
    </row>
    <row r="8" customFormat="false" ht="12.8" hidden="false" customHeight="false" outlineLevel="0" collapsed="false">
      <c r="A8" s="0" t="s">
        <v>66</v>
      </c>
      <c r="C8" s="0" t="s">
        <v>67</v>
      </c>
      <c r="D8" s="0" t="s">
        <v>36</v>
      </c>
      <c r="E8" s="0" t="s">
        <v>35</v>
      </c>
      <c r="F8" s="0" t="s">
        <v>52</v>
      </c>
      <c r="G8" s="0" t="s">
        <v>46</v>
      </c>
      <c r="H8" s="0" t="s">
        <v>61</v>
      </c>
    </row>
    <row r="9" customFormat="false" ht="12.8" hidden="false" customHeight="false" outlineLevel="0" collapsed="false">
      <c r="A9" s="0" t="s">
        <v>68</v>
      </c>
      <c r="C9" s="0" t="s">
        <v>37</v>
      </c>
      <c r="D9" s="0" t="s">
        <v>36</v>
      </c>
      <c r="E9" s="0" t="s">
        <v>43</v>
      </c>
      <c r="F9" s="0" t="s">
        <v>61</v>
      </c>
      <c r="G9" s="0" t="s">
        <v>36</v>
      </c>
      <c r="H9" s="0" t="s">
        <v>53</v>
      </c>
      <c r="J9" s="0" t="s">
        <v>69</v>
      </c>
    </row>
    <row r="10" customFormat="false" ht="12.8" hidden="false" customHeight="false" outlineLevel="0" collapsed="false">
      <c r="A10" s="0" t="s">
        <v>70</v>
      </c>
      <c r="C10" s="0" t="s">
        <v>64</v>
      </c>
      <c r="D10" s="0" t="s">
        <v>36</v>
      </c>
      <c r="E10" s="0" t="s">
        <v>38</v>
      </c>
      <c r="F10" s="0" t="s">
        <v>37</v>
      </c>
      <c r="G10" s="0" t="s">
        <v>37</v>
      </c>
      <c r="H10" s="0" t="s">
        <v>71</v>
      </c>
      <c r="J10" s="0" t="s">
        <v>72</v>
      </c>
    </row>
    <row r="11" customFormat="false" ht="12.8" hidden="false" customHeight="false" outlineLevel="0" collapsed="false">
      <c r="A11" s="0" t="s">
        <v>73</v>
      </c>
      <c r="C11" s="0" t="s">
        <v>74</v>
      </c>
      <c r="D11" s="0" t="s">
        <v>53</v>
      </c>
      <c r="E11" s="0" t="s">
        <v>41</v>
      </c>
      <c r="F11" s="0" t="s">
        <v>75</v>
      </c>
      <c r="G11" s="0" t="s">
        <v>75</v>
      </c>
      <c r="H11" s="0" t="s">
        <v>35</v>
      </c>
      <c r="J11" s="0" t="s">
        <v>76</v>
      </c>
    </row>
    <row r="12" customFormat="false" ht="12.8" hidden="false" customHeight="false" outlineLevel="0" collapsed="false">
      <c r="A12" s="0" t="s">
        <v>77</v>
      </c>
      <c r="C12" s="0" t="s">
        <v>61</v>
      </c>
      <c r="D12" s="0" t="s">
        <v>61</v>
      </c>
      <c r="E12" s="0" t="s">
        <v>61</v>
      </c>
      <c r="F12" s="0" t="s">
        <v>67</v>
      </c>
      <c r="G12" s="0" t="s">
        <v>48</v>
      </c>
      <c r="H12" s="0" t="s">
        <v>64</v>
      </c>
      <c r="J12" s="0" t="s">
        <v>78</v>
      </c>
    </row>
    <row r="13" customFormat="false" ht="12.8" hidden="false" customHeight="false" outlineLevel="0" collapsed="false">
      <c r="A13" s="0" t="s">
        <v>79</v>
      </c>
      <c r="C13" s="0" t="s">
        <v>35</v>
      </c>
      <c r="D13" s="0" t="s">
        <v>61</v>
      </c>
      <c r="E13" s="0" t="s">
        <v>74</v>
      </c>
      <c r="F13" s="0" t="s">
        <v>34</v>
      </c>
      <c r="G13" s="0" t="s">
        <v>53</v>
      </c>
      <c r="H13" s="0" t="s">
        <v>49</v>
      </c>
      <c r="J13" s="0" t="s">
        <v>80</v>
      </c>
    </row>
    <row r="14" customFormat="false" ht="12.8" hidden="false" customHeight="false" outlineLevel="0" collapsed="false">
      <c r="A14" s="0" t="s">
        <v>81</v>
      </c>
      <c r="C14" s="0" t="s">
        <v>47</v>
      </c>
      <c r="D14" s="0" t="s">
        <v>35</v>
      </c>
      <c r="E14" s="0" t="s">
        <v>82</v>
      </c>
      <c r="F14" s="0" t="s">
        <v>36</v>
      </c>
      <c r="G14" s="0" t="s">
        <v>74</v>
      </c>
      <c r="H14" s="0" t="s">
        <v>35</v>
      </c>
      <c r="J14" s="0" t="s">
        <v>83</v>
      </c>
    </row>
    <row r="15" customFormat="false" ht="12.8" hidden="false" customHeight="false" outlineLevel="0" collapsed="false">
      <c r="A15" s="0" t="s">
        <v>84</v>
      </c>
      <c r="C15" s="0" t="s">
        <v>54</v>
      </c>
      <c r="D15" s="0" t="s">
        <v>36</v>
      </c>
      <c r="E15" s="0" t="s">
        <v>35</v>
      </c>
      <c r="F15" s="0" t="s">
        <v>82</v>
      </c>
      <c r="G15" s="0" t="s">
        <v>67</v>
      </c>
      <c r="H15" s="0" t="s">
        <v>64</v>
      </c>
    </row>
    <row r="16" customFormat="false" ht="12.8" hidden="false" customHeight="false" outlineLevel="0" collapsed="false">
      <c r="A16" s="0" t="s">
        <v>85</v>
      </c>
      <c r="C16" s="0" t="s">
        <v>47</v>
      </c>
      <c r="D16" s="0" t="s">
        <v>75</v>
      </c>
      <c r="E16" s="0" t="s">
        <v>41</v>
      </c>
      <c r="F16" s="0" t="s">
        <v>47</v>
      </c>
      <c r="G16" s="0" t="s">
        <v>52</v>
      </c>
      <c r="H16" s="0" t="s">
        <v>46</v>
      </c>
    </row>
    <row r="17" customFormat="false" ht="12.8" hidden="false" customHeight="false" outlineLevel="0" collapsed="false">
      <c r="A17" s="0" t="s">
        <v>86</v>
      </c>
      <c r="C17" s="0" t="s">
        <v>61</v>
      </c>
      <c r="D17" s="0" t="s">
        <v>67</v>
      </c>
      <c r="E17" s="0" t="s">
        <v>48</v>
      </c>
      <c r="F17" s="0" t="s">
        <v>47</v>
      </c>
      <c r="G17" s="0" t="s">
        <v>53</v>
      </c>
      <c r="H17" s="0" t="s">
        <v>43</v>
      </c>
      <c r="J17" s="0" t="s">
        <v>87</v>
      </c>
      <c r="K17" s="1" t="s">
        <v>0</v>
      </c>
      <c r="L17" s="0" t="s">
        <v>30</v>
      </c>
      <c r="N17" s="0" t="s">
        <v>88</v>
      </c>
      <c r="O17" s="1" t="s">
        <v>0</v>
      </c>
      <c r="P17" s="0" t="s">
        <v>30</v>
      </c>
      <c r="R17" s="0" t="s">
        <v>89</v>
      </c>
      <c r="S17" s="1" t="s">
        <v>0</v>
      </c>
      <c r="T17" s="0" t="s">
        <v>30</v>
      </c>
      <c r="V17" s="0" t="s">
        <v>90</v>
      </c>
      <c r="W17" s="1" t="s">
        <v>0</v>
      </c>
      <c r="X17" s="0" t="s">
        <v>30</v>
      </c>
      <c r="Z17" s="0" t="s">
        <v>91</v>
      </c>
      <c r="AA17" s="1" t="s">
        <v>0</v>
      </c>
      <c r="AB17" s="0" t="s">
        <v>30</v>
      </c>
      <c r="AD17" s="0" t="s">
        <v>92</v>
      </c>
      <c r="AE17" s="1" t="s">
        <v>0</v>
      </c>
      <c r="AF17" s="0" t="s">
        <v>30</v>
      </c>
    </row>
    <row r="18" customFormat="false" ht="12.8" hidden="false" customHeight="false" outlineLevel="0" collapsed="false">
      <c r="A18" s="0" t="s">
        <v>93</v>
      </c>
      <c r="C18" s="0" t="s">
        <v>37</v>
      </c>
      <c r="D18" s="0" t="s">
        <v>37</v>
      </c>
      <c r="E18" s="0" t="s">
        <v>47</v>
      </c>
      <c r="F18" s="0" t="s">
        <v>48</v>
      </c>
      <c r="G18" s="0" t="s">
        <v>71</v>
      </c>
      <c r="H18" s="0" t="s">
        <v>64</v>
      </c>
      <c r="J18" s="3" t="s">
        <v>4</v>
      </c>
      <c r="K18" s="1" t="n">
        <v>10</v>
      </c>
      <c r="L18" s="1" t="n">
        <f aca="false">K18*(K18-1)</f>
        <v>90</v>
      </c>
      <c r="N18" s="3" t="s">
        <v>4</v>
      </c>
      <c r="O18" s="1" t="n">
        <v>7</v>
      </c>
      <c r="P18" s="1" t="n">
        <f aca="false">O18*(O18-1)</f>
        <v>42</v>
      </c>
      <c r="R18" s="3" t="s">
        <v>94</v>
      </c>
      <c r="S18" s="1" t="n">
        <v>12</v>
      </c>
      <c r="T18" s="1" t="n">
        <f aca="false">S18*(S18-1)</f>
        <v>132</v>
      </c>
      <c r="V18" s="3" t="s">
        <v>94</v>
      </c>
      <c r="W18" s="1" t="n">
        <v>7</v>
      </c>
      <c r="X18" s="1" t="n">
        <f aca="false">W18*(W18-1)</f>
        <v>42</v>
      </c>
      <c r="Z18" s="3" t="s">
        <v>94</v>
      </c>
      <c r="AA18" s="1" t="n">
        <v>8</v>
      </c>
      <c r="AB18" s="1" t="n">
        <f aca="false">AA18*(AA18-1)</f>
        <v>56</v>
      </c>
      <c r="AD18" s="3" t="s">
        <v>94</v>
      </c>
      <c r="AE18" s="1" t="n">
        <v>6</v>
      </c>
      <c r="AF18" s="1" t="n">
        <f aca="false">AE18*(AE18-1)</f>
        <v>30</v>
      </c>
    </row>
    <row r="19" customFormat="false" ht="12.8" hidden="false" customHeight="false" outlineLevel="0" collapsed="false">
      <c r="A19" s="0" t="s">
        <v>95</v>
      </c>
      <c r="C19" s="0" t="s">
        <v>47</v>
      </c>
      <c r="D19" s="0" t="s">
        <v>37</v>
      </c>
      <c r="E19" s="0" t="s">
        <v>35</v>
      </c>
      <c r="F19" s="0" t="s">
        <v>75</v>
      </c>
      <c r="G19" s="0" t="s">
        <v>57</v>
      </c>
      <c r="H19" s="0" t="s">
        <v>36</v>
      </c>
      <c r="J19" s="3" t="s">
        <v>5</v>
      </c>
      <c r="K19" s="1" t="n">
        <v>1</v>
      </c>
      <c r="L19" s="1" t="n">
        <f aca="false">K19*(K19-1)</f>
        <v>0</v>
      </c>
      <c r="N19" s="3" t="s">
        <v>5</v>
      </c>
      <c r="O19" s="1" t="n">
        <v>3</v>
      </c>
      <c r="P19" s="1" t="n">
        <f aca="false">O19*(O19-1)</f>
        <v>6</v>
      </c>
      <c r="R19" s="3" t="s">
        <v>96</v>
      </c>
      <c r="S19" s="1" t="n">
        <v>5</v>
      </c>
      <c r="T19" s="1" t="n">
        <f aca="false">S19*(S19-1)</f>
        <v>20</v>
      </c>
      <c r="V19" s="3" t="s">
        <v>96</v>
      </c>
      <c r="W19" s="1" t="n">
        <v>2</v>
      </c>
      <c r="X19" s="1" t="n">
        <f aca="false">W19*(W19-1)</f>
        <v>2</v>
      </c>
      <c r="Z19" s="3" t="s">
        <v>96</v>
      </c>
      <c r="AA19" s="1" t="n">
        <v>7</v>
      </c>
      <c r="AB19" s="1" t="n">
        <f aca="false">AA19*(AA19-1)</f>
        <v>42</v>
      </c>
      <c r="AD19" s="3" t="s">
        <v>96</v>
      </c>
      <c r="AE19" s="1" t="n">
        <v>4</v>
      </c>
      <c r="AF19" s="1" t="n">
        <f aca="false">AE19*(AE19-1)</f>
        <v>12</v>
      </c>
    </row>
    <row r="20" customFormat="false" ht="12.8" hidden="false" customHeight="false" outlineLevel="0" collapsed="false">
      <c r="A20" s="0" t="s">
        <v>97</v>
      </c>
      <c r="C20" s="0" t="s">
        <v>65</v>
      </c>
      <c r="D20" s="0" t="s">
        <v>43</v>
      </c>
      <c r="E20" s="0" t="s">
        <v>42</v>
      </c>
      <c r="F20" s="0" t="s">
        <v>46</v>
      </c>
      <c r="G20" s="0" t="s">
        <v>71</v>
      </c>
      <c r="H20" s="0" t="s">
        <v>48</v>
      </c>
      <c r="J20" s="3" t="s">
        <v>6</v>
      </c>
      <c r="K20" s="1" t="n">
        <v>3</v>
      </c>
      <c r="L20" s="1" t="n">
        <f aca="false">K20*(K20-1)</f>
        <v>6</v>
      </c>
      <c r="N20" s="3" t="s">
        <v>6</v>
      </c>
      <c r="O20" s="1" t="n">
        <v>4</v>
      </c>
      <c r="P20" s="1" t="n">
        <f aca="false">O20*(O20-1)</f>
        <v>12</v>
      </c>
      <c r="R20" s="3" t="s">
        <v>98</v>
      </c>
      <c r="S20" s="1" t="n">
        <v>6</v>
      </c>
      <c r="T20" s="1" t="n">
        <f aca="false">S20*(S20-1)</f>
        <v>30</v>
      </c>
      <c r="V20" s="3" t="s">
        <v>98</v>
      </c>
      <c r="W20" s="1" t="n">
        <v>1</v>
      </c>
      <c r="X20" s="1" t="n">
        <f aca="false">W20*(W20-1)</f>
        <v>0</v>
      </c>
      <c r="Z20" s="3" t="s">
        <v>98</v>
      </c>
      <c r="AA20" s="1" t="n">
        <v>4</v>
      </c>
      <c r="AB20" s="1" t="n">
        <f aca="false">AA20*(AA20-1)</f>
        <v>12</v>
      </c>
      <c r="AD20" s="3" t="s">
        <v>98</v>
      </c>
      <c r="AE20" s="1" t="n">
        <v>4</v>
      </c>
      <c r="AF20" s="1" t="n">
        <f aca="false">AE20*(AE20-1)</f>
        <v>12</v>
      </c>
    </row>
    <row r="21" customFormat="false" ht="12.8" hidden="false" customHeight="false" outlineLevel="0" collapsed="false">
      <c r="A21" s="0" t="s">
        <v>99</v>
      </c>
      <c r="C21" s="0" t="s">
        <v>43</v>
      </c>
      <c r="D21" s="0" t="s">
        <v>47</v>
      </c>
      <c r="E21" s="0" t="s">
        <v>43</v>
      </c>
      <c r="F21" s="0" t="s">
        <v>46</v>
      </c>
      <c r="G21" s="0" t="s">
        <v>46</v>
      </c>
      <c r="H21" s="0" t="s">
        <v>52</v>
      </c>
      <c r="J21" s="3" t="s">
        <v>7</v>
      </c>
      <c r="K21" s="1" t="n">
        <v>3</v>
      </c>
      <c r="L21" s="1" t="n">
        <f aca="false">K21*(K21-1)</f>
        <v>6</v>
      </c>
      <c r="N21" s="3" t="s">
        <v>7</v>
      </c>
      <c r="O21" s="1" t="n">
        <v>3</v>
      </c>
      <c r="P21" s="1" t="n">
        <f aca="false">O21*(O21-1)</f>
        <v>6</v>
      </c>
      <c r="R21" s="3" t="s">
        <v>100</v>
      </c>
      <c r="S21" s="1" t="n">
        <v>1</v>
      </c>
      <c r="T21" s="1" t="n">
        <f aca="false">S21*(S21-1)</f>
        <v>0</v>
      </c>
      <c r="V21" s="3" t="s">
        <v>100</v>
      </c>
      <c r="W21" s="1" t="n">
        <v>2</v>
      </c>
      <c r="X21" s="1" t="n">
        <f aca="false">W21*(W21-1)</f>
        <v>2</v>
      </c>
      <c r="Z21" s="3" t="s">
        <v>100</v>
      </c>
      <c r="AA21" s="1" t="n">
        <v>2</v>
      </c>
      <c r="AB21" s="1" t="n">
        <f aca="false">AA21*(AA21-1)</f>
        <v>2</v>
      </c>
      <c r="AD21" s="3" t="s">
        <v>100</v>
      </c>
      <c r="AE21" s="1" t="n">
        <v>5</v>
      </c>
      <c r="AF21" s="1" t="n">
        <f aca="false">AE21*(AE21-1)</f>
        <v>20</v>
      </c>
    </row>
    <row r="22" customFormat="false" ht="12.8" hidden="false" customHeight="false" outlineLevel="0" collapsed="false">
      <c r="A22" s="0" t="s">
        <v>101</v>
      </c>
      <c r="C22" s="0" t="s">
        <v>58</v>
      </c>
      <c r="D22" s="0" t="s">
        <v>64</v>
      </c>
      <c r="E22" s="0" t="s">
        <v>82</v>
      </c>
      <c r="F22" s="0" t="s">
        <v>71</v>
      </c>
      <c r="G22" s="0" t="s">
        <v>74</v>
      </c>
      <c r="H22" s="0" t="s">
        <v>74</v>
      </c>
      <c r="J22" s="3" t="s">
        <v>8</v>
      </c>
      <c r="K22" s="1" t="n">
        <v>7</v>
      </c>
      <c r="L22" s="1" t="n">
        <f aca="false">K22*(K22-1)</f>
        <v>42</v>
      </c>
      <c r="N22" s="3" t="s">
        <v>8</v>
      </c>
      <c r="O22" s="1" t="n">
        <v>5</v>
      </c>
      <c r="P22" s="1" t="n">
        <f aca="false">O22*(O22-1)</f>
        <v>20</v>
      </c>
      <c r="R22" s="3" t="s">
        <v>102</v>
      </c>
      <c r="S22" s="1" t="n">
        <v>5</v>
      </c>
      <c r="T22" s="1" t="n">
        <f aca="false">S22*(S22-1)</f>
        <v>20</v>
      </c>
      <c r="V22" s="3" t="s">
        <v>102</v>
      </c>
      <c r="W22" s="1" t="n">
        <v>4</v>
      </c>
      <c r="X22" s="1" t="n">
        <f aca="false">W22*(W22-1)</f>
        <v>12</v>
      </c>
      <c r="Z22" s="3" t="s">
        <v>102</v>
      </c>
      <c r="AA22" s="1" t="n">
        <v>7</v>
      </c>
      <c r="AB22" s="1" t="n">
        <f aca="false">AA22*(AA22-1)</f>
        <v>42</v>
      </c>
      <c r="AD22" s="3" t="s">
        <v>102</v>
      </c>
      <c r="AE22" s="1" t="n">
        <v>4</v>
      </c>
      <c r="AF22" s="1" t="n">
        <f aca="false">AE22*(AE22-1)</f>
        <v>12</v>
      </c>
    </row>
    <row r="23" customFormat="false" ht="12.8" hidden="false" customHeight="false" outlineLevel="0" collapsed="false">
      <c r="A23" s="0" t="s">
        <v>103</v>
      </c>
      <c r="C23" s="0" t="s">
        <v>53</v>
      </c>
      <c r="D23" s="0" t="s">
        <v>75</v>
      </c>
      <c r="E23" s="0" t="s">
        <v>57</v>
      </c>
      <c r="F23" s="0" t="s">
        <v>64</v>
      </c>
      <c r="G23" s="0" t="s">
        <v>37</v>
      </c>
      <c r="H23" s="0" t="s">
        <v>33</v>
      </c>
      <c r="J23" s="3" t="s">
        <v>9</v>
      </c>
      <c r="K23" s="1" t="n">
        <v>11</v>
      </c>
      <c r="L23" s="1" t="n">
        <f aca="false">K23*(K23-1)</f>
        <v>110</v>
      </c>
      <c r="N23" s="3" t="s">
        <v>9</v>
      </c>
      <c r="O23" s="1" t="n">
        <v>4</v>
      </c>
      <c r="P23" s="1" t="n">
        <f aca="false">O23*(O23-1)</f>
        <v>12</v>
      </c>
      <c r="R23" s="3" t="s">
        <v>104</v>
      </c>
      <c r="S23" s="1" t="n">
        <v>2</v>
      </c>
      <c r="T23" s="1" t="n">
        <f aca="false">S23*(S23-1)</f>
        <v>2</v>
      </c>
      <c r="V23" s="3" t="s">
        <v>104</v>
      </c>
      <c r="W23" s="1" t="n">
        <v>6</v>
      </c>
      <c r="X23" s="1" t="n">
        <f aca="false">W23*(W23-1)</f>
        <v>30</v>
      </c>
      <c r="Z23" s="3" t="s">
        <v>104</v>
      </c>
      <c r="AA23" s="1" t="n">
        <v>7</v>
      </c>
      <c r="AB23" s="1" t="n">
        <f aca="false">AA23*(AA23-1)</f>
        <v>42</v>
      </c>
      <c r="AD23" s="3" t="s">
        <v>104</v>
      </c>
      <c r="AE23" s="1" t="n">
        <v>4</v>
      </c>
      <c r="AF23" s="1" t="n">
        <f aca="false">AE23*(AE23-1)</f>
        <v>12</v>
      </c>
    </row>
    <row r="24" customFormat="false" ht="12.8" hidden="false" customHeight="false" outlineLevel="0" collapsed="false">
      <c r="A24" s="0" t="s">
        <v>105</v>
      </c>
      <c r="C24" s="0" t="s">
        <v>46</v>
      </c>
      <c r="D24" s="0" t="s">
        <v>33</v>
      </c>
      <c r="E24" s="0" t="s">
        <v>37</v>
      </c>
      <c r="F24" s="0" t="s">
        <v>41</v>
      </c>
      <c r="G24" s="0" t="s">
        <v>53</v>
      </c>
      <c r="H24" s="0" t="s">
        <v>71</v>
      </c>
      <c r="J24" s="3" t="s">
        <v>10</v>
      </c>
      <c r="K24" s="1" t="n">
        <v>5</v>
      </c>
      <c r="L24" s="1" t="n">
        <f aca="false">K24*(K24-1)</f>
        <v>20</v>
      </c>
      <c r="N24" s="3" t="s">
        <v>10</v>
      </c>
      <c r="O24" s="1" t="n">
        <v>6</v>
      </c>
      <c r="P24" s="1" t="n">
        <f aca="false">O24*(O24-1)</f>
        <v>30</v>
      </c>
      <c r="R24" s="3" t="s">
        <v>106</v>
      </c>
      <c r="S24" s="1" t="n">
        <v>6</v>
      </c>
      <c r="T24" s="1" t="n">
        <f aca="false">S24*(S24-1)</f>
        <v>30</v>
      </c>
      <c r="V24" s="3" t="s">
        <v>106</v>
      </c>
      <c r="W24" s="1" t="n">
        <v>10</v>
      </c>
      <c r="X24" s="1" t="n">
        <f aca="false">W24*(W24-1)</f>
        <v>90</v>
      </c>
      <c r="Z24" s="3" t="s">
        <v>106</v>
      </c>
      <c r="AA24" s="1" t="n">
        <v>3</v>
      </c>
      <c r="AB24" s="1" t="n">
        <f aca="false">AA24*(AA24-1)</f>
        <v>6</v>
      </c>
      <c r="AD24" s="3" t="s">
        <v>106</v>
      </c>
      <c r="AE24" s="1" t="n">
        <v>9</v>
      </c>
      <c r="AF24" s="1" t="n">
        <f aca="false">AE24*(AE24-1)</f>
        <v>72</v>
      </c>
    </row>
    <row r="25" customFormat="false" ht="12.8" hidden="false" customHeight="false" outlineLevel="0" collapsed="false">
      <c r="A25" s="0" t="s">
        <v>107</v>
      </c>
      <c r="C25" s="0" t="s">
        <v>36</v>
      </c>
      <c r="D25" s="0" t="s">
        <v>61</v>
      </c>
      <c r="E25" s="0" t="s">
        <v>37</v>
      </c>
      <c r="F25" s="0" t="s">
        <v>46</v>
      </c>
      <c r="G25" s="0" t="s">
        <v>54</v>
      </c>
      <c r="H25" s="0" t="s">
        <v>36</v>
      </c>
      <c r="J25" s="3" t="s">
        <v>11</v>
      </c>
      <c r="K25" s="1" t="n">
        <v>8</v>
      </c>
      <c r="L25" s="1" t="n">
        <f aca="false">K25*(K25-1)</f>
        <v>56</v>
      </c>
      <c r="N25" s="3" t="s">
        <v>11</v>
      </c>
      <c r="O25" s="1" t="n">
        <v>7</v>
      </c>
      <c r="P25" s="1" t="n">
        <f aca="false">O25*(O25-1)</f>
        <v>42</v>
      </c>
      <c r="R25" s="3" t="s">
        <v>108</v>
      </c>
      <c r="S25" s="1" t="n">
        <v>4</v>
      </c>
      <c r="T25" s="1" t="n">
        <f aca="false">S25*(S25-1)</f>
        <v>12</v>
      </c>
      <c r="V25" s="3" t="s">
        <v>108</v>
      </c>
      <c r="W25" s="1" t="n">
        <v>6</v>
      </c>
      <c r="X25" s="1" t="n">
        <f aca="false">W25*(W25-1)</f>
        <v>30</v>
      </c>
      <c r="Z25" s="3" t="s">
        <v>108</v>
      </c>
      <c r="AA25" s="1" t="n">
        <v>4</v>
      </c>
      <c r="AB25" s="1" t="n">
        <f aca="false">AA25*(AA25-1)</f>
        <v>12</v>
      </c>
      <c r="AD25" s="3" t="s">
        <v>108</v>
      </c>
      <c r="AE25" s="1" t="n">
        <v>4</v>
      </c>
      <c r="AF25" s="1" t="n">
        <f aca="false">AE25*(AE25-1)</f>
        <v>12</v>
      </c>
    </row>
    <row r="26" customFormat="false" ht="12.8" hidden="false" customHeight="false" outlineLevel="0" collapsed="false">
      <c r="A26" s="0" t="s">
        <v>109</v>
      </c>
      <c r="C26" s="0" t="s">
        <v>49</v>
      </c>
      <c r="D26" s="0" t="s">
        <v>38</v>
      </c>
      <c r="E26" s="0" t="s">
        <v>64</v>
      </c>
      <c r="F26" s="0" t="s">
        <v>35</v>
      </c>
      <c r="G26" s="0" t="s">
        <v>33</v>
      </c>
      <c r="H26" s="0" t="s">
        <v>47</v>
      </c>
      <c r="J26" s="3" t="s">
        <v>12</v>
      </c>
      <c r="K26" s="1" t="n">
        <v>2</v>
      </c>
      <c r="L26" s="1" t="n">
        <f aca="false">K26*(K26-1)</f>
        <v>2</v>
      </c>
      <c r="N26" s="3" t="s">
        <v>12</v>
      </c>
      <c r="O26" s="1" t="n">
        <v>2</v>
      </c>
      <c r="P26" s="1" t="n">
        <f aca="false">O26*(O26-1)</f>
        <v>2</v>
      </c>
      <c r="R26" s="3" t="s">
        <v>110</v>
      </c>
      <c r="S26" s="1" t="n">
        <v>2</v>
      </c>
      <c r="T26" s="1" t="n">
        <f aca="false">S26*(S26-1)</f>
        <v>2</v>
      </c>
      <c r="V26" s="3" t="s">
        <v>110</v>
      </c>
      <c r="W26" s="1" t="n">
        <v>4</v>
      </c>
      <c r="X26" s="1" t="n">
        <f aca="false">W26*(W26-1)</f>
        <v>12</v>
      </c>
      <c r="Z26" s="3" t="s">
        <v>110</v>
      </c>
      <c r="AA26" s="1" t="n">
        <v>4</v>
      </c>
      <c r="AB26" s="1" t="n">
        <f aca="false">AA26*(AA26-1)</f>
        <v>12</v>
      </c>
      <c r="AD26" s="3" t="s">
        <v>110</v>
      </c>
      <c r="AE26" s="1" t="n">
        <v>6</v>
      </c>
      <c r="AF26" s="1" t="n">
        <f aca="false">AE26*(AE26-1)</f>
        <v>30</v>
      </c>
    </row>
    <row r="27" customFormat="false" ht="12.8" hidden="false" customHeight="false" outlineLevel="0" collapsed="false">
      <c r="A27" s="0" t="s">
        <v>111</v>
      </c>
      <c r="C27" s="0" t="s">
        <v>46</v>
      </c>
      <c r="D27" s="0" t="s">
        <v>71</v>
      </c>
      <c r="E27" s="0" t="s">
        <v>53</v>
      </c>
      <c r="F27" s="0" t="s">
        <v>61</v>
      </c>
      <c r="G27" s="0" t="s">
        <v>37</v>
      </c>
      <c r="H27" s="0" t="s">
        <v>36</v>
      </c>
      <c r="J27" s="3" t="s">
        <v>13</v>
      </c>
      <c r="K27" s="1" t="n">
        <v>3</v>
      </c>
      <c r="L27" s="1" t="n">
        <f aca="false">K27*(K27-1)</f>
        <v>6</v>
      </c>
      <c r="N27" s="3" t="s">
        <v>13</v>
      </c>
      <c r="O27" s="1" t="n">
        <v>3</v>
      </c>
      <c r="P27" s="1" t="n">
        <f aca="false">O27*(O27-1)</f>
        <v>6</v>
      </c>
      <c r="R27" s="3" t="s">
        <v>112</v>
      </c>
      <c r="S27" s="1" t="n">
        <v>7</v>
      </c>
      <c r="T27" s="1" t="n">
        <f aca="false">S27*(S27-1)</f>
        <v>42</v>
      </c>
      <c r="V27" s="3" t="s">
        <v>112</v>
      </c>
      <c r="W27" s="1" t="n">
        <v>6</v>
      </c>
      <c r="X27" s="1" t="n">
        <f aca="false">W27*(W27-1)</f>
        <v>30</v>
      </c>
      <c r="Z27" s="3" t="s">
        <v>112</v>
      </c>
      <c r="AA27" s="1" t="n">
        <v>5</v>
      </c>
      <c r="AB27" s="1" t="n">
        <f aca="false">AA27*(AA27-1)</f>
        <v>20</v>
      </c>
      <c r="AD27" s="3" t="s">
        <v>112</v>
      </c>
      <c r="AE27" s="1" t="n">
        <v>2</v>
      </c>
      <c r="AF27" s="1" t="n">
        <f aca="false">AE27*(AE27-1)</f>
        <v>2</v>
      </c>
    </row>
    <row r="28" customFormat="false" ht="12.8" hidden="false" customHeight="false" outlineLevel="0" collapsed="false">
      <c r="A28" s="0" t="s">
        <v>113</v>
      </c>
      <c r="C28" s="0" t="s">
        <v>43</v>
      </c>
      <c r="D28" s="0" t="s">
        <v>67</v>
      </c>
      <c r="E28" s="0" t="s">
        <v>75</v>
      </c>
      <c r="F28" s="0" t="s">
        <v>53</v>
      </c>
      <c r="G28" s="0" t="s">
        <v>74</v>
      </c>
      <c r="H28" s="0" t="s">
        <v>53</v>
      </c>
      <c r="J28" s="3" t="s">
        <v>14</v>
      </c>
      <c r="K28" s="1" t="n">
        <v>2</v>
      </c>
      <c r="L28" s="1" t="n">
        <f aca="false">K28*(K28-1)</f>
        <v>2</v>
      </c>
      <c r="N28" s="3" t="s">
        <v>14</v>
      </c>
      <c r="O28" s="1" t="n">
        <v>5</v>
      </c>
      <c r="P28" s="1" t="n">
        <f aca="false">O28*(O28-1)</f>
        <v>20</v>
      </c>
      <c r="R28" s="3" t="s">
        <v>114</v>
      </c>
      <c r="S28" s="1" t="n">
        <v>6</v>
      </c>
      <c r="T28" s="1" t="n">
        <f aca="false">S28*(S28-1)</f>
        <v>30</v>
      </c>
      <c r="V28" s="3" t="s">
        <v>114</v>
      </c>
      <c r="W28" s="1" t="n">
        <v>2</v>
      </c>
      <c r="X28" s="1" t="n">
        <f aca="false">W28*(W28-1)</f>
        <v>2</v>
      </c>
      <c r="Z28" s="3" t="s">
        <v>114</v>
      </c>
      <c r="AA28" s="1" t="n">
        <v>0</v>
      </c>
      <c r="AB28" s="1" t="n">
        <f aca="false">AA28*(AA28-1)</f>
        <v>-0</v>
      </c>
      <c r="AD28" s="3" t="s">
        <v>114</v>
      </c>
      <c r="AE28" s="1" t="n">
        <v>7</v>
      </c>
      <c r="AF28" s="1" t="n">
        <f aca="false">AE28*(AE28-1)</f>
        <v>42</v>
      </c>
    </row>
    <row r="29" customFormat="false" ht="12.8" hidden="false" customHeight="false" outlineLevel="0" collapsed="false">
      <c r="A29" s="0" t="s">
        <v>115</v>
      </c>
      <c r="C29" s="0" t="s">
        <v>61</v>
      </c>
      <c r="D29" s="0" t="s">
        <v>43</v>
      </c>
      <c r="E29" s="0" t="s">
        <v>35</v>
      </c>
      <c r="F29" s="0" t="s">
        <v>61</v>
      </c>
      <c r="G29" s="0" t="s">
        <v>65</v>
      </c>
      <c r="H29" s="0" t="s">
        <v>64</v>
      </c>
      <c r="J29" s="3" t="s">
        <v>15</v>
      </c>
      <c r="K29" s="1" t="n">
        <v>12</v>
      </c>
      <c r="L29" s="1" t="n">
        <f aca="false">K29*(K29-1)</f>
        <v>132</v>
      </c>
      <c r="N29" s="3" t="s">
        <v>15</v>
      </c>
      <c r="O29" s="1" t="n">
        <v>14</v>
      </c>
      <c r="P29" s="1" t="n">
        <f aca="false">O29*(O29-1)</f>
        <v>182</v>
      </c>
      <c r="R29" s="3" t="s">
        <v>116</v>
      </c>
      <c r="S29" s="1" t="n">
        <v>5</v>
      </c>
      <c r="T29" s="1" t="n">
        <f aca="false">S29*(S29-1)</f>
        <v>20</v>
      </c>
      <c r="V29" s="3" t="s">
        <v>116</v>
      </c>
      <c r="W29" s="1" t="n">
        <v>9</v>
      </c>
      <c r="X29" s="1" t="n">
        <f aca="false">W29*(W29-1)</f>
        <v>72</v>
      </c>
      <c r="Z29" s="3" t="s">
        <v>116</v>
      </c>
      <c r="AA29" s="1" t="n">
        <v>3</v>
      </c>
      <c r="AB29" s="1" t="n">
        <f aca="false">AA29*(AA29-1)</f>
        <v>6</v>
      </c>
      <c r="AD29" s="3" t="s">
        <v>116</v>
      </c>
      <c r="AE29" s="1" t="n">
        <v>9</v>
      </c>
      <c r="AF29" s="1" t="n">
        <f aca="false">AE29*(AE29-1)</f>
        <v>72</v>
      </c>
    </row>
    <row r="30" customFormat="false" ht="12.8" hidden="false" customHeight="false" outlineLevel="0" collapsed="false">
      <c r="A30" s="0" t="s">
        <v>117</v>
      </c>
      <c r="C30" s="0" t="s">
        <v>41</v>
      </c>
      <c r="D30" s="0" t="s">
        <v>43</v>
      </c>
      <c r="E30" s="0" t="s">
        <v>37</v>
      </c>
      <c r="F30" s="0" t="s">
        <v>53</v>
      </c>
      <c r="G30" s="0" t="s">
        <v>41</v>
      </c>
      <c r="H30" s="0" t="s">
        <v>61</v>
      </c>
      <c r="J30" s="3" t="s">
        <v>16</v>
      </c>
      <c r="K30" s="1" t="n">
        <v>4</v>
      </c>
      <c r="L30" s="1" t="n">
        <f aca="false">K30*(K30-1)</f>
        <v>12</v>
      </c>
      <c r="N30" s="3" t="s">
        <v>16</v>
      </c>
      <c r="O30" s="1" t="n">
        <v>10</v>
      </c>
      <c r="P30" s="1" t="n">
        <f aca="false">O30*(O30-1)</f>
        <v>90</v>
      </c>
      <c r="R30" s="3" t="s">
        <v>118</v>
      </c>
      <c r="S30" s="1" t="n">
        <v>0</v>
      </c>
      <c r="T30" s="1" t="n">
        <f aca="false">S30*(S30-1)</f>
        <v>-0</v>
      </c>
      <c r="V30" s="3" t="s">
        <v>118</v>
      </c>
      <c r="W30" s="1" t="n">
        <v>4</v>
      </c>
      <c r="X30" s="1" t="n">
        <f aca="false">W30*(W30-1)</f>
        <v>12</v>
      </c>
      <c r="Z30" s="3" t="s">
        <v>118</v>
      </c>
      <c r="AA30" s="1" t="n">
        <v>4</v>
      </c>
      <c r="AB30" s="1" t="n">
        <f aca="false">AA30*(AA30-1)</f>
        <v>12</v>
      </c>
      <c r="AD30" s="3" t="s">
        <v>118</v>
      </c>
      <c r="AE30" s="1" t="n">
        <v>6</v>
      </c>
      <c r="AF30" s="1" t="n">
        <f aca="false">AE30*(AE30-1)</f>
        <v>30</v>
      </c>
    </row>
    <row r="31" customFormat="false" ht="12.8" hidden="false" customHeight="false" outlineLevel="0" collapsed="false">
      <c r="A31" s="0" t="s">
        <v>119</v>
      </c>
      <c r="C31" s="0" t="s">
        <v>47</v>
      </c>
      <c r="D31" s="0" t="s">
        <v>35</v>
      </c>
      <c r="E31" s="0" t="s">
        <v>54</v>
      </c>
      <c r="F31" s="0" t="s">
        <v>64</v>
      </c>
      <c r="G31" s="0" t="s">
        <v>47</v>
      </c>
      <c r="H31" s="0" t="s">
        <v>71</v>
      </c>
      <c r="J31" s="3" t="s">
        <v>17</v>
      </c>
      <c r="K31" s="1" t="n">
        <v>4</v>
      </c>
      <c r="L31" s="1" t="n">
        <f aca="false">K31*(K31-1)</f>
        <v>12</v>
      </c>
      <c r="N31" s="3" t="s">
        <v>17</v>
      </c>
      <c r="O31" s="1" t="n">
        <v>2</v>
      </c>
      <c r="P31" s="1" t="n">
        <f aca="false">O31*(O31-1)</f>
        <v>2</v>
      </c>
      <c r="R31" s="3" t="s">
        <v>120</v>
      </c>
      <c r="S31" s="1" t="n">
        <v>4</v>
      </c>
      <c r="T31" s="1" t="n">
        <f aca="false">S31*(S31-1)</f>
        <v>12</v>
      </c>
      <c r="V31" s="3" t="s">
        <v>120</v>
      </c>
      <c r="W31" s="1" t="n">
        <v>2</v>
      </c>
      <c r="X31" s="1" t="n">
        <f aca="false">W31*(W31-1)</f>
        <v>2</v>
      </c>
      <c r="Z31" s="3" t="s">
        <v>120</v>
      </c>
      <c r="AA31" s="1" t="n">
        <v>3</v>
      </c>
      <c r="AB31" s="1" t="n">
        <f aca="false">AA31*(AA31-1)</f>
        <v>6</v>
      </c>
      <c r="AD31" s="3" t="s">
        <v>120</v>
      </c>
      <c r="AE31" s="1" t="n">
        <v>9</v>
      </c>
      <c r="AF31" s="1" t="n">
        <f aca="false">AE31*(AE31-1)</f>
        <v>72</v>
      </c>
    </row>
    <row r="32" customFormat="false" ht="12.8" hidden="false" customHeight="false" outlineLevel="0" collapsed="false">
      <c r="A32" s="0" t="s">
        <v>121</v>
      </c>
      <c r="C32" s="0" t="s">
        <v>46</v>
      </c>
      <c r="D32" s="0" t="s">
        <v>47</v>
      </c>
      <c r="E32" s="0" t="s">
        <v>37</v>
      </c>
      <c r="F32" s="0" t="s">
        <v>61</v>
      </c>
      <c r="G32" s="0" t="s">
        <v>57</v>
      </c>
      <c r="H32" s="0" t="s">
        <v>67</v>
      </c>
      <c r="J32" s="3" t="s">
        <v>18</v>
      </c>
      <c r="K32" s="1" t="n">
        <v>4</v>
      </c>
      <c r="L32" s="1" t="n">
        <f aca="false">K32*(K32-1)</f>
        <v>12</v>
      </c>
      <c r="N32" s="3" t="s">
        <v>18</v>
      </c>
      <c r="O32" s="1" t="n">
        <v>6</v>
      </c>
      <c r="P32" s="1" t="n">
        <f aca="false">O32*(O32-1)</f>
        <v>30</v>
      </c>
      <c r="R32" s="3" t="s">
        <v>122</v>
      </c>
      <c r="S32" s="1" t="n">
        <v>2</v>
      </c>
      <c r="T32" s="1" t="n">
        <f aca="false">S32*(S32-1)</f>
        <v>2</v>
      </c>
      <c r="V32" s="3" t="s">
        <v>122</v>
      </c>
      <c r="W32" s="1" t="n">
        <v>1</v>
      </c>
      <c r="X32" s="1" t="n">
        <f aca="false">W32*(W32-1)</f>
        <v>0</v>
      </c>
      <c r="Z32" s="3" t="s">
        <v>122</v>
      </c>
      <c r="AA32" s="1" t="n">
        <v>5</v>
      </c>
      <c r="AB32" s="1" t="n">
        <f aca="false">AA32*(AA32-1)</f>
        <v>20</v>
      </c>
      <c r="AD32" s="3" t="s">
        <v>122</v>
      </c>
      <c r="AE32" s="1" t="n">
        <v>1</v>
      </c>
      <c r="AF32" s="1" t="n">
        <f aca="false">AE32*(AE32-1)</f>
        <v>0</v>
      </c>
    </row>
    <row r="33" customFormat="false" ht="12.8" hidden="false" customHeight="false" outlineLevel="0" collapsed="false">
      <c r="A33" s="0" t="s">
        <v>123</v>
      </c>
      <c r="C33" s="0" t="s">
        <v>49</v>
      </c>
      <c r="D33" s="0" t="s">
        <v>38</v>
      </c>
      <c r="E33" s="0" t="s">
        <v>64</v>
      </c>
      <c r="F33" s="0" t="s">
        <v>75</v>
      </c>
      <c r="G33" s="0" t="s">
        <v>48</v>
      </c>
      <c r="H33" s="0" t="s">
        <v>43</v>
      </c>
      <c r="J33" s="3" t="s">
        <v>19</v>
      </c>
      <c r="K33" s="1" t="n">
        <v>10</v>
      </c>
      <c r="L33" s="1" t="n">
        <f aca="false">K33*(K33-1)</f>
        <v>90</v>
      </c>
      <c r="N33" s="3" t="s">
        <v>19</v>
      </c>
      <c r="O33" s="1" t="n">
        <v>6</v>
      </c>
      <c r="P33" s="1" t="n">
        <f aca="false">O33*(O33-1)</f>
        <v>30</v>
      </c>
      <c r="R33" s="3" t="s">
        <v>124</v>
      </c>
      <c r="S33" s="1" t="n">
        <v>9</v>
      </c>
      <c r="T33" s="1" t="n">
        <f aca="false">S33*(S33-1)</f>
        <v>72</v>
      </c>
      <c r="V33" s="3" t="s">
        <v>124</v>
      </c>
      <c r="W33" s="1" t="n">
        <v>6</v>
      </c>
      <c r="X33" s="1" t="n">
        <f aca="false">W33*(W33-1)</f>
        <v>30</v>
      </c>
      <c r="Z33" s="3" t="s">
        <v>124</v>
      </c>
      <c r="AA33" s="1" t="n">
        <v>6</v>
      </c>
      <c r="AB33" s="1" t="n">
        <f aca="false">AA33*(AA33-1)</f>
        <v>30</v>
      </c>
      <c r="AD33" s="3" t="s">
        <v>124</v>
      </c>
      <c r="AE33" s="1" t="n">
        <v>3</v>
      </c>
      <c r="AF33" s="1" t="n">
        <f aca="false">AE33*(AE33-1)</f>
        <v>6</v>
      </c>
    </row>
    <row r="34" customFormat="false" ht="12.8" hidden="false" customHeight="false" outlineLevel="0" collapsed="false">
      <c r="A34" s="0" t="s">
        <v>125</v>
      </c>
      <c r="C34" s="0" t="s">
        <v>64</v>
      </c>
      <c r="D34" s="0" t="s">
        <v>71</v>
      </c>
      <c r="E34" s="0" t="s">
        <v>53</v>
      </c>
      <c r="F34" s="0" t="s">
        <v>64</v>
      </c>
      <c r="G34" s="0" t="s">
        <v>47</v>
      </c>
      <c r="H34" s="0" t="s">
        <v>54</v>
      </c>
      <c r="J34" s="3" t="s">
        <v>20</v>
      </c>
      <c r="K34" s="1" t="n">
        <v>3</v>
      </c>
      <c r="L34" s="1" t="n">
        <f aca="false">K34*(K34-1)</f>
        <v>6</v>
      </c>
      <c r="N34" s="3" t="s">
        <v>20</v>
      </c>
      <c r="O34" s="1" t="n">
        <v>2</v>
      </c>
      <c r="P34" s="1" t="n">
        <f aca="false">O34*(O34-1)</f>
        <v>2</v>
      </c>
      <c r="R34" s="3" t="s">
        <v>126</v>
      </c>
      <c r="S34" s="1" t="n">
        <v>1</v>
      </c>
      <c r="T34" s="1" t="n">
        <f aca="false">S34*(S34-1)</f>
        <v>0</v>
      </c>
      <c r="V34" s="3" t="s">
        <v>126</v>
      </c>
      <c r="W34" s="1" t="n">
        <v>5</v>
      </c>
      <c r="X34" s="1" t="n">
        <f aca="false">W34*(W34-1)</f>
        <v>20</v>
      </c>
      <c r="Z34" s="3" t="s">
        <v>126</v>
      </c>
      <c r="AA34" s="1" t="n">
        <v>6</v>
      </c>
      <c r="AB34" s="1" t="n">
        <f aca="false">AA34*(AA34-1)</f>
        <v>30</v>
      </c>
      <c r="AD34" s="3" t="s">
        <v>126</v>
      </c>
      <c r="AE34" s="1" t="n">
        <v>2</v>
      </c>
      <c r="AF34" s="1" t="n">
        <f aca="false">AE34*(AE34-1)</f>
        <v>2</v>
      </c>
    </row>
    <row r="35" customFormat="false" ht="12.8" hidden="false" customHeight="false" outlineLevel="0" collapsed="false">
      <c r="A35" s="0" t="s">
        <v>127</v>
      </c>
      <c r="C35" s="0" t="s">
        <v>64</v>
      </c>
      <c r="D35" s="0" t="s">
        <v>36</v>
      </c>
      <c r="E35" s="0" t="s">
        <v>52</v>
      </c>
      <c r="F35" s="0" t="s">
        <v>46</v>
      </c>
      <c r="G35" s="0" t="s">
        <v>61</v>
      </c>
      <c r="H35" s="0" t="s">
        <v>82</v>
      </c>
      <c r="J35" s="3" t="s">
        <v>21</v>
      </c>
      <c r="K35" s="1" t="n">
        <v>7</v>
      </c>
      <c r="L35" s="1" t="n">
        <f aca="false">K35*(K35-1)</f>
        <v>42</v>
      </c>
      <c r="N35" s="3" t="s">
        <v>21</v>
      </c>
      <c r="O35" s="1" t="n">
        <v>5</v>
      </c>
      <c r="P35" s="1" t="n">
        <f aca="false">O35*(O35-1)</f>
        <v>20</v>
      </c>
      <c r="R35" s="3" t="s">
        <v>128</v>
      </c>
      <c r="S35" s="1" t="n">
        <v>4</v>
      </c>
      <c r="T35" s="1" t="n">
        <f aca="false">S35*(S35-1)</f>
        <v>12</v>
      </c>
      <c r="V35" s="3" t="s">
        <v>128</v>
      </c>
      <c r="W35" s="1" t="n">
        <v>12</v>
      </c>
      <c r="X35" s="1" t="n">
        <f aca="false">W35*(W35-1)</f>
        <v>132</v>
      </c>
      <c r="Z35" s="3" t="s">
        <v>128</v>
      </c>
      <c r="AA35" s="1" t="n">
        <v>5</v>
      </c>
      <c r="AB35" s="1" t="n">
        <f aca="false">AA35*(AA35-1)</f>
        <v>20</v>
      </c>
      <c r="AD35" s="3" t="s">
        <v>128</v>
      </c>
      <c r="AE35" s="1" t="n">
        <v>7</v>
      </c>
      <c r="AF35" s="1" t="n">
        <f aca="false">AE35*(AE35-1)</f>
        <v>42</v>
      </c>
    </row>
    <row r="36" customFormat="false" ht="12.8" hidden="false" customHeight="false" outlineLevel="0" collapsed="false">
      <c r="A36" s="0" t="s">
        <v>129</v>
      </c>
      <c r="C36" s="0" t="s">
        <v>75</v>
      </c>
      <c r="D36" s="0" t="s">
        <v>75</v>
      </c>
      <c r="E36" s="0" t="s">
        <v>58</v>
      </c>
      <c r="F36" s="0" t="s">
        <v>41</v>
      </c>
      <c r="G36" s="0" t="s">
        <v>33</v>
      </c>
      <c r="H36" s="0" t="s">
        <v>61</v>
      </c>
      <c r="J36" s="3" t="s">
        <v>22</v>
      </c>
      <c r="K36" s="1" t="n">
        <v>2</v>
      </c>
      <c r="L36" s="1" t="n">
        <f aca="false">K36*(K36-1)</f>
        <v>2</v>
      </c>
      <c r="N36" s="3" t="s">
        <v>22</v>
      </c>
      <c r="O36" s="1" t="n">
        <v>4</v>
      </c>
      <c r="P36" s="1" t="n">
        <f aca="false">O36*(O36-1)</f>
        <v>12</v>
      </c>
      <c r="R36" s="3" t="s">
        <v>130</v>
      </c>
      <c r="S36" s="1" t="n">
        <v>6</v>
      </c>
      <c r="T36" s="1" t="n">
        <f aca="false">S36*(S36-1)</f>
        <v>30</v>
      </c>
      <c r="V36" s="3" t="s">
        <v>130</v>
      </c>
      <c r="W36" s="1" t="n">
        <v>7</v>
      </c>
      <c r="X36" s="1" t="n">
        <f aca="false">W36*(W36-1)</f>
        <v>42</v>
      </c>
      <c r="Z36" s="3" t="s">
        <v>130</v>
      </c>
      <c r="AA36" s="1" t="n">
        <v>9</v>
      </c>
      <c r="AB36" s="1" t="n">
        <f aca="false">AA36*(AA36-1)</f>
        <v>72</v>
      </c>
      <c r="AD36" s="3" t="s">
        <v>130</v>
      </c>
      <c r="AE36" s="1" t="n">
        <v>3</v>
      </c>
      <c r="AF36" s="1" t="n">
        <f aca="false">AE36*(AE36-1)</f>
        <v>6</v>
      </c>
    </row>
    <row r="37" customFormat="false" ht="12.8" hidden="false" customHeight="false" outlineLevel="0" collapsed="false">
      <c r="A37" s="0" t="s">
        <v>131</v>
      </c>
      <c r="C37" s="0" t="s">
        <v>47</v>
      </c>
      <c r="D37" s="0" t="s">
        <v>48</v>
      </c>
      <c r="E37" s="0" t="s">
        <v>64</v>
      </c>
      <c r="F37" s="0" t="s">
        <v>74</v>
      </c>
      <c r="G37" s="0" t="s">
        <v>43</v>
      </c>
      <c r="H37" s="0" t="s">
        <v>65</v>
      </c>
      <c r="J37" s="3" t="s">
        <v>23</v>
      </c>
      <c r="K37" s="1" t="n">
        <v>7</v>
      </c>
      <c r="L37" s="1" t="n">
        <f aca="false">K37*(K37-1)</f>
        <v>42</v>
      </c>
      <c r="N37" s="3" t="s">
        <v>23</v>
      </c>
      <c r="O37" s="1" t="n">
        <v>6</v>
      </c>
      <c r="P37" s="1" t="n">
        <f aca="false">O37*(O37-1)</f>
        <v>30</v>
      </c>
      <c r="R37" s="3" t="s">
        <v>132</v>
      </c>
      <c r="S37" s="1" t="n">
        <v>7</v>
      </c>
      <c r="T37" s="1" t="n">
        <f aca="false">S37*(S37-1)</f>
        <v>42</v>
      </c>
      <c r="V37" s="3" t="s">
        <v>132</v>
      </c>
      <c r="W37" s="1" t="n">
        <v>8</v>
      </c>
      <c r="X37" s="1" t="n">
        <f aca="false">W37*(W37-1)</f>
        <v>56</v>
      </c>
      <c r="Z37" s="3" t="s">
        <v>132</v>
      </c>
      <c r="AA37" s="1" t="n">
        <v>3</v>
      </c>
      <c r="AB37" s="1" t="n">
        <f aca="false">AA37*(AA37-1)</f>
        <v>6</v>
      </c>
      <c r="AD37" s="3" t="s">
        <v>132</v>
      </c>
      <c r="AE37" s="1" t="n">
        <v>5</v>
      </c>
      <c r="AF37" s="1" t="n">
        <f aca="false">AE37*(AE37-1)</f>
        <v>20</v>
      </c>
    </row>
    <row r="38" customFormat="false" ht="12.8" hidden="false" customHeight="false" outlineLevel="0" collapsed="false">
      <c r="A38" s="0" t="s">
        <v>133</v>
      </c>
      <c r="C38" s="0" t="s">
        <v>74</v>
      </c>
      <c r="D38" s="0" t="s">
        <v>36</v>
      </c>
      <c r="E38" s="0" t="s">
        <v>74</v>
      </c>
      <c r="F38" s="0" t="s">
        <v>41</v>
      </c>
      <c r="G38" s="0" t="s">
        <v>47</v>
      </c>
      <c r="H38" s="0" t="s">
        <v>49</v>
      </c>
      <c r="J38" s="3" t="s">
        <v>24</v>
      </c>
      <c r="K38" s="1" t="n">
        <v>1</v>
      </c>
      <c r="L38" s="1" t="n">
        <f aca="false">K38*(K38-1)</f>
        <v>0</v>
      </c>
      <c r="N38" s="3" t="s">
        <v>24</v>
      </c>
      <c r="O38" s="1" t="n">
        <v>3</v>
      </c>
      <c r="P38" s="1" t="n">
        <f aca="false">O38*(O38-1)</f>
        <v>6</v>
      </c>
      <c r="R38" s="3" t="s">
        <v>134</v>
      </c>
      <c r="S38" s="1" t="n">
        <v>1</v>
      </c>
      <c r="T38" s="1" t="n">
        <f aca="false">S38*(S38-1)</f>
        <v>0</v>
      </c>
      <c r="V38" s="3" t="s">
        <v>134</v>
      </c>
      <c r="W38" s="1" t="n">
        <v>1</v>
      </c>
      <c r="X38" s="1" t="n">
        <f aca="false">W38*(W38-1)</f>
        <v>0</v>
      </c>
      <c r="Z38" s="3" t="s">
        <v>134</v>
      </c>
      <c r="AA38" s="1" t="n">
        <v>3</v>
      </c>
      <c r="AB38" s="1" t="n">
        <f aca="false">AA38*(AA38-1)</f>
        <v>6</v>
      </c>
      <c r="AD38" s="3" t="s">
        <v>134</v>
      </c>
      <c r="AE38" s="1" t="n">
        <v>2</v>
      </c>
      <c r="AF38" s="1" t="n">
        <f aca="false">AE38*(AE38-1)</f>
        <v>2</v>
      </c>
    </row>
    <row r="39" customFormat="false" ht="12.8" hidden="false" customHeight="false" outlineLevel="0" collapsed="false">
      <c r="A39" s="0" t="s">
        <v>135</v>
      </c>
      <c r="C39" s="0" t="s">
        <v>33</v>
      </c>
      <c r="D39" s="0" t="s">
        <v>82</v>
      </c>
      <c r="E39" s="0" t="s">
        <v>47</v>
      </c>
      <c r="F39" s="0" t="s">
        <v>37</v>
      </c>
      <c r="G39" s="0" t="s">
        <v>41</v>
      </c>
      <c r="H39" s="0" t="s">
        <v>42</v>
      </c>
      <c r="J39" s="3" t="s">
        <v>25</v>
      </c>
      <c r="K39" s="1" t="n">
        <v>5</v>
      </c>
      <c r="L39" s="1" t="n">
        <f aca="false">K39*(K39-1)</f>
        <v>20</v>
      </c>
      <c r="N39" s="3" t="s">
        <v>25</v>
      </c>
      <c r="O39" s="1" t="n">
        <v>1</v>
      </c>
      <c r="P39" s="1" t="n">
        <f aca="false">O39*(O39-1)</f>
        <v>0</v>
      </c>
      <c r="R39" s="3" t="s">
        <v>136</v>
      </c>
      <c r="S39" s="1" t="n">
        <v>3</v>
      </c>
      <c r="T39" s="1" t="n">
        <f aca="false">S39*(S39-1)</f>
        <v>6</v>
      </c>
      <c r="V39" s="3" t="s">
        <v>136</v>
      </c>
      <c r="W39" s="1" t="n">
        <v>7</v>
      </c>
      <c r="X39" s="1" t="n">
        <f aca="false">W39*(W39-1)</f>
        <v>42</v>
      </c>
      <c r="Z39" s="3" t="s">
        <v>136</v>
      </c>
      <c r="AA39" s="1" t="n">
        <v>8</v>
      </c>
      <c r="AB39" s="1" t="n">
        <f aca="false">AA39*(AA39-1)</f>
        <v>56</v>
      </c>
      <c r="AD39" s="3" t="s">
        <v>136</v>
      </c>
      <c r="AE39" s="1" t="n">
        <v>1</v>
      </c>
      <c r="AF39" s="1" t="n">
        <f aca="false">AE39*(AE39-1)</f>
        <v>0</v>
      </c>
    </row>
    <row r="40" customFormat="false" ht="12.8" hidden="false" customHeight="false" outlineLevel="0" collapsed="false">
      <c r="A40" s="0" t="s">
        <v>137</v>
      </c>
      <c r="C40" s="0" t="s">
        <v>36</v>
      </c>
      <c r="D40" s="0" t="s">
        <v>48</v>
      </c>
      <c r="E40" s="0" t="s">
        <v>43</v>
      </c>
      <c r="F40" s="0" t="s">
        <v>37</v>
      </c>
      <c r="G40" s="0" t="s">
        <v>42</v>
      </c>
      <c r="H40" s="0" t="s">
        <v>57</v>
      </c>
      <c r="J40" s="3" t="s">
        <v>26</v>
      </c>
      <c r="K40" s="1" t="n">
        <v>4</v>
      </c>
      <c r="L40" s="1" t="n">
        <f aca="false">K40*(K40-1)</f>
        <v>12</v>
      </c>
      <c r="N40" s="3" t="s">
        <v>26</v>
      </c>
      <c r="O40" s="1" t="n">
        <v>4</v>
      </c>
      <c r="P40" s="1" t="n">
        <f aca="false">O40*(O40-1)</f>
        <v>12</v>
      </c>
      <c r="R40" s="3" t="s">
        <v>138</v>
      </c>
      <c r="S40" s="1" t="n">
        <v>8</v>
      </c>
      <c r="T40" s="1" t="n">
        <f aca="false">S40*(S40-1)</f>
        <v>56</v>
      </c>
      <c r="V40" s="3" t="s">
        <v>138</v>
      </c>
      <c r="W40" s="1" t="n">
        <v>4</v>
      </c>
      <c r="X40" s="1" t="n">
        <f aca="false">W40*(W40-1)</f>
        <v>12</v>
      </c>
      <c r="Z40" s="3" t="s">
        <v>138</v>
      </c>
      <c r="AA40" s="1" t="n">
        <v>11</v>
      </c>
      <c r="AB40" s="1" t="n">
        <f aca="false">AA40*(AA40-1)</f>
        <v>110</v>
      </c>
      <c r="AD40" s="3" t="s">
        <v>138</v>
      </c>
      <c r="AE40" s="1" t="n">
        <v>7</v>
      </c>
      <c r="AF40" s="1" t="n">
        <f aca="false">AE40*(AE40-1)</f>
        <v>42</v>
      </c>
    </row>
    <row r="41" customFormat="false" ht="12.8" hidden="false" customHeight="false" outlineLevel="0" collapsed="false">
      <c r="A41" s="0" t="s">
        <v>139</v>
      </c>
      <c r="C41" s="0" t="s">
        <v>36</v>
      </c>
      <c r="D41" s="0" t="s">
        <v>49</v>
      </c>
      <c r="E41" s="0" t="s">
        <v>48</v>
      </c>
      <c r="F41" s="0" t="s">
        <v>74</v>
      </c>
      <c r="G41" s="0" t="s">
        <v>53</v>
      </c>
      <c r="H41" s="0" t="s">
        <v>33</v>
      </c>
      <c r="J41" s="3" t="s">
        <v>27</v>
      </c>
      <c r="K41" s="1" t="n">
        <v>1</v>
      </c>
      <c r="L41" s="1" t="n">
        <f aca="false">K41*(K41-1)</f>
        <v>0</v>
      </c>
      <c r="N41" s="3" t="s">
        <v>27</v>
      </c>
      <c r="O41" s="1" t="n">
        <v>4</v>
      </c>
      <c r="P41" s="1" t="n">
        <f aca="false">O41*(O41-1)</f>
        <v>12</v>
      </c>
      <c r="R41" s="3" t="s">
        <v>140</v>
      </c>
      <c r="S41" s="1" t="n">
        <v>4</v>
      </c>
      <c r="T41" s="1" t="n">
        <f aca="false">S41*(S41-1)</f>
        <v>12</v>
      </c>
      <c r="V41" s="3" t="s">
        <v>140</v>
      </c>
      <c r="W41" s="1" t="n">
        <v>3</v>
      </c>
      <c r="X41" s="1" t="n">
        <f aca="false">W41*(W41-1)</f>
        <v>6</v>
      </c>
      <c r="Z41" s="3" t="s">
        <v>140</v>
      </c>
      <c r="AA41" s="1" t="n">
        <v>2</v>
      </c>
      <c r="AB41" s="1" t="n">
        <f aca="false">AA41*(AA41-1)</f>
        <v>2</v>
      </c>
      <c r="AD41" s="3" t="s">
        <v>140</v>
      </c>
      <c r="AE41" s="1" t="n">
        <v>7</v>
      </c>
      <c r="AF41" s="1" t="n">
        <f aca="false">AE41*(AE41-1)</f>
        <v>42</v>
      </c>
    </row>
    <row r="42" customFormat="false" ht="12.8" hidden="false" customHeight="false" outlineLevel="0" collapsed="false">
      <c r="A42" s="0" t="s">
        <v>141</v>
      </c>
      <c r="C42" s="0" t="s">
        <v>34</v>
      </c>
      <c r="D42" s="0" t="s">
        <v>41</v>
      </c>
      <c r="E42" s="0" t="s">
        <v>61</v>
      </c>
      <c r="F42" s="0" t="s">
        <v>49</v>
      </c>
      <c r="G42" s="0" t="s">
        <v>38</v>
      </c>
      <c r="H42" s="0" t="s">
        <v>37</v>
      </c>
      <c r="J42" s="3" t="s">
        <v>28</v>
      </c>
      <c r="K42" s="1" t="n">
        <v>3</v>
      </c>
      <c r="L42" s="1" t="n">
        <f aca="false">K42*(K42-1)</f>
        <v>6</v>
      </c>
      <c r="N42" s="3" t="s">
        <v>28</v>
      </c>
      <c r="O42" s="1" t="n">
        <v>4</v>
      </c>
      <c r="P42" s="1" t="n">
        <f aca="false">O42*(O42-1)</f>
        <v>12</v>
      </c>
      <c r="R42" s="3" t="s">
        <v>142</v>
      </c>
      <c r="S42" s="1" t="n">
        <v>10</v>
      </c>
      <c r="T42" s="1" t="n">
        <f aca="false">S42*(S42-1)</f>
        <v>90</v>
      </c>
      <c r="V42" s="3" t="s">
        <v>142</v>
      </c>
      <c r="W42" s="1" t="n">
        <v>2</v>
      </c>
      <c r="X42" s="1" t="n">
        <f aca="false">W42*(W42-1)</f>
        <v>2</v>
      </c>
      <c r="Z42" s="3" t="s">
        <v>142</v>
      </c>
      <c r="AA42" s="1" t="n">
        <v>1</v>
      </c>
      <c r="AB42" s="1" t="n">
        <f aca="false">AA42*(AA42-1)</f>
        <v>0</v>
      </c>
      <c r="AD42" s="3" t="s">
        <v>142</v>
      </c>
      <c r="AE42" s="1" t="n">
        <v>4</v>
      </c>
      <c r="AF42" s="1" t="n">
        <f aca="false">AE42*(AE42-1)</f>
        <v>12</v>
      </c>
    </row>
    <row r="43" customFormat="false" ht="12.8" hidden="false" customHeight="false" outlineLevel="0" collapsed="false">
      <c r="A43" s="0" t="s">
        <v>143</v>
      </c>
      <c r="C43" s="0" t="s">
        <v>46</v>
      </c>
      <c r="D43" s="0" t="s">
        <v>57</v>
      </c>
      <c r="E43" s="0" t="s">
        <v>48</v>
      </c>
      <c r="F43" s="0" t="s">
        <v>36</v>
      </c>
      <c r="G43" s="0" t="s">
        <v>37</v>
      </c>
      <c r="H43" s="0" t="s">
        <v>37</v>
      </c>
      <c r="J43" s="3" t="s">
        <v>29</v>
      </c>
      <c r="K43" s="1" t="n">
        <v>2</v>
      </c>
      <c r="L43" s="1" t="n">
        <f aca="false">K43*(K43-1)</f>
        <v>2</v>
      </c>
      <c r="N43" s="3" t="s">
        <v>29</v>
      </c>
      <c r="O43" s="1" t="n">
        <v>4</v>
      </c>
      <c r="P43" s="1" t="n">
        <f aca="false">O43*(O43-1)</f>
        <v>12</v>
      </c>
      <c r="R43" s="3" t="s">
        <v>144</v>
      </c>
      <c r="S43" s="1" t="n">
        <v>3</v>
      </c>
      <c r="T43" s="1" t="n">
        <f aca="false">S43*(S43-1)</f>
        <v>6</v>
      </c>
      <c r="V43" s="3" t="s">
        <v>144</v>
      </c>
      <c r="W43" s="1" t="n">
        <v>2</v>
      </c>
      <c r="X43" s="1" t="n">
        <f aca="false">W43*(W43-1)</f>
        <v>2</v>
      </c>
      <c r="Z43" s="3" t="s">
        <v>144</v>
      </c>
      <c r="AA43" s="1" t="n">
        <v>3</v>
      </c>
      <c r="AB43" s="1" t="n">
        <f aca="false">AA43*(AA43-1)</f>
        <v>6</v>
      </c>
      <c r="AD43" s="3" t="s">
        <v>144</v>
      </c>
      <c r="AE43" s="1" t="n">
        <v>2</v>
      </c>
      <c r="AF43" s="1" t="n">
        <f aca="false">AE43*(AE43-1)</f>
        <v>2</v>
      </c>
    </row>
    <row r="44" customFormat="false" ht="12.8" hidden="false" customHeight="false" outlineLevel="0" collapsed="false">
      <c r="A44" s="0" t="s">
        <v>145</v>
      </c>
      <c r="C44" s="0" t="s">
        <v>57</v>
      </c>
      <c r="D44" s="0" t="s">
        <v>75</v>
      </c>
      <c r="E44" s="0" t="s">
        <v>37</v>
      </c>
      <c r="F44" s="0" t="s">
        <v>36</v>
      </c>
      <c r="G44" s="0" t="s">
        <v>74</v>
      </c>
      <c r="H44" s="0" t="s">
        <v>33</v>
      </c>
      <c r="K44" s="1" t="n">
        <f aca="false">SUM(K18:K43)</f>
        <v>124</v>
      </c>
      <c r="L44" s="1" t="n">
        <f aca="false">SUM(L18:L43)</f>
        <v>730</v>
      </c>
      <c r="O44" s="1" t="n">
        <f aca="false">SUM(O18:O43)</f>
        <v>124</v>
      </c>
      <c r="P44" s="1" t="n">
        <f aca="false">SUM(P18:P43)</f>
        <v>650</v>
      </c>
      <c r="S44" s="1" t="n">
        <f aca="false">SUM(S18:S43)</f>
        <v>123</v>
      </c>
      <c r="T44" s="1" t="n">
        <f aca="false">SUM(T18:T43)</f>
        <v>680</v>
      </c>
      <c r="W44" s="1" t="n">
        <f aca="false">SUM(W18:W43)</f>
        <v>123</v>
      </c>
      <c r="X44" s="1" t="n">
        <f aca="false">SUM(X18:X43)</f>
        <v>682</v>
      </c>
      <c r="AA44" s="1" t="n">
        <f aca="false">SUM(AA18:AA43)</f>
        <v>123</v>
      </c>
      <c r="AB44" s="1" t="n">
        <f aca="false">SUM(AB18:AB43)</f>
        <v>628</v>
      </c>
      <c r="AE44" s="1" t="n">
        <f aca="false">SUM(AE18:AE43)</f>
        <v>123</v>
      </c>
      <c r="AF44" s="1" t="n">
        <f aca="false">SUM(AF18:AF43)</f>
        <v>606</v>
      </c>
    </row>
    <row r="45" customFormat="false" ht="12.8" hidden="false" customHeight="false" outlineLevel="0" collapsed="false">
      <c r="A45" s="0" t="s">
        <v>146</v>
      </c>
      <c r="C45" s="0" t="s">
        <v>46</v>
      </c>
      <c r="D45" s="0" t="s">
        <v>82</v>
      </c>
      <c r="E45" s="0" t="s">
        <v>43</v>
      </c>
      <c r="F45" s="0" t="s">
        <v>43</v>
      </c>
      <c r="G45" s="0" t="s">
        <v>46</v>
      </c>
      <c r="H45" s="0" t="s">
        <v>71</v>
      </c>
    </row>
    <row r="46" customFormat="false" ht="12.8" hidden="false" customHeight="false" outlineLevel="0" collapsed="false">
      <c r="A46" s="0" t="s">
        <v>147</v>
      </c>
      <c r="C46" s="0" t="s">
        <v>67</v>
      </c>
      <c r="D46" s="0" t="s">
        <v>64</v>
      </c>
      <c r="E46" s="0" t="s">
        <v>47</v>
      </c>
      <c r="F46" s="0" t="s">
        <v>75</v>
      </c>
      <c r="G46" s="0" t="s">
        <v>41</v>
      </c>
      <c r="H46" s="0" t="s">
        <v>47</v>
      </c>
      <c r="J46" s="0" t="s">
        <v>31</v>
      </c>
      <c r="K46" s="0" t="n">
        <f aca="false">(ROWS(J18:J43)*L$44)/(K44*(K44-1))</f>
        <v>1.24442696039864</v>
      </c>
      <c r="N46" s="0" t="s">
        <v>31</v>
      </c>
      <c r="O46" s="0" t="n">
        <f aca="false">(ROWS(N18:N43)*P$44)/(O44*(O44-1))</f>
        <v>1.10805140309468</v>
      </c>
      <c r="R46" s="0" t="s">
        <v>31</v>
      </c>
      <c r="S46" s="0" t="n">
        <f aca="false">(ROWS(R18:R43)*T$44)/(S44*(S44-1))</f>
        <v>1.17819538851126</v>
      </c>
      <c r="V46" s="0" t="s">
        <v>31</v>
      </c>
      <c r="W46" s="0" t="n">
        <f aca="false">(ROWS(V18:V43)*X$44)/(W44*(W44-1))</f>
        <v>1.18166066906571</v>
      </c>
      <c r="Z46" s="0" t="s">
        <v>31</v>
      </c>
      <c r="AA46" s="0" t="n">
        <f aca="false">(ROWS(Z18:Z43)*AB$44)/(AA44*(AA44-1))</f>
        <v>1.0880980940957</v>
      </c>
      <c r="AD46" s="0" t="s">
        <v>31</v>
      </c>
      <c r="AE46" s="0" t="n">
        <f aca="false">(ROWS(AD18:AD43)*AF$44)/(AE44*(AE44-1))</f>
        <v>1.0499800079968</v>
      </c>
    </row>
    <row r="47" customFormat="false" ht="12.8" hidden="false" customHeight="false" outlineLevel="0" collapsed="false">
      <c r="A47" s="0" t="s">
        <v>148</v>
      </c>
      <c r="C47" s="0" t="s">
        <v>42</v>
      </c>
      <c r="D47" s="0" t="s">
        <v>57</v>
      </c>
      <c r="E47" s="0" t="s">
        <v>52</v>
      </c>
      <c r="F47" s="0" t="s">
        <v>42</v>
      </c>
      <c r="G47" s="0" t="s">
        <v>38</v>
      </c>
      <c r="H47" s="0" t="s">
        <v>67</v>
      </c>
    </row>
    <row r="48" customFormat="false" ht="12.8" hidden="false" customHeight="false" outlineLevel="0" collapsed="false">
      <c r="A48" s="0" t="s">
        <v>149</v>
      </c>
      <c r="C48" s="0" t="s">
        <v>42</v>
      </c>
      <c r="D48" s="0" t="s">
        <v>34</v>
      </c>
      <c r="E48" s="0" t="s">
        <v>35</v>
      </c>
      <c r="F48" s="0" t="s">
        <v>43</v>
      </c>
      <c r="G48" s="0" t="s">
        <v>37</v>
      </c>
      <c r="H48" s="0" t="s">
        <v>61</v>
      </c>
      <c r="J48" s="7" t="s">
        <v>150</v>
      </c>
      <c r="K48" s="0" t="n">
        <f aca="false">SUM(K46,O46,S46,W46,AA46,AE46)/6</f>
        <v>1.14173542052713</v>
      </c>
    </row>
    <row r="49" customFormat="false" ht="12.8" hidden="false" customHeight="false" outlineLevel="0" collapsed="false">
      <c r="A49" s="0" t="s">
        <v>151</v>
      </c>
      <c r="C49" s="0" t="s">
        <v>43</v>
      </c>
      <c r="D49" s="0" t="s">
        <v>64</v>
      </c>
      <c r="E49" s="0" t="s">
        <v>75</v>
      </c>
      <c r="F49" s="0" t="s">
        <v>48</v>
      </c>
      <c r="G49" s="0" t="s">
        <v>47</v>
      </c>
      <c r="H49" s="0" t="s">
        <v>34</v>
      </c>
    </row>
    <row r="50" customFormat="false" ht="12.8" hidden="false" customHeight="false" outlineLevel="0" collapsed="false">
      <c r="A50" s="0" t="s">
        <v>152</v>
      </c>
      <c r="C50" s="0" t="s">
        <v>49</v>
      </c>
      <c r="D50" s="0" t="s">
        <v>47</v>
      </c>
      <c r="E50" s="0" t="s">
        <v>64</v>
      </c>
      <c r="F50" s="0" t="s">
        <v>43</v>
      </c>
      <c r="G50" s="0" t="s">
        <v>46</v>
      </c>
      <c r="H50" s="0" t="s">
        <v>34</v>
      </c>
    </row>
    <row r="51" customFormat="false" ht="12.8" hidden="false" customHeight="false" outlineLevel="0" collapsed="false">
      <c r="A51" s="0" t="s">
        <v>153</v>
      </c>
      <c r="C51" s="0" t="s">
        <v>75</v>
      </c>
      <c r="D51" s="0" t="s">
        <v>49</v>
      </c>
      <c r="E51" s="0" t="s">
        <v>48</v>
      </c>
      <c r="F51" s="0" t="s">
        <v>64</v>
      </c>
      <c r="G51" s="0" t="s">
        <v>49</v>
      </c>
      <c r="H51" s="0" t="s">
        <v>38</v>
      </c>
    </row>
    <row r="52" customFormat="false" ht="12.8" hidden="false" customHeight="false" outlineLevel="0" collapsed="false">
      <c r="A52" s="0" t="s">
        <v>154</v>
      </c>
      <c r="C52" s="0" t="s">
        <v>34</v>
      </c>
      <c r="D52" s="0" t="s">
        <v>47</v>
      </c>
      <c r="E52" s="0" t="s">
        <v>36</v>
      </c>
      <c r="F52" s="0" t="s">
        <v>64</v>
      </c>
      <c r="G52" s="0" t="s">
        <v>58</v>
      </c>
      <c r="H52" s="0" t="s">
        <v>54</v>
      </c>
    </row>
    <row r="53" customFormat="false" ht="12.8" hidden="false" customHeight="false" outlineLevel="0" collapsed="false">
      <c r="A53" s="0" t="s">
        <v>155</v>
      </c>
      <c r="C53" s="0" t="s">
        <v>53</v>
      </c>
      <c r="D53" s="0" t="s">
        <v>64</v>
      </c>
      <c r="E53" s="0" t="s">
        <v>57</v>
      </c>
      <c r="F53" s="0" t="s">
        <v>48</v>
      </c>
      <c r="G53" s="0" t="s">
        <v>34</v>
      </c>
      <c r="H53" s="0" t="s">
        <v>64</v>
      </c>
    </row>
    <row r="54" customFormat="false" ht="12.8" hidden="false" customHeight="false" outlineLevel="0" collapsed="false">
      <c r="A54" s="0" t="s">
        <v>156</v>
      </c>
      <c r="C54" s="0" t="s">
        <v>36</v>
      </c>
      <c r="D54" s="0" t="s">
        <v>33</v>
      </c>
      <c r="E54" s="0" t="s">
        <v>61</v>
      </c>
      <c r="F54" s="0" t="s">
        <v>67</v>
      </c>
      <c r="G54" s="0" t="s">
        <v>48</v>
      </c>
      <c r="H54" s="0" t="s">
        <v>52</v>
      </c>
    </row>
    <row r="55" customFormat="false" ht="12.8" hidden="false" customHeight="false" outlineLevel="0" collapsed="false">
      <c r="A55" s="0" t="s">
        <v>157</v>
      </c>
      <c r="C55" s="0" t="s">
        <v>35</v>
      </c>
      <c r="D55" s="0" t="s">
        <v>36</v>
      </c>
      <c r="E55" s="0" t="s">
        <v>37</v>
      </c>
      <c r="F55" s="0" t="s">
        <v>47</v>
      </c>
      <c r="G55" s="0" t="s">
        <v>42</v>
      </c>
      <c r="H55" s="0" t="s">
        <v>61</v>
      </c>
    </row>
    <row r="56" customFormat="false" ht="12.8" hidden="false" customHeight="false" outlineLevel="0" collapsed="false">
      <c r="A56" s="0" t="s">
        <v>158</v>
      </c>
      <c r="C56" s="0" t="s">
        <v>41</v>
      </c>
      <c r="D56" s="0" t="s">
        <v>49</v>
      </c>
      <c r="E56" s="0" t="s">
        <v>35</v>
      </c>
      <c r="F56" s="0" t="s">
        <v>71</v>
      </c>
      <c r="G56" s="0" t="s">
        <v>41</v>
      </c>
      <c r="H56" s="0" t="s">
        <v>37</v>
      </c>
    </row>
    <row r="57" customFormat="false" ht="12.8" hidden="false" customHeight="false" outlineLevel="0" collapsed="false">
      <c r="A57" s="0" t="s">
        <v>159</v>
      </c>
      <c r="C57" s="0" t="s">
        <v>41</v>
      </c>
      <c r="D57" s="0" t="s">
        <v>65</v>
      </c>
      <c r="E57" s="0" t="s">
        <v>58</v>
      </c>
      <c r="F57" s="0" t="s">
        <v>61</v>
      </c>
      <c r="G57" s="0" t="s">
        <v>65</v>
      </c>
      <c r="H57" s="0" t="s">
        <v>36</v>
      </c>
    </row>
    <row r="58" customFormat="false" ht="12.8" hidden="false" customHeight="false" outlineLevel="0" collapsed="false">
      <c r="A58" s="0" t="s">
        <v>160</v>
      </c>
      <c r="C58" s="0" t="s">
        <v>33</v>
      </c>
      <c r="D58" s="0" t="s">
        <v>52</v>
      </c>
      <c r="E58" s="0" t="s">
        <v>37</v>
      </c>
      <c r="F58" s="0" t="s">
        <v>53</v>
      </c>
      <c r="G58" s="0" t="s">
        <v>64</v>
      </c>
      <c r="H58" s="0" t="s">
        <v>82</v>
      </c>
    </row>
    <row r="59" customFormat="false" ht="12.8" hidden="false" customHeight="false" outlineLevel="0" collapsed="false">
      <c r="A59" s="0" t="s">
        <v>161</v>
      </c>
      <c r="C59" s="0" t="s">
        <v>74</v>
      </c>
      <c r="D59" s="0" t="s">
        <v>57</v>
      </c>
      <c r="E59" s="0" t="s">
        <v>33</v>
      </c>
      <c r="F59" s="0" t="s">
        <v>48</v>
      </c>
      <c r="G59" s="0" t="s">
        <v>64</v>
      </c>
      <c r="H59" s="0" t="s">
        <v>75</v>
      </c>
    </row>
    <row r="60" customFormat="false" ht="12.8" hidden="false" customHeight="false" outlineLevel="0" collapsed="false">
      <c r="A60" s="0" t="s">
        <v>162</v>
      </c>
      <c r="C60" s="0" t="s">
        <v>71</v>
      </c>
      <c r="D60" s="0" t="s">
        <v>74</v>
      </c>
      <c r="E60" s="0" t="s">
        <v>34</v>
      </c>
      <c r="F60" s="0" t="s">
        <v>61</v>
      </c>
      <c r="G60" s="0" t="s">
        <v>43</v>
      </c>
      <c r="H60" s="0" t="s">
        <v>37</v>
      </c>
    </row>
    <row r="61" customFormat="false" ht="12.8" hidden="false" customHeight="false" outlineLevel="0" collapsed="false">
      <c r="A61" s="0" t="s">
        <v>163</v>
      </c>
      <c r="C61" s="0" t="s">
        <v>75</v>
      </c>
      <c r="D61" s="0" t="s">
        <v>49</v>
      </c>
      <c r="E61" s="0" t="s">
        <v>37</v>
      </c>
      <c r="F61" s="0" t="s">
        <v>47</v>
      </c>
      <c r="G61" s="0" t="s">
        <v>75</v>
      </c>
      <c r="H61" s="0" t="s">
        <v>75</v>
      </c>
    </row>
    <row r="62" customFormat="false" ht="12.8" hidden="false" customHeight="false" outlineLevel="0" collapsed="false">
      <c r="A62" s="0" t="s">
        <v>164</v>
      </c>
      <c r="C62" s="0" t="s">
        <v>58</v>
      </c>
      <c r="D62" s="0" t="s">
        <v>35</v>
      </c>
      <c r="E62" s="0" t="s">
        <v>53</v>
      </c>
      <c r="F62" s="0" t="s">
        <v>64</v>
      </c>
      <c r="G62" s="0" t="s">
        <v>49</v>
      </c>
      <c r="H62" s="0" t="s">
        <v>54</v>
      </c>
    </row>
    <row r="63" customFormat="false" ht="12.8" hidden="false" customHeight="false" outlineLevel="0" collapsed="false">
      <c r="A63" s="0" t="s">
        <v>165</v>
      </c>
      <c r="C63" s="0" t="s">
        <v>41</v>
      </c>
      <c r="D63" s="0" t="s">
        <v>36</v>
      </c>
      <c r="E63" s="0" t="s">
        <v>74</v>
      </c>
      <c r="F63" s="0" t="s">
        <v>42</v>
      </c>
      <c r="G63" s="0" t="s">
        <v>52</v>
      </c>
      <c r="H63" s="0" t="s">
        <v>52</v>
      </c>
    </row>
    <row r="64" customFormat="false" ht="12.8" hidden="false" customHeight="false" outlineLevel="0" collapsed="false">
      <c r="A64" s="0" t="s">
        <v>166</v>
      </c>
      <c r="C64" s="0" t="s">
        <v>42</v>
      </c>
      <c r="D64" s="0" t="s">
        <v>54</v>
      </c>
      <c r="E64" s="0" t="s">
        <v>34</v>
      </c>
      <c r="F64" s="0" t="s">
        <v>37</v>
      </c>
      <c r="G64" s="0" t="s">
        <v>33</v>
      </c>
      <c r="H64" s="0" t="s">
        <v>41</v>
      </c>
    </row>
    <row r="65" customFormat="false" ht="12.8" hidden="false" customHeight="false" outlineLevel="0" collapsed="false">
      <c r="A65" s="0" t="s">
        <v>167</v>
      </c>
      <c r="C65" s="0" t="s">
        <v>47</v>
      </c>
      <c r="D65" s="0" t="s">
        <v>48</v>
      </c>
      <c r="E65" s="0" t="s">
        <v>71</v>
      </c>
      <c r="F65" s="0" t="s">
        <v>64</v>
      </c>
      <c r="G65" s="0" t="s">
        <v>41</v>
      </c>
      <c r="H65" s="0" t="s">
        <v>33</v>
      </c>
    </row>
    <row r="66" customFormat="false" ht="12.8" hidden="false" customHeight="false" outlineLevel="0" collapsed="false">
      <c r="A66" s="0" t="s">
        <v>168</v>
      </c>
      <c r="C66" s="0" t="s">
        <v>61</v>
      </c>
      <c r="D66" s="0" t="s">
        <v>47</v>
      </c>
      <c r="E66" s="0" t="s">
        <v>48</v>
      </c>
      <c r="F66" s="0" t="s">
        <v>64</v>
      </c>
      <c r="G66" s="0" t="s">
        <v>42</v>
      </c>
      <c r="H66" s="0" t="s">
        <v>43</v>
      </c>
    </row>
    <row r="67" customFormat="false" ht="12.8" hidden="false" customHeight="false" outlineLevel="0" collapsed="false">
      <c r="A67" s="0" t="s">
        <v>169</v>
      </c>
      <c r="C67" s="0" t="s">
        <v>46</v>
      </c>
      <c r="D67" s="0" t="s">
        <v>42</v>
      </c>
      <c r="E67" s="0" t="s">
        <v>47</v>
      </c>
      <c r="F67" s="0" t="s">
        <v>74</v>
      </c>
      <c r="G67" s="0" t="s">
        <v>41</v>
      </c>
      <c r="H67" s="0" t="s">
        <v>36</v>
      </c>
    </row>
    <row r="68" customFormat="false" ht="12.8" hidden="false" customHeight="false" outlineLevel="0" collapsed="false">
      <c r="A68" s="0" t="s">
        <v>170</v>
      </c>
      <c r="C68" s="0" t="s">
        <v>43</v>
      </c>
      <c r="D68" s="0" t="s">
        <v>82</v>
      </c>
      <c r="E68" s="0" t="s">
        <v>46</v>
      </c>
      <c r="F68" s="0" t="s">
        <v>82</v>
      </c>
      <c r="G68" s="0" t="s">
        <v>42</v>
      </c>
      <c r="H68" s="0" t="s">
        <v>54</v>
      </c>
    </row>
    <row r="69" customFormat="false" ht="12.8" hidden="false" customHeight="false" outlineLevel="0" collapsed="false">
      <c r="A69" s="0" t="s">
        <v>171</v>
      </c>
      <c r="C69" s="0" t="s">
        <v>35</v>
      </c>
      <c r="D69" s="0" t="s">
        <v>49</v>
      </c>
      <c r="E69" s="0" t="s">
        <v>33</v>
      </c>
      <c r="F69" s="0" t="s">
        <v>43</v>
      </c>
      <c r="G69" s="0" t="s">
        <v>42</v>
      </c>
      <c r="H69" s="0" t="s">
        <v>48</v>
      </c>
    </row>
    <row r="70" customFormat="false" ht="12.8" hidden="false" customHeight="false" outlineLevel="0" collapsed="false">
      <c r="A70" s="0" t="s">
        <v>172</v>
      </c>
      <c r="C70" s="0" t="s">
        <v>48</v>
      </c>
      <c r="D70" s="0" t="s">
        <v>42</v>
      </c>
      <c r="E70" s="0" t="s">
        <v>71</v>
      </c>
      <c r="F70" s="0" t="s">
        <v>74</v>
      </c>
      <c r="G70" s="0" t="s">
        <v>58</v>
      </c>
      <c r="H70" s="0" t="s">
        <v>75</v>
      </c>
    </row>
    <row r="71" customFormat="false" ht="12.8" hidden="false" customHeight="false" outlineLevel="0" collapsed="false">
      <c r="A71" s="0" t="s">
        <v>173</v>
      </c>
      <c r="C71" s="0" t="s">
        <v>57</v>
      </c>
      <c r="D71" s="0" t="s">
        <v>54</v>
      </c>
      <c r="E71" s="0" t="s">
        <v>36</v>
      </c>
      <c r="F71" s="0" t="s">
        <v>49</v>
      </c>
      <c r="G71" s="0" t="s">
        <v>33</v>
      </c>
      <c r="H71" s="0" t="s">
        <v>82</v>
      </c>
    </row>
    <row r="72" customFormat="false" ht="12.8" hidden="false" customHeight="false" outlineLevel="0" collapsed="false">
      <c r="A72" s="0" t="s">
        <v>174</v>
      </c>
      <c r="C72" s="0" t="s">
        <v>47</v>
      </c>
      <c r="D72" s="0" t="s">
        <v>38</v>
      </c>
      <c r="E72" s="0" t="s">
        <v>41</v>
      </c>
      <c r="F72" s="0" t="s">
        <v>64</v>
      </c>
      <c r="G72" s="0" t="s">
        <v>49</v>
      </c>
      <c r="H72" s="0" t="s">
        <v>33</v>
      </c>
    </row>
    <row r="73" customFormat="false" ht="12.8" hidden="false" customHeight="false" outlineLevel="0" collapsed="false">
      <c r="A73" s="0" t="s">
        <v>175</v>
      </c>
      <c r="C73" s="0" t="s">
        <v>41</v>
      </c>
      <c r="D73" s="0" t="s">
        <v>57</v>
      </c>
      <c r="E73" s="0" t="s">
        <v>82</v>
      </c>
      <c r="F73" s="0" t="s">
        <v>54</v>
      </c>
      <c r="G73" s="0" t="s">
        <v>64</v>
      </c>
      <c r="H73" s="0" t="s">
        <v>37</v>
      </c>
    </row>
    <row r="74" customFormat="false" ht="12.8" hidden="false" customHeight="false" outlineLevel="0" collapsed="false">
      <c r="A74" s="0" t="s">
        <v>176</v>
      </c>
      <c r="C74" s="0" t="s">
        <v>36</v>
      </c>
      <c r="D74" s="0" t="s">
        <v>65</v>
      </c>
      <c r="E74" s="0" t="s">
        <v>37</v>
      </c>
      <c r="F74" s="0" t="s">
        <v>37</v>
      </c>
      <c r="G74" s="0" t="s">
        <v>49</v>
      </c>
      <c r="H74" s="0" t="s">
        <v>49</v>
      </c>
    </row>
    <row r="75" customFormat="false" ht="12.8" hidden="false" customHeight="false" outlineLevel="0" collapsed="false">
      <c r="A75" s="0" t="s">
        <v>177</v>
      </c>
      <c r="C75" s="0" t="s">
        <v>82</v>
      </c>
      <c r="D75" s="0" t="s">
        <v>33</v>
      </c>
      <c r="E75" s="0" t="s">
        <v>82</v>
      </c>
      <c r="F75" s="0" t="s">
        <v>57</v>
      </c>
      <c r="G75" s="0" t="s">
        <v>33</v>
      </c>
      <c r="H75" s="0" t="s">
        <v>34</v>
      </c>
    </row>
    <row r="76" customFormat="false" ht="12.8" hidden="false" customHeight="false" outlineLevel="0" collapsed="false">
      <c r="A76" s="0" t="s">
        <v>178</v>
      </c>
      <c r="C76" s="0" t="s">
        <v>64</v>
      </c>
      <c r="D76" s="0" t="s">
        <v>37</v>
      </c>
      <c r="E76" s="0" t="s">
        <v>33</v>
      </c>
      <c r="F76" s="0" t="s">
        <v>47</v>
      </c>
      <c r="G76" s="0" t="s">
        <v>41</v>
      </c>
      <c r="H76" s="0" t="s">
        <v>67</v>
      </c>
    </row>
    <row r="77" customFormat="false" ht="12.8" hidden="false" customHeight="false" outlineLevel="0" collapsed="false">
      <c r="A77" s="0" t="s">
        <v>179</v>
      </c>
      <c r="C77" s="0" t="s">
        <v>75</v>
      </c>
      <c r="D77" s="0" t="s">
        <v>58</v>
      </c>
      <c r="E77" s="0" t="s">
        <v>82</v>
      </c>
      <c r="F77" s="0" t="s">
        <v>36</v>
      </c>
      <c r="G77" s="0" t="s">
        <v>64</v>
      </c>
      <c r="H77" s="0" t="s">
        <v>43</v>
      </c>
    </row>
    <row r="78" customFormat="false" ht="12.8" hidden="false" customHeight="false" outlineLevel="0" collapsed="false">
      <c r="A78" s="0" t="s">
        <v>180</v>
      </c>
      <c r="C78" s="0" t="s">
        <v>75</v>
      </c>
      <c r="D78" s="0" t="s">
        <v>43</v>
      </c>
      <c r="E78" s="0" t="s">
        <v>46</v>
      </c>
      <c r="F78" s="0" t="s">
        <v>43</v>
      </c>
      <c r="G78" s="0" t="s">
        <v>46</v>
      </c>
      <c r="H78" s="0" t="s">
        <v>34</v>
      </c>
    </row>
    <row r="79" customFormat="false" ht="12.8" hidden="false" customHeight="false" outlineLevel="0" collapsed="false">
      <c r="A79" s="0" t="s">
        <v>181</v>
      </c>
      <c r="C79" s="0" t="s">
        <v>53</v>
      </c>
      <c r="D79" s="0" t="s">
        <v>49</v>
      </c>
      <c r="E79" s="0" t="s">
        <v>43</v>
      </c>
      <c r="F79" s="0" t="s">
        <v>46</v>
      </c>
      <c r="G79" s="0" t="s">
        <v>52</v>
      </c>
      <c r="H79" s="0" t="s">
        <v>46</v>
      </c>
    </row>
    <row r="80" customFormat="false" ht="12.8" hidden="false" customHeight="false" outlineLevel="0" collapsed="false">
      <c r="A80" s="0" t="s">
        <v>182</v>
      </c>
      <c r="C80" s="0" t="s">
        <v>43</v>
      </c>
      <c r="D80" s="0" t="s">
        <v>37</v>
      </c>
      <c r="E80" s="0" t="s">
        <v>38</v>
      </c>
      <c r="F80" s="0" t="s">
        <v>48</v>
      </c>
      <c r="G80" s="0" t="s">
        <v>58</v>
      </c>
      <c r="H80" s="0" t="s">
        <v>36</v>
      </c>
    </row>
    <row r="81" customFormat="false" ht="12.8" hidden="false" customHeight="false" outlineLevel="0" collapsed="false">
      <c r="A81" s="0" t="s">
        <v>183</v>
      </c>
      <c r="C81" s="0" t="s">
        <v>49</v>
      </c>
      <c r="D81" s="0" t="s">
        <v>43</v>
      </c>
      <c r="E81" s="0" t="s">
        <v>58</v>
      </c>
      <c r="F81" s="0" t="s">
        <v>48</v>
      </c>
      <c r="G81" s="0" t="s">
        <v>48</v>
      </c>
      <c r="H81" s="0" t="s">
        <v>64</v>
      </c>
    </row>
    <row r="82" customFormat="false" ht="12.8" hidden="false" customHeight="false" outlineLevel="0" collapsed="false">
      <c r="A82" s="0" t="s">
        <v>184</v>
      </c>
      <c r="C82" s="0" t="s">
        <v>36</v>
      </c>
      <c r="D82" s="0" t="s">
        <v>36</v>
      </c>
      <c r="E82" s="0" t="s">
        <v>65</v>
      </c>
      <c r="F82" s="0" t="s">
        <v>33</v>
      </c>
      <c r="G82" s="0" t="s">
        <v>75</v>
      </c>
      <c r="H82" s="0" t="s">
        <v>71</v>
      </c>
    </row>
    <row r="83" customFormat="false" ht="12.8" hidden="false" customHeight="false" outlineLevel="0" collapsed="false">
      <c r="A83" s="0" t="s">
        <v>185</v>
      </c>
      <c r="C83" s="0" t="s">
        <v>37</v>
      </c>
      <c r="D83" s="0" t="s">
        <v>75</v>
      </c>
      <c r="E83" s="0" t="s">
        <v>53</v>
      </c>
      <c r="F83" s="0" t="s">
        <v>41</v>
      </c>
      <c r="G83" s="0" t="s">
        <v>37</v>
      </c>
      <c r="H83" s="0" t="s">
        <v>61</v>
      </c>
    </row>
    <row r="84" customFormat="false" ht="12.8" hidden="false" customHeight="false" outlineLevel="0" collapsed="false">
      <c r="A84" s="0" t="s">
        <v>186</v>
      </c>
      <c r="C84" s="0" t="s">
        <v>47</v>
      </c>
      <c r="D84" s="0" t="s">
        <v>49</v>
      </c>
      <c r="E84" s="0" t="s">
        <v>61</v>
      </c>
      <c r="F84" s="0" t="s">
        <v>74</v>
      </c>
      <c r="G84" s="0" t="s">
        <v>46</v>
      </c>
      <c r="H84" s="0" t="s">
        <v>47</v>
      </c>
    </row>
    <row r="85" customFormat="false" ht="12.8" hidden="false" customHeight="false" outlineLevel="0" collapsed="false">
      <c r="A85" s="0" t="s">
        <v>187</v>
      </c>
      <c r="C85" s="0" t="s">
        <v>58</v>
      </c>
      <c r="D85" s="0" t="s">
        <v>41</v>
      </c>
      <c r="E85" s="0" t="s">
        <v>61</v>
      </c>
      <c r="F85" s="0" t="s">
        <v>61</v>
      </c>
      <c r="G85" s="0" t="s">
        <v>36</v>
      </c>
      <c r="H85" s="0" t="s">
        <v>65</v>
      </c>
    </row>
    <row r="86" customFormat="false" ht="12.8" hidden="false" customHeight="false" outlineLevel="0" collapsed="false">
      <c r="A86" s="0" t="s">
        <v>188</v>
      </c>
      <c r="C86" s="0" t="s">
        <v>37</v>
      </c>
      <c r="D86" s="0" t="s">
        <v>67</v>
      </c>
      <c r="E86" s="0" t="s">
        <v>36</v>
      </c>
      <c r="F86" s="0" t="s">
        <v>35</v>
      </c>
      <c r="G86" s="0" t="s">
        <v>52</v>
      </c>
      <c r="H86" s="0" t="s">
        <v>46</v>
      </c>
    </row>
    <row r="87" customFormat="false" ht="12.8" hidden="false" customHeight="false" outlineLevel="0" collapsed="false">
      <c r="A87" s="0" t="s">
        <v>189</v>
      </c>
      <c r="C87" s="0" t="s">
        <v>61</v>
      </c>
      <c r="D87" s="0" t="s">
        <v>37</v>
      </c>
      <c r="E87" s="0" t="s">
        <v>36</v>
      </c>
      <c r="F87" s="0" t="s">
        <v>43</v>
      </c>
      <c r="G87" s="0" t="s">
        <v>38</v>
      </c>
      <c r="H87" s="0" t="s">
        <v>34</v>
      </c>
    </row>
    <row r="88" customFormat="false" ht="12.8" hidden="false" customHeight="false" outlineLevel="0" collapsed="false">
      <c r="A88" s="0" t="s">
        <v>190</v>
      </c>
      <c r="C88" s="0" t="s">
        <v>36</v>
      </c>
      <c r="D88" s="0" t="s">
        <v>61</v>
      </c>
      <c r="E88" s="0" t="s">
        <v>67</v>
      </c>
      <c r="F88" s="0" t="s">
        <v>33</v>
      </c>
      <c r="G88" s="0" t="s">
        <v>48</v>
      </c>
      <c r="H88" s="0" t="s">
        <v>61</v>
      </c>
    </row>
    <row r="89" customFormat="false" ht="12.8" hidden="false" customHeight="false" outlineLevel="0" collapsed="false">
      <c r="A89" s="0" t="s">
        <v>191</v>
      </c>
      <c r="C89" s="0" t="s">
        <v>36</v>
      </c>
      <c r="D89" s="0" t="s">
        <v>46</v>
      </c>
      <c r="E89" s="0" t="s">
        <v>52</v>
      </c>
      <c r="F89" s="0" t="s">
        <v>47</v>
      </c>
      <c r="G89" s="0" t="s">
        <v>42</v>
      </c>
      <c r="H89" s="0" t="s">
        <v>41</v>
      </c>
    </row>
    <row r="90" customFormat="false" ht="12.8" hidden="false" customHeight="false" outlineLevel="0" collapsed="false">
      <c r="A90" s="0" t="s">
        <v>192</v>
      </c>
      <c r="C90" s="0" t="s">
        <v>47</v>
      </c>
      <c r="D90" s="0" t="s">
        <v>49</v>
      </c>
      <c r="E90" s="0" t="s">
        <v>48</v>
      </c>
      <c r="F90" s="0" t="s">
        <v>74</v>
      </c>
      <c r="G90" s="0" t="s">
        <v>53</v>
      </c>
      <c r="H90" s="0" t="s">
        <v>75</v>
      </c>
    </row>
    <row r="91" customFormat="false" ht="12.8" hidden="false" customHeight="false" outlineLevel="0" collapsed="false">
      <c r="A91" s="0" t="s">
        <v>193</v>
      </c>
      <c r="C91" s="0" t="s">
        <v>37</v>
      </c>
      <c r="D91" s="0" t="s">
        <v>36</v>
      </c>
      <c r="E91" s="0" t="s">
        <v>33</v>
      </c>
      <c r="F91" s="0" t="s">
        <v>48</v>
      </c>
      <c r="G91" s="0" t="s">
        <v>34</v>
      </c>
      <c r="H91" s="0" t="s">
        <v>34</v>
      </c>
    </row>
    <row r="92" customFormat="false" ht="12.8" hidden="false" customHeight="false" outlineLevel="0" collapsed="false">
      <c r="A92" s="0" t="s">
        <v>194</v>
      </c>
      <c r="C92" s="0" t="s">
        <v>48</v>
      </c>
      <c r="D92" s="0" t="s">
        <v>37</v>
      </c>
      <c r="E92" s="0" t="s">
        <v>53</v>
      </c>
      <c r="F92" s="0" t="s">
        <v>36</v>
      </c>
      <c r="G92" s="0" t="s">
        <v>61</v>
      </c>
      <c r="H92" s="0" t="s">
        <v>54</v>
      </c>
    </row>
    <row r="93" customFormat="false" ht="12.8" hidden="false" customHeight="false" outlineLevel="0" collapsed="false">
      <c r="A93" s="0" t="s">
        <v>195</v>
      </c>
      <c r="C93" s="0" t="s">
        <v>37</v>
      </c>
      <c r="D93" s="0" t="s">
        <v>46</v>
      </c>
      <c r="E93" s="0" t="s">
        <v>35</v>
      </c>
      <c r="F93" s="0" t="s">
        <v>37</v>
      </c>
      <c r="G93" s="0" t="s">
        <v>75</v>
      </c>
      <c r="H93" s="0" t="s">
        <v>41</v>
      </c>
    </row>
    <row r="94" customFormat="false" ht="12.8" hidden="false" customHeight="false" outlineLevel="0" collapsed="false">
      <c r="A94" s="0" t="s">
        <v>196</v>
      </c>
      <c r="C94" s="0" t="s">
        <v>38</v>
      </c>
      <c r="D94" s="0" t="s">
        <v>82</v>
      </c>
      <c r="E94" s="0" t="s">
        <v>52</v>
      </c>
      <c r="F94" s="0" t="s">
        <v>54</v>
      </c>
      <c r="G94" s="0" t="s">
        <v>36</v>
      </c>
      <c r="H94" s="0" t="s">
        <v>71</v>
      </c>
    </row>
    <row r="95" customFormat="false" ht="12.8" hidden="false" customHeight="false" outlineLevel="0" collapsed="false">
      <c r="A95" s="0" t="s">
        <v>197</v>
      </c>
      <c r="C95" s="0" t="s">
        <v>46</v>
      </c>
      <c r="D95" s="0" t="s">
        <v>43</v>
      </c>
      <c r="E95" s="0" t="s">
        <v>75</v>
      </c>
      <c r="F95" s="0" t="s">
        <v>33</v>
      </c>
      <c r="G95" s="0" t="s">
        <v>48</v>
      </c>
      <c r="H95" s="0" t="s">
        <v>46</v>
      </c>
    </row>
    <row r="96" customFormat="false" ht="12.8" hidden="false" customHeight="false" outlineLevel="0" collapsed="false">
      <c r="A96" s="0" t="s">
        <v>198</v>
      </c>
      <c r="C96" s="0" t="s">
        <v>36</v>
      </c>
      <c r="D96" s="0" t="s">
        <v>61</v>
      </c>
      <c r="E96" s="0" t="s">
        <v>82</v>
      </c>
      <c r="F96" s="0" t="s">
        <v>54</v>
      </c>
      <c r="G96" s="0" t="s">
        <v>33</v>
      </c>
      <c r="H96" s="0" t="s">
        <v>61</v>
      </c>
    </row>
    <row r="97" customFormat="false" ht="12.8" hidden="false" customHeight="false" outlineLevel="0" collapsed="false">
      <c r="A97" s="0" t="s">
        <v>199</v>
      </c>
      <c r="C97" s="0" t="s">
        <v>46</v>
      </c>
      <c r="D97" s="0" t="s">
        <v>49</v>
      </c>
      <c r="E97" s="0" t="s">
        <v>43</v>
      </c>
      <c r="F97" s="0" t="s">
        <v>64</v>
      </c>
      <c r="G97" s="0" t="s">
        <v>37</v>
      </c>
      <c r="H97" s="0" t="s">
        <v>33</v>
      </c>
    </row>
    <row r="98" customFormat="false" ht="12.8" hidden="false" customHeight="false" outlineLevel="0" collapsed="false">
      <c r="A98" s="0" t="s">
        <v>200</v>
      </c>
      <c r="C98" s="0" t="s">
        <v>43</v>
      </c>
      <c r="D98" s="0" t="s">
        <v>46</v>
      </c>
      <c r="E98" s="0" t="s">
        <v>71</v>
      </c>
      <c r="F98" s="0" t="s">
        <v>53</v>
      </c>
      <c r="G98" s="0" t="s">
        <v>52</v>
      </c>
      <c r="H98" s="0" t="s">
        <v>52</v>
      </c>
    </row>
    <row r="99" customFormat="false" ht="12.8" hidden="false" customHeight="false" outlineLevel="0" collapsed="false">
      <c r="A99" s="0" t="s">
        <v>201</v>
      </c>
      <c r="C99" s="0" t="s">
        <v>75</v>
      </c>
      <c r="D99" s="0" t="s">
        <v>75</v>
      </c>
      <c r="E99" s="0" t="s">
        <v>58</v>
      </c>
      <c r="F99" s="0" t="s">
        <v>46</v>
      </c>
      <c r="G99" s="0" t="s">
        <v>48</v>
      </c>
      <c r="H99" s="0" t="s">
        <v>35</v>
      </c>
    </row>
    <row r="100" customFormat="false" ht="12.8" hidden="false" customHeight="false" outlineLevel="0" collapsed="false">
      <c r="A100" s="0" t="s">
        <v>202</v>
      </c>
      <c r="C100" s="0" t="s">
        <v>57</v>
      </c>
      <c r="D100" s="0" t="s">
        <v>58</v>
      </c>
      <c r="E100" s="0" t="s">
        <v>54</v>
      </c>
      <c r="F100" s="0" t="s">
        <v>64</v>
      </c>
      <c r="G100" s="0" t="s">
        <v>52</v>
      </c>
      <c r="H100" s="0" t="s">
        <v>82</v>
      </c>
    </row>
    <row r="101" customFormat="false" ht="12.8" hidden="false" customHeight="false" outlineLevel="0" collapsed="false">
      <c r="A101" s="0" t="s">
        <v>203</v>
      </c>
      <c r="C101" s="0" t="s">
        <v>75</v>
      </c>
      <c r="D101" s="0" t="s">
        <v>53</v>
      </c>
      <c r="E101" s="0" t="s">
        <v>38</v>
      </c>
      <c r="F101" s="0" t="s">
        <v>54</v>
      </c>
      <c r="G101" s="0" t="s">
        <v>54</v>
      </c>
      <c r="H101" s="0" t="s">
        <v>71</v>
      </c>
    </row>
    <row r="102" customFormat="false" ht="12.8" hidden="false" customHeight="false" outlineLevel="0" collapsed="false">
      <c r="A102" s="0" t="s">
        <v>204</v>
      </c>
      <c r="C102" s="0" t="s">
        <v>67</v>
      </c>
      <c r="D102" s="0" t="s">
        <v>36</v>
      </c>
      <c r="E102" s="0" t="s">
        <v>47</v>
      </c>
      <c r="F102" s="0" t="s">
        <v>58</v>
      </c>
      <c r="G102" s="0" t="s">
        <v>52</v>
      </c>
      <c r="H102" s="0" t="s">
        <v>58</v>
      </c>
    </row>
    <row r="103" customFormat="false" ht="12.8" hidden="false" customHeight="false" outlineLevel="0" collapsed="false">
      <c r="A103" s="0" t="s">
        <v>205</v>
      </c>
      <c r="C103" s="0" t="s">
        <v>43</v>
      </c>
      <c r="D103" s="0" t="s">
        <v>75</v>
      </c>
      <c r="E103" s="0" t="s">
        <v>35</v>
      </c>
      <c r="F103" s="0" t="s">
        <v>33</v>
      </c>
      <c r="G103" s="0" t="s">
        <v>33</v>
      </c>
      <c r="H103" s="0" t="s">
        <v>34</v>
      </c>
    </row>
    <row r="104" customFormat="false" ht="12.8" hidden="false" customHeight="false" outlineLevel="0" collapsed="false">
      <c r="A104" s="0" t="s">
        <v>206</v>
      </c>
      <c r="C104" s="0" t="s">
        <v>64</v>
      </c>
      <c r="D104" s="0" t="s">
        <v>71</v>
      </c>
      <c r="E104" s="0" t="s">
        <v>47</v>
      </c>
      <c r="F104" s="0" t="s">
        <v>61</v>
      </c>
      <c r="G104" s="0" t="s">
        <v>74</v>
      </c>
      <c r="H104" s="0" t="s">
        <v>58</v>
      </c>
    </row>
    <row r="105" customFormat="false" ht="12.8" hidden="false" customHeight="false" outlineLevel="0" collapsed="false">
      <c r="A105" s="0" t="s">
        <v>207</v>
      </c>
      <c r="C105" s="0" t="s">
        <v>64</v>
      </c>
      <c r="D105" s="0" t="s">
        <v>57</v>
      </c>
      <c r="E105" s="0" t="s">
        <v>47</v>
      </c>
      <c r="F105" s="0" t="s">
        <v>38</v>
      </c>
      <c r="G105" s="0" t="s">
        <v>74</v>
      </c>
      <c r="H105" s="0" t="s">
        <v>35</v>
      </c>
    </row>
    <row r="106" customFormat="false" ht="12.8" hidden="false" customHeight="false" outlineLevel="0" collapsed="false">
      <c r="A106" s="0" t="s">
        <v>208</v>
      </c>
      <c r="C106" s="0" t="s">
        <v>74</v>
      </c>
      <c r="D106" s="0" t="s">
        <v>37</v>
      </c>
      <c r="E106" s="0" t="s">
        <v>47</v>
      </c>
      <c r="F106" s="0" t="s">
        <v>71</v>
      </c>
      <c r="G106" s="0" t="s">
        <v>67</v>
      </c>
      <c r="H106" s="0" t="s">
        <v>64</v>
      </c>
    </row>
    <row r="107" customFormat="false" ht="12.8" hidden="false" customHeight="false" outlineLevel="0" collapsed="false">
      <c r="A107" s="0" t="s">
        <v>209</v>
      </c>
      <c r="C107" s="0" t="s">
        <v>57</v>
      </c>
      <c r="D107" s="0" t="s">
        <v>61</v>
      </c>
      <c r="E107" s="0" t="s">
        <v>58</v>
      </c>
      <c r="F107" s="0" t="s">
        <v>49</v>
      </c>
      <c r="G107" s="0" t="s">
        <v>46</v>
      </c>
      <c r="H107" s="0" t="s">
        <v>41</v>
      </c>
    </row>
    <row r="108" customFormat="false" ht="12.8" hidden="false" customHeight="false" outlineLevel="0" collapsed="false">
      <c r="A108" s="0" t="s">
        <v>210</v>
      </c>
      <c r="C108" s="0" t="s">
        <v>52</v>
      </c>
      <c r="D108" s="0" t="s">
        <v>53</v>
      </c>
      <c r="E108" s="0" t="s">
        <v>75</v>
      </c>
      <c r="F108" s="0" t="s">
        <v>75</v>
      </c>
      <c r="G108" s="0" t="s">
        <v>48</v>
      </c>
      <c r="H108" s="0" t="s">
        <v>36</v>
      </c>
    </row>
    <row r="109" customFormat="false" ht="12.8" hidden="false" customHeight="false" outlineLevel="0" collapsed="false">
      <c r="A109" s="0" t="s">
        <v>211</v>
      </c>
      <c r="C109" s="0" t="s">
        <v>36</v>
      </c>
      <c r="D109" s="0" t="s">
        <v>65</v>
      </c>
      <c r="E109" s="0" t="s">
        <v>37</v>
      </c>
      <c r="F109" s="0" t="s">
        <v>42</v>
      </c>
      <c r="G109" s="0" t="s">
        <v>64</v>
      </c>
      <c r="H109" s="0" t="s">
        <v>33</v>
      </c>
    </row>
    <row r="110" customFormat="false" ht="12.8" hidden="false" customHeight="false" outlineLevel="0" collapsed="false">
      <c r="A110" s="0" t="s">
        <v>212</v>
      </c>
      <c r="C110" s="0" t="s">
        <v>54</v>
      </c>
      <c r="D110" s="0" t="s">
        <v>36</v>
      </c>
      <c r="E110" s="0" t="s">
        <v>34</v>
      </c>
      <c r="F110" s="0" t="s">
        <v>53</v>
      </c>
      <c r="G110" s="0" t="s">
        <v>57</v>
      </c>
      <c r="H110" s="0" t="s">
        <v>36</v>
      </c>
    </row>
    <row r="111" customFormat="false" ht="12.8" hidden="false" customHeight="false" outlineLevel="0" collapsed="false">
      <c r="A111" s="0" t="s">
        <v>213</v>
      </c>
      <c r="C111" s="0" t="s">
        <v>33</v>
      </c>
      <c r="D111" s="0" t="s">
        <v>36</v>
      </c>
      <c r="E111" s="0" t="s">
        <v>36</v>
      </c>
      <c r="F111" s="0" t="s">
        <v>38</v>
      </c>
      <c r="G111" s="0" t="s">
        <v>33</v>
      </c>
      <c r="H111" s="0" t="s">
        <v>49</v>
      </c>
    </row>
    <row r="112" customFormat="false" ht="12.8" hidden="false" customHeight="false" outlineLevel="0" collapsed="false">
      <c r="A112" s="0" t="s">
        <v>214</v>
      </c>
      <c r="C112" s="0" t="s">
        <v>34</v>
      </c>
      <c r="D112" s="0" t="s">
        <v>58</v>
      </c>
      <c r="E112" s="0" t="s">
        <v>71</v>
      </c>
      <c r="F112" s="0" t="s">
        <v>74</v>
      </c>
      <c r="G112" s="0" t="s">
        <v>61</v>
      </c>
      <c r="H112" s="0" t="s">
        <v>82</v>
      </c>
    </row>
    <row r="113" customFormat="false" ht="12.8" hidden="false" customHeight="false" outlineLevel="0" collapsed="false">
      <c r="A113" s="0" t="s">
        <v>215</v>
      </c>
      <c r="C113" s="0" t="s">
        <v>75</v>
      </c>
      <c r="D113" s="0" t="s">
        <v>64</v>
      </c>
      <c r="E113" s="0" t="s">
        <v>33</v>
      </c>
      <c r="F113" s="0" t="s">
        <v>36</v>
      </c>
      <c r="G113" s="0" t="s">
        <v>33</v>
      </c>
      <c r="H113" s="0" t="s">
        <v>54</v>
      </c>
    </row>
    <row r="114" customFormat="false" ht="12.8" hidden="false" customHeight="false" outlineLevel="0" collapsed="false">
      <c r="A114" s="0" t="s">
        <v>216</v>
      </c>
      <c r="C114" s="0" t="s">
        <v>37</v>
      </c>
      <c r="D114" s="0" t="s">
        <v>46</v>
      </c>
      <c r="E114" s="0" t="s">
        <v>37</v>
      </c>
      <c r="F114" s="0" t="s">
        <v>53</v>
      </c>
      <c r="G114" s="0" t="s">
        <v>74</v>
      </c>
      <c r="H114" s="0" t="s">
        <v>61</v>
      </c>
    </row>
    <row r="115" customFormat="false" ht="12.8" hidden="false" customHeight="false" outlineLevel="0" collapsed="false">
      <c r="A115" s="0" t="s">
        <v>217</v>
      </c>
      <c r="C115" s="0" t="s">
        <v>38</v>
      </c>
      <c r="D115" s="0" t="s">
        <v>71</v>
      </c>
      <c r="E115" s="0" t="s">
        <v>33</v>
      </c>
      <c r="F115" s="0" t="s">
        <v>34</v>
      </c>
      <c r="G115" s="0" t="s">
        <v>35</v>
      </c>
      <c r="H115" s="0" t="s">
        <v>49</v>
      </c>
    </row>
    <row r="116" customFormat="false" ht="12.8" hidden="false" customHeight="false" outlineLevel="0" collapsed="false">
      <c r="A116" s="0" t="s">
        <v>218</v>
      </c>
      <c r="C116" s="0" t="s">
        <v>37</v>
      </c>
      <c r="D116" s="0" t="s">
        <v>52</v>
      </c>
      <c r="E116" s="0" t="s">
        <v>53</v>
      </c>
      <c r="F116" s="0" t="s">
        <v>61</v>
      </c>
      <c r="G116" s="0" t="s">
        <v>57</v>
      </c>
      <c r="H116" s="0" t="s">
        <v>67</v>
      </c>
    </row>
    <row r="117" customFormat="false" ht="12.8" hidden="false" customHeight="false" outlineLevel="0" collapsed="false">
      <c r="A117" s="0" t="s">
        <v>219</v>
      </c>
      <c r="C117" s="0" t="s">
        <v>46</v>
      </c>
      <c r="D117" s="0" t="s">
        <v>48</v>
      </c>
      <c r="E117" s="0" t="s">
        <v>58</v>
      </c>
      <c r="F117" s="0" t="s">
        <v>36</v>
      </c>
      <c r="G117" s="0" t="s">
        <v>33</v>
      </c>
      <c r="H117" s="0" t="s">
        <v>34</v>
      </c>
    </row>
    <row r="118" customFormat="false" ht="12.8" hidden="false" customHeight="false" outlineLevel="0" collapsed="false">
      <c r="A118" s="0" t="s">
        <v>220</v>
      </c>
      <c r="C118" s="0" t="s">
        <v>41</v>
      </c>
      <c r="D118" s="0" t="s">
        <v>36</v>
      </c>
      <c r="E118" s="0" t="s">
        <v>43</v>
      </c>
      <c r="F118" s="0" t="s">
        <v>64</v>
      </c>
      <c r="G118" s="0" t="s">
        <v>47</v>
      </c>
      <c r="H118" s="0" t="s">
        <v>82</v>
      </c>
    </row>
    <row r="119" customFormat="false" ht="12.8" hidden="false" customHeight="false" outlineLevel="0" collapsed="false">
      <c r="A119" s="0" t="s">
        <v>221</v>
      </c>
      <c r="C119" s="0" t="s">
        <v>41</v>
      </c>
      <c r="D119" s="0" t="s">
        <v>58</v>
      </c>
      <c r="E119" s="0" t="s">
        <v>61</v>
      </c>
      <c r="F119" s="0" t="s">
        <v>65</v>
      </c>
      <c r="G119" s="0" t="s">
        <v>74</v>
      </c>
      <c r="H119" s="0" t="s">
        <v>36</v>
      </c>
    </row>
    <row r="120" customFormat="false" ht="12.8" hidden="false" customHeight="false" outlineLevel="0" collapsed="false">
      <c r="A120" s="0" t="s">
        <v>222</v>
      </c>
      <c r="C120" s="0" t="s">
        <v>74</v>
      </c>
      <c r="D120" s="0" t="s">
        <v>41</v>
      </c>
      <c r="E120" s="0" t="s">
        <v>47</v>
      </c>
      <c r="F120" s="0" t="s">
        <v>49</v>
      </c>
      <c r="G120" s="0" t="s">
        <v>33</v>
      </c>
      <c r="H120" s="0" t="s">
        <v>82</v>
      </c>
    </row>
    <row r="121" customFormat="false" ht="12.8" hidden="false" customHeight="false" outlineLevel="0" collapsed="false">
      <c r="A121" s="0" t="s">
        <v>223</v>
      </c>
      <c r="C121" s="0" t="s">
        <v>47</v>
      </c>
      <c r="D121" s="0" t="s">
        <v>57</v>
      </c>
      <c r="E121" s="0" t="s">
        <v>34</v>
      </c>
      <c r="F121" s="0" t="s">
        <v>52</v>
      </c>
      <c r="G121" s="0" t="s">
        <v>54</v>
      </c>
      <c r="H121" s="0" t="s">
        <v>67</v>
      </c>
    </row>
    <row r="122" customFormat="false" ht="12.8" hidden="false" customHeight="false" outlineLevel="0" collapsed="false">
      <c r="A122" s="0" t="s">
        <v>224</v>
      </c>
      <c r="C122" s="0" t="s">
        <v>34</v>
      </c>
      <c r="D122" s="0" t="s">
        <v>41</v>
      </c>
      <c r="E122" s="0" t="s">
        <v>52</v>
      </c>
      <c r="F122" s="0" t="s">
        <v>43</v>
      </c>
      <c r="G122" s="0" t="s">
        <v>58</v>
      </c>
      <c r="H122" s="0" t="s">
        <v>42</v>
      </c>
    </row>
    <row r="123" customFormat="false" ht="12.8" hidden="false" customHeight="false" outlineLevel="0" collapsed="false">
      <c r="A123" s="0" t="s">
        <v>225</v>
      </c>
      <c r="C123" s="0" t="s">
        <v>36</v>
      </c>
      <c r="D123" s="0" t="s">
        <v>35</v>
      </c>
      <c r="E123" s="0" t="s">
        <v>37</v>
      </c>
      <c r="F123" s="0" t="s">
        <v>75</v>
      </c>
      <c r="G123" s="0" t="s">
        <v>43</v>
      </c>
      <c r="H123" s="0" t="s">
        <v>58</v>
      </c>
    </row>
    <row r="124" customFormat="false" ht="12.8" hidden="false" customHeight="false" outlineLevel="0" collapsed="false">
      <c r="A124" s="0" t="s">
        <v>226</v>
      </c>
      <c r="C124" s="0" t="s">
        <v>82</v>
      </c>
      <c r="D124" s="0" t="s">
        <v>82</v>
      </c>
      <c r="L124" s="6"/>
      <c r="M124" s="6"/>
      <c r="N124" s="6"/>
      <c r="O124" s="6"/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2018-08-15T16:20:03Z</dcterms:created>
  <dc:creator/>
  <dc:description/>
  <dc:language>en-US</dc:language>
  <cp:lastModifiedBy/>
  <dcterms:modified xsi:type="dcterms:W3CDTF">2018-08-15T19:16:56Z</dcterms:modified>
  <cp:revision>18</cp:revision>
  <dc:subject/>
  <dc:title/>
</cp:coreProperties>
</file>