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-105" yWindow="-105" windowWidth="23250" windowHeight="12720"/>
  </bookViews>
  <sheets>
    <sheet name="Daily Schedule" sheetId="4" r:id="rId1"/>
  </sheets>
  <definedNames>
    <definedName name="BigNum">9.99E+307</definedName>
    <definedName name="BigStr">REPT("z",255)</definedName>
    <definedName name="ColumnTitle2">#REF!</definedName>
    <definedName name="ColumnTitle3">#REF!</definedName>
    <definedName name="DateVal">IFERROR('Daily Schedule'!#REF!,"")</definedName>
    <definedName name="DayVal">'Daily Schedule'!#REF!</definedName>
    <definedName name="EndTime">#REF!</definedName>
    <definedName name="Increment">TIME(0,MinuteInterval,0)</definedName>
    <definedName name="LookUpDateAndTime">#REF!&amp;#REF!</definedName>
    <definedName name="MinuteInterval">--LEFT(MinuteText,2)</definedName>
    <definedName name="MinuteText">#REF!</definedName>
    <definedName name="MonthName">'Daily Schedule'!#REF!</definedName>
    <definedName name="MonthNumber">IF(MonthName="",MONTH(TODAY()),MONTH(1&amp;LEFT(MonthName,3)))</definedName>
    <definedName name="ReportDay">IF(DayVal="",DAY(TODAY()),'Daily Schedule'!#REF!)</definedName>
    <definedName name="ReportMonth">IF(MonthName="",TEXT(MONTH(TODAY()),"mmm"),MonthName)</definedName>
    <definedName name="ReportYear">IF(Year="",YEAR(TODAY()),Year)</definedName>
    <definedName name="ScheduleHighlight">'Daily Schedule'!#REF!</definedName>
    <definedName name="Start_time">#REF!</definedName>
    <definedName name="TimesList">#REF!</definedName>
    <definedName name="Title1">'Daily Schedule'!#REF!</definedName>
    <definedName name="Year">'Daily Schedule'!#REF!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31" i="4"/>
  <c r="C26" i="4"/>
  <c r="C21" i="4"/>
  <c r="C18" i="4"/>
  <c r="C15" i="4"/>
  <c r="C12" i="4"/>
  <c r="C9" i="4"/>
  <c r="C6" i="4"/>
  <c r="D31" i="4" l="1"/>
</calcChain>
</file>

<file path=xl/sharedStrings.xml><?xml version="1.0" encoding="utf-8"?>
<sst xmlns="http://schemas.openxmlformats.org/spreadsheetml/2006/main" count="58" uniqueCount="34">
  <si>
    <t>WEEK AT A GLANCE</t>
  </si>
  <si>
    <t>NOTES / TO DO LIST</t>
  </si>
  <si>
    <t>Tuesday</t>
  </si>
  <si>
    <t>Wednesday</t>
  </si>
  <si>
    <t>Thursday</t>
  </si>
  <si>
    <t>Friday</t>
  </si>
  <si>
    <t>Saturday</t>
  </si>
  <si>
    <t>Sunday</t>
  </si>
  <si>
    <t>XML parser and change Request.txt to XML file</t>
  </si>
  <si>
    <t>Button check last file status (Activated after Timeout)</t>
  </si>
  <si>
    <t>Documentation: (different types of servers and why google cloud)</t>
  </si>
  <si>
    <t>Documentation: (JSON key and how to use)</t>
  </si>
  <si>
    <t>Python GUI error handling (check .elf file &amp; not empty - upload file exceptions)</t>
  </si>
  <si>
    <t>PI: (GUI Interaction)</t>
  </si>
  <si>
    <t>PI: (Server encryption)</t>
  </si>
  <si>
    <t>BaudRate: 115200</t>
  </si>
  <si>
    <t>Documentation: (Doxygen reports)</t>
  </si>
  <si>
    <t>Documentation: (Flashing protocol description)</t>
  </si>
  <si>
    <t>Flash write sector (erase then write)</t>
  </si>
  <si>
    <t>Marker erased @ flash new app and written @ end flashing</t>
  </si>
  <si>
    <t>Flash new app while app exists handling (2 Markers)</t>
  </si>
  <si>
    <t xml:space="preserve">Search: UDS / unified diagnostic services </t>
  </si>
  <si>
    <t>Owner</t>
  </si>
  <si>
    <t>Marina</t>
  </si>
  <si>
    <t>Nader</t>
  </si>
  <si>
    <t>Nobe</t>
  </si>
  <si>
    <t>2andeel</t>
  </si>
  <si>
    <t>Martha</t>
  </si>
  <si>
    <t>Honda</t>
  </si>
  <si>
    <t>Honda+2andeel</t>
  </si>
  <si>
    <t>After uploading file: (Report load successfully - Wait for 1 min for a flashing report from Rπ)</t>
  </si>
  <si>
    <r>
      <t>After uploading file: (Report load successfully - Wait for 1 min for a flashing report from R</t>
    </r>
    <r>
      <rPr>
        <sz val="11"/>
        <color theme="6" tint="0.39997558519241921"/>
        <rFont val="Calibri"/>
        <family val="2"/>
      </rPr>
      <t>π</t>
    </r>
    <r>
      <rPr>
        <sz val="11"/>
        <color theme="6" tint="0.39997558519241921"/>
        <rFont val="Segoe Print"/>
      </rPr>
      <t>)</t>
    </r>
  </si>
  <si>
    <t>PI: (Return status xml)</t>
  </si>
  <si>
    <t>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</si>
</sst>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h:mm\ AM/PM;@"/>
  </numFmts>
  <fonts count="2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4"/>
      <name val="Arial"/>
      <family val="2"/>
      <scheme val="major"/>
    </font>
    <font>
      <sz val="11"/>
      <color theme="4"/>
      <name val="Segoe Print"/>
    </font>
    <font>
      <sz val="11"/>
      <color theme="2" tint="0.59996337778862885"/>
      <name val="Calibri"/>
      <family val="2"/>
      <scheme val="minor"/>
    </font>
    <font>
      <b/>
      <sz val="18"/>
      <color theme="3"/>
      <name val="Arial"/>
      <family val="2"/>
      <scheme val="major"/>
    </font>
    <font>
      <b/>
      <sz val="90"/>
      <color theme="4"/>
      <name val="Arial"/>
      <family val="2"/>
      <scheme val="major"/>
    </font>
    <font>
      <b/>
      <sz val="16"/>
      <color theme="0"/>
      <name val="Calibri"/>
      <family val="2"/>
      <scheme val="minor"/>
    </font>
    <font>
      <b/>
      <sz val="34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4"/>
      <name val="Calibri"/>
      <family val="2"/>
    </font>
    <font>
      <sz val="16"/>
      <color theme="0"/>
      <name val="Arial Rounded MT Bold"/>
      <family val="2"/>
    </font>
    <font>
      <sz val="11"/>
      <color theme="4" tint="0.39997558519241921"/>
      <name val="Segoe Print"/>
    </font>
    <font>
      <sz val="11"/>
      <color rgb="FFEE7748"/>
      <name val="Segoe Print"/>
    </font>
    <font>
      <sz val="11"/>
      <color theme="6" tint="0.39997558519241921"/>
      <name val="Segoe Print"/>
    </font>
    <font>
      <sz val="11"/>
      <color theme="6" tint="0.3999755851924192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indexed="65"/>
        <bgColor theme="2" tint="0.59996337778862885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3"/>
      </right>
      <top style="thin">
        <color indexed="64"/>
      </top>
      <bottom/>
      <diagonal/>
    </border>
    <border>
      <left/>
      <right/>
      <top/>
      <bottom style="hair">
        <color theme="0" tint="-0.34998626667073579"/>
      </bottom>
      <diagonal/>
    </border>
    <border>
      <left/>
      <right style="thin">
        <color theme="3"/>
      </right>
      <top/>
      <bottom style="thin">
        <color indexed="64"/>
      </bottom>
      <diagonal/>
    </border>
  </borders>
  <cellStyleXfs count="30">
    <xf numFmtId="0" fontId="0" fillId="0" borderId="0">
      <alignment vertical="center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7" borderId="0" applyNumberFormat="0" applyAlignment="0" applyProtection="0"/>
    <xf numFmtId="0" fontId="2" fillId="7" borderId="0" applyNumberFormat="0" applyBorder="0" applyAlignment="0" applyProtection="0"/>
    <xf numFmtId="43" fontId="12" fillId="0" borderId="0" applyFill="0" applyBorder="0" applyAlignment="0" applyProtection="0"/>
    <xf numFmtId="41" fontId="12" fillId="0" borderId="0" applyFill="0" applyBorder="0" applyAlignment="0" applyProtection="0"/>
    <xf numFmtId="44" fontId="12" fillId="0" borderId="0" applyFill="0" applyBorder="0" applyAlignment="0" applyProtection="0"/>
    <xf numFmtId="42" fontId="12" fillId="0" borderId="0" applyFill="0" applyBorder="0" applyAlignment="0" applyProtection="0"/>
    <xf numFmtId="9" fontId="12" fillId="0" borderId="0" applyFill="0" applyBorder="0" applyAlignment="0" applyProtection="0"/>
    <xf numFmtId="0" fontId="12" fillId="8" borderId="7" applyNumberFormat="0" applyAlignment="0" applyProtection="0"/>
    <xf numFmtId="164" fontId="12" fillId="0" borderId="0" applyFill="0">
      <alignment horizontal="left" indent="1"/>
    </xf>
    <xf numFmtId="0" fontId="9" fillId="0" borderId="0">
      <alignment horizontal="center" vertical="top"/>
    </xf>
    <xf numFmtId="0" fontId="7" fillId="0" borderId="0">
      <alignment horizontal="center" vertical="center"/>
    </xf>
    <xf numFmtId="14" fontId="12" fillId="0" borderId="0">
      <alignment horizontal="left" vertical="center" indent="1"/>
    </xf>
    <xf numFmtId="0" fontId="13" fillId="2" borderId="0">
      <alignment vertical="center"/>
    </xf>
    <xf numFmtId="0" fontId="11" fillId="5" borderId="1" applyNumberFormat="0" applyFont="0">
      <alignment horizontal="left" vertical="center"/>
    </xf>
    <xf numFmtId="0" fontId="10" fillId="0" borderId="0">
      <alignment horizontal="left" indent="3"/>
    </xf>
    <xf numFmtId="0" fontId="10" fillId="6" borderId="8">
      <alignment horizontal="left" vertical="center" indent="1"/>
    </xf>
    <xf numFmtId="0" fontId="4" fillId="4" borderId="9">
      <alignment horizontal="center" vertical="center" wrapText="1"/>
      <protection locked="0"/>
    </xf>
    <xf numFmtId="0" fontId="11" fillId="4" borderId="10" applyNumberFormat="0" applyFont="0" applyAlignment="0">
      <alignment horizontal="right" vertical="center" wrapText="1"/>
      <protection locked="0"/>
    </xf>
    <xf numFmtId="0" fontId="7" fillId="2" borderId="0">
      <alignment horizontal="center" vertical="center"/>
    </xf>
    <xf numFmtId="0" fontId="14" fillId="4" borderId="11" applyNumberFormat="0" applyFill="0" applyAlignment="0">
      <alignment horizontal="center" vertical="center" wrapText="1"/>
      <protection locked="0"/>
    </xf>
    <xf numFmtId="0" fontId="1" fillId="3" borderId="2">
      <alignment horizontal="left" indent="1"/>
    </xf>
    <xf numFmtId="14" fontId="5" fillId="3" borderId="3">
      <alignment vertical="center"/>
    </xf>
    <xf numFmtId="0" fontId="11" fillId="5" borderId="6">
      <alignment horizontal="left" vertical="center"/>
    </xf>
    <xf numFmtId="0" fontId="4" fillId="0" borderId="13">
      <alignment horizontal="center" vertical="center" wrapText="1"/>
    </xf>
    <xf numFmtId="0" fontId="4" fillId="0" borderId="13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14" fontId="5" fillId="3" borderId="3" xfId="0" applyNumberFormat="1" applyFont="1" applyFill="1" applyBorder="1">
      <alignment vertical="center"/>
    </xf>
    <xf numFmtId="0" fontId="0" fillId="0" borderId="0" xfId="0">
      <alignment vertical="center"/>
    </xf>
    <xf numFmtId="0" fontId="8" fillId="7" borderId="0" xfId="3" applyAlignment="1" applyProtection="1">
      <alignment horizontal="left" vertical="center" indent="10"/>
      <protection locked="0"/>
    </xf>
    <xf numFmtId="0" fontId="8" fillId="7" borderId="0" xfId="3" applyAlignment="1" applyProtection="1">
      <alignment horizontal="left" vertical="center" indent="6"/>
      <protection locked="0"/>
    </xf>
    <xf numFmtId="0" fontId="4" fillId="4" borderId="9" xfId="19">
      <alignment horizontal="center" vertical="center" wrapText="1"/>
      <protection locked="0"/>
    </xf>
    <xf numFmtId="0" fontId="1" fillId="3" borderId="2" xfId="23">
      <alignment horizontal="left" inden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13" xfId="27">
      <alignment vertical="center"/>
    </xf>
    <xf numFmtId="14" fontId="0" fillId="3" borderId="3" xfId="0" applyNumberFormat="1" applyFont="1" applyFill="1" applyBorder="1">
      <alignment vertical="center"/>
    </xf>
    <xf numFmtId="0" fontId="16" fillId="4" borderId="9" xfId="19" applyFont="1">
      <alignment horizontal="center" vertical="center" wrapText="1"/>
      <protection locked="0"/>
    </xf>
    <xf numFmtId="164" fontId="14" fillId="5" borderId="11" xfId="22" applyNumberFormat="1" applyFill="1" applyAlignment="1">
      <protection locked="0"/>
    </xf>
    <xf numFmtId="164" fontId="14" fillId="5" borderId="12" xfId="22" applyNumberFormat="1" applyFill="1" applyBorder="1" applyAlignment="1">
      <protection locked="0"/>
    </xf>
    <xf numFmtId="164" fontId="14" fillId="5" borderId="0" xfId="22" applyNumberFormat="1" applyFill="1" applyBorder="1" applyAlignment="1">
      <protection locked="0"/>
    </xf>
    <xf numFmtId="164" fontId="14" fillId="5" borderId="4" xfId="22" applyNumberFormat="1" applyFill="1" applyBorder="1" applyAlignment="1">
      <protection locked="0"/>
    </xf>
    <xf numFmtId="164" fontId="14" fillId="5" borderId="10" xfId="22" applyNumberFormat="1" applyFill="1" applyBorder="1" applyAlignment="1">
      <protection locked="0"/>
    </xf>
    <xf numFmtId="164" fontId="14" fillId="5" borderId="14" xfId="22" applyNumberFormat="1" applyFill="1" applyBorder="1" applyAlignment="1">
      <protection locked="0"/>
    </xf>
    <xf numFmtId="0" fontId="17" fillId="7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13" xfId="26">
      <alignment horizontal="center" vertical="center" wrapText="1"/>
    </xf>
    <xf numFmtId="16" fontId="3" fillId="3" borderId="3" xfId="0" applyNumberFormat="1" applyFont="1" applyFill="1" applyBorder="1" applyAlignment="1">
      <alignment horizontal="left" vertical="center" indent="1"/>
    </xf>
    <xf numFmtId="0" fontId="3" fillId="3" borderId="3" xfId="0" applyFont="1" applyFill="1" applyBorder="1" applyAlignment="1">
      <alignment horizontal="left" vertical="center" indent="1"/>
    </xf>
    <xf numFmtId="0" fontId="19" fillId="0" borderId="13" xfId="26" applyFont="1">
      <alignment horizontal="center" vertical="center" wrapText="1"/>
    </xf>
    <xf numFmtId="0" fontId="20" fillId="0" borderId="13" xfId="26" applyFont="1">
      <alignment horizontal="center" vertical="center" wrapText="1"/>
    </xf>
  </cellXfs>
  <cellStyles count="30">
    <cellStyle name="Border" xfId="16"/>
    <cellStyle name="Bottom_Border" xfId="20"/>
    <cellStyle name="Bottom_checkbox_border" xfId="27"/>
    <cellStyle name="CheckBox" xfId="19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3"/>
    <cellStyle name="Day" xfId="12"/>
    <cellStyle name="Event_Date" xfId="21"/>
    <cellStyle name="Fill" xfId="15"/>
    <cellStyle name="Heading 1" xfId="2" builtinId="16" customBuiltin="1"/>
    <cellStyle name="Heading 2" xfId="3" builtinId="17" customBuiltin="1"/>
    <cellStyle name="Heading 3" xfId="4" builtinId="18" customBuiltin="1"/>
    <cellStyle name="Highlight" xfId="18"/>
    <cellStyle name="Hyperlink" xfId="28" builtinId="8" customBuiltin="1"/>
    <cellStyle name="Hyperlink 2" xfId="29"/>
    <cellStyle name="Indent" xfId="17"/>
    <cellStyle name="Normal" xfId="0" builtinId="0" customBuiltin="1"/>
    <cellStyle name="Note" xfId="10" builtinId="10" customBuiltin="1"/>
    <cellStyle name="Notes" xfId="26"/>
    <cellStyle name="Percent" xfId="9" builtinId="5" customBuiltin="1"/>
    <cellStyle name="Style 1" xfId="24"/>
    <cellStyle name="Table_Date" xfId="14"/>
    <cellStyle name="Time" xfId="11"/>
    <cellStyle name="Title" xfId="1" builtinId="15" customBuiltin="1"/>
    <cellStyle name="Top_border" xfId="22"/>
    <cellStyle name="Week_Bottom_Corner" xfId="25"/>
    <cellStyle name="Weekday" xfId="23"/>
  </cellStyles>
  <dxfs count="8">
    <dxf>
      <fill>
        <patternFill>
          <bgColor theme="4" tint="0.79998168889431442"/>
        </patternFill>
      </fill>
    </dxf>
    <dxf>
      <font>
        <b/>
        <i val="0"/>
      </font>
      <fill>
        <patternFill patternType="solid">
          <fgColor auto="1"/>
          <bgColor theme="0"/>
        </patternFill>
      </fill>
      <border>
        <horizontal/>
      </border>
    </dxf>
    <dxf>
      <font>
        <b/>
        <i val="0"/>
        <color theme="0"/>
      </font>
      <fill>
        <patternFill patternType="solid">
          <fgColor theme="4"/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3"/>
      </font>
      <fill>
        <patternFill>
          <bgColor theme="0"/>
        </patternFill>
      </fill>
      <border diagonalUp="0" diagonalDown="0">
        <left style="thin">
          <color theme="3"/>
        </left>
        <right style="thin">
          <color theme="3"/>
        </right>
        <top/>
        <bottom style="thin">
          <color theme="3"/>
        </bottom>
        <vertical style="thin">
          <color theme="3"/>
        </vertical>
        <horizontal/>
      </border>
    </dxf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2" defaultTableStyle="TableStyleMedium2" defaultPivotStyle="PivotStyleLight16">
    <tableStyle name="Daily Schedule" pivot="0" count="4">
      <tableStyleElement type="wholeTable" dxfId="7"/>
      <tableStyleElement type="headerRow" dxfId="6"/>
      <tableStyleElement type="firstRowStripe" dxfId="5"/>
      <tableStyleElement type="secondRowStripe" dxfId="4"/>
    </tableStyle>
    <tableStyle name="Time Intervals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colors>
    <mruColors>
      <color rgb="FFEE77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95034</xdr:colOff>
      <xdr:row>1</xdr:row>
      <xdr:rowOff>29440</xdr:rowOff>
    </xdr:from>
    <xdr:to>
      <xdr:col>2</xdr:col>
      <xdr:colOff>527581</xdr:colOff>
      <xdr:row>1</xdr:row>
      <xdr:rowOff>322203</xdr:rowOff>
    </xdr:to>
    <xdr:grpSp>
      <xdr:nvGrpSpPr>
        <xdr:cNvPr id="172" name="Camera Icon" descr="Camera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GrpSpPr>
          <a:grpSpLocks noChangeAspect="1"/>
        </xdr:cNvGrpSpPr>
      </xdr:nvGrpSpPr>
      <xdr:grpSpPr bwMode="auto">
        <a:xfrm>
          <a:off x="214097" y="529503"/>
          <a:ext cx="432547" cy="292763"/>
          <a:chOff x="306" y="55"/>
          <a:chExt cx="291" cy="27"/>
        </a:xfrm>
      </xdr:grpSpPr>
      <xdr:sp macro="" textlink="">
        <xdr:nvSpPr>
          <xdr:cNvPr id="174" name="Rectangle 27">
            <a:extLst>
              <a:ext uri="{FF2B5EF4-FFF2-40B4-BE49-F238E27FC236}">
                <a16:creationId xmlns:a16="http://schemas.microsoft.com/office/drawing/2014/main" id="{00000000-0008-0000-0000-0000AE000000}"/>
              </a:ext>
            </a:extLst>
          </xdr:cNvPr>
          <xdr:cNvSpPr>
            <a:spLocks noChangeArrowheads="1"/>
          </xdr:cNvSpPr>
        </xdr:nvSpPr>
        <xdr:spPr bwMode="auto">
          <a:xfrm>
            <a:off x="306" y="55"/>
            <a:ext cx="291" cy="27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75" name="Rectangle 28">
            <a:extLst>
              <a:ext uri="{FF2B5EF4-FFF2-40B4-BE49-F238E27FC236}">
                <a16:creationId xmlns:a16="http://schemas.microsoft.com/office/drawing/2014/main" id="{00000000-0008-0000-0000-0000AF000000}"/>
              </a:ext>
            </a:extLst>
          </xdr:cNvPr>
          <xdr:cNvSpPr>
            <a:spLocks noChangeArrowheads="1"/>
          </xdr:cNvSpPr>
        </xdr:nvSpPr>
        <xdr:spPr bwMode="auto">
          <a:xfrm>
            <a:off x="308" y="59"/>
            <a:ext cx="288" cy="22"/>
          </a:xfrm>
          <a:prstGeom prst="rect">
            <a:avLst/>
          </a:prstGeom>
          <a:solidFill>
            <a:srgbClr val="FFFFFF"/>
          </a:solidFill>
          <a:ln w="0">
            <a:noFill/>
            <a:prstDash val="solid"/>
            <a:miter lim="800000"/>
            <a:headEnd/>
            <a:tailEnd/>
          </a:ln>
        </xdr:spPr>
      </xdr:sp>
      <xdr:sp macro="" textlink="">
        <xdr:nvSpPr>
          <xdr:cNvPr id="176" name="Freeform 29">
            <a:extLst>
              <a:ext uri="{FF2B5EF4-FFF2-40B4-BE49-F238E27FC236}">
                <a16:creationId xmlns:a16="http://schemas.microsoft.com/office/drawing/2014/main" id="{00000000-0008-0000-0000-0000B0000000}"/>
              </a:ext>
            </a:extLst>
          </xdr:cNvPr>
          <xdr:cNvSpPr>
            <a:spLocks noEditPoints="1"/>
          </xdr:cNvSpPr>
        </xdr:nvSpPr>
        <xdr:spPr bwMode="auto">
          <a:xfrm>
            <a:off x="306" y="55"/>
            <a:ext cx="290" cy="27"/>
          </a:xfrm>
          <a:custGeom>
            <a:avLst/>
            <a:gdLst>
              <a:gd name="T0" fmla="*/ 1922 w 3255"/>
              <a:gd name="T1" fmla="*/ 995 h 2315"/>
              <a:gd name="T2" fmla="*/ 1774 w 3255"/>
              <a:gd name="T3" fmla="*/ 1142 h 2315"/>
              <a:gd name="T4" fmla="*/ 1736 w 3255"/>
              <a:gd name="T5" fmla="*/ 1353 h 2315"/>
              <a:gd name="T6" fmla="*/ 1822 w 3255"/>
              <a:gd name="T7" fmla="*/ 1544 h 2315"/>
              <a:gd name="T8" fmla="*/ 2001 w 3255"/>
              <a:gd name="T9" fmla="*/ 1652 h 2315"/>
              <a:gd name="T10" fmla="*/ 2217 w 3255"/>
              <a:gd name="T11" fmla="*/ 1639 h 2315"/>
              <a:gd name="T12" fmla="*/ 2381 w 3255"/>
              <a:gd name="T13" fmla="*/ 1511 h 2315"/>
              <a:gd name="T14" fmla="*/ 2444 w 3255"/>
              <a:gd name="T15" fmla="*/ 1309 h 2315"/>
              <a:gd name="T16" fmla="*/ 2381 w 3255"/>
              <a:gd name="T17" fmla="*/ 1105 h 2315"/>
              <a:gd name="T18" fmla="*/ 2217 w 3255"/>
              <a:gd name="T19" fmla="*/ 977 h 2315"/>
              <a:gd name="T20" fmla="*/ 2151 w 3255"/>
              <a:gd name="T21" fmla="*/ 707 h 2315"/>
              <a:gd name="T22" fmla="*/ 2428 w 3255"/>
              <a:gd name="T23" fmla="*/ 807 h 2315"/>
              <a:gd name="T24" fmla="*/ 2622 w 3255"/>
              <a:gd name="T25" fmla="*/ 1020 h 2315"/>
              <a:gd name="T26" fmla="*/ 2695 w 3255"/>
              <a:gd name="T27" fmla="*/ 1309 h 2315"/>
              <a:gd name="T28" fmla="*/ 2622 w 3255"/>
              <a:gd name="T29" fmla="*/ 1596 h 2315"/>
              <a:gd name="T30" fmla="*/ 2428 w 3255"/>
              <a:gd name="T31" fmla="*/ 1809 h 2315"/>
              <a:gd name="T32" fmla="*/ 2151 w 3255"/>
              <a:gd name="T33" fmla="*/ 1909 h 2315"/>
              <a:gd name="T34" fmla="*/ 1852 w 3255"/>
              <a:gd name="T35" fmla="*/ 1865 h 2315"/>
              <a:gd name="T36" fmla="*/ 1620 w 3255"/>
              <a:gd name="T37" fmla="*/ 1693 h 2315"/>
              <a:gd name="T38" fmla="*/ 1495 w 3255"/>
              <a:gd name="T39" fmla="*/ 1430 h 2315"/>
              <a:gd name="T40" fmla="*/ 1510 w 3255"/>
              <a:gd name="T41" fmla="*/ 1128 h 2315"/>
              <a:gd name="T42" fmla="*/ 1660 w 3255"/>
              <a:gd name="T43" fmla="*/ 881 h 2315"/>
              <a:gd name="T44" fmla="*/ 1909 w 3255"/>
              <a:gd name="T45" fmla="*/ 731 h 2315"/>
              <a:gd name="T46" fmla="*/ 2020 w 3255"/>
              <a:gd name="T47" fmla="*/ 522 h 2315"/>
              <a:gd name="T48" fmla="*/ 1708 w 3255"/>
              <a:gd name="T49" fmla="*/ 616 h 2315"/>
              <a:gd name="T50" fmla="*/ 1465 w 3255"/>
              <a:gd name="T51" fmla="*/ 822 h 2315"/>
              <a:gd name="T52" fmla="*/ 1322 w 3255"/>
              <a:gd name="T53" fmla="*/ 1109 h 2315"/>
              <a:gd name="T54" fmla="*/ 1308 w 3255"/>
              <a:gd name="T55" fmla="*/ 1443 h 2315"/>
              <a:gd name="T56" fmla="*/ 1427 w 3255"/>
              <a:gd name="T57" fmla="*/ 1743 h 2315"/>
              <a:gd name="T58" fmla="*/ 1652 w 3255"/>
              <a:gd name="T59" fmla="*/ 1968 h 2315"/>
              <a:gd name="T60" fmla="*/ 1954 w 3255"/>
              <a:gd name="T61" fmla="*/ 2087 h 2315"/>
              <a:gd name="T62" fmla="*/ 2288 w 3255"/>
              <a:gd name="T63" fmla="*/ 2073 h 2315"/>
              <a:gd name="T64" fmla="*/ 2577 w 3255"/>
              <a:gd name="T65" fmla="*/ 1931 h 2315"/>
              <a:gd name="T66" fmla="*/ 2784 w 3255"/>
              <a:gd name="T67" fmla="*/ 1688 h 2315"/>
              <a:gd name="T68" fmla="*/ 2878 w 3255"/>
              <a:gd name="T69" fmla="*/ 1377 h 2315"/>
              <a:gd name="T70" fmla="*/ 2837 w 3255"/>
              <a:gd name="T71" fmla="*/ 1046 h 2315"/>
              <a:gd name="T72" fmla="*/ 2671 w 3255"/>
              <a:gd name="T73" fmla="*/ 773 h 2315"/>
              <a:gd name="T74" fmla="*/ 2412 w 3255"/>
              <a:gd name="T75" fmla="*/ 587 h 2315"/>
              <a:gd name="T76" fmla="*/ 2088 w 3255"/>
              <a:gd name="T77" fmla="*/ 519 h 2315"/>
              <a:gd name="T78" fmla="*/ 482 w 3255"/>
              <a:gd name="T79" fmla="*/ 458 h 2315"/>
              <a:gd name="T80" fmla="*/ 470 w 3255"/>
              <a:gd name="T81" fmla="*/ 563 h 2315"/>
              <a:gd name="T82" fmla="*/ 560 w 3255"/>
              <a:gd name="T83" fmla="*/ 619 h 2315"/>
              <a:gd name="T84" fmla="*/ 1100 w 3255"/>
              <a:gd name="T85" fmla="*/ 581 h 2315"/>
              <a:gd name="T86" fmla="*/ 1112 w 3255"/>
              <a:gd name="T87" fmla="*/ 476 h 2315"/>
              <a:gd name="T88" fmla="*/ 1023 w 3255"/>
              <a:gd name="T89" fmla="*/ 421 h 2315"/>
              <a:gd name="T90" fmla="*/ 2868 w 3255"/>
              <a:gd name="T91" fmla="*/ 396 h 2315"/>
              <a:gd name="T92" fmla="*/ 2868 w 3255"/>
              <a:gd name="T93" fmla="*/ 580 h 2315"/>
              <a:gd name="T94" fmla="*/ 3050 w 3255"/>
              <a:gd name="T95" fmla="*/ 598 h 2315"/>
              <a:gd name="T96" fmla="*/ 3085 w 3255"/>
              <a:gd name="T97" fmla="*/ 427 h 2315"/>
              <a:gd name="T98" fmla="*/ 3033 w 3255"/>
              <a:gd name="T99" fmla="*/ 375 h 2315"/>
              <a:gd name="T100" fmla="*/ 3255 w 3255"/>
              <a:gd name="T101" fmla="*/ 195 h 2315"/>
              <a:gd name="T102" fmla="*/ 480 w 3255"/>
              <a:gd name="T103" fmla="*/ 0 h 2315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</a:cxnLst>
            <a:rect l="0" t="0" r="r" b="b"/>
            <a:pathLst>
              <a:path w="3255" h="2315">
                <a:moveTo>
                  <a:pt x="2088" y="953"/>
                </a:moveTo>
                <a:lnTo>
                  <a:pt x="2044" y="956"/>
                </a:lnTo>
                <a:lnTo>
                  <a:pt x="2001" y="964"/>
                </a:lnTo>
                <a:lnTo>
                  <a:pt x="1960" y="977"/>
                </a:lnTo>
                <a:lnTo>
                  <a:pt x="1922" y="995"/>
                </a:lnTo>
                <a:lnTo>
                  <a:pt x="1886" y="1017"/>
                </a:lnTo>
                <a:lnTo>
                  <a:pt x="1852" y="1043"/>
                </a:lnTo>
                <a:lnTo>
                  <a:pt x="1822" y="1072"/>
                </a:lnTo>
                <a:lnTo>
                  <a:pt x="1796" y="1105"/>
                </a:lnTo>
                <a:lnTo>
                  <a:pt x="1774" y="1142"/>
                </a:lnTo>
                <a:lnTo>
                  <a:pt x="1757" y="1181"/>
                </a:lnTo>
                <a:lnTo>
                  <a:pt x="1744" y="1221"/>
                </a:lnTo>
                <a:lnTo>
                  <a:pt x="1736" y="1264"/>
                </a:lnTo>
                <a:lnTo>
                  <a:pt x="1733" y="1309"/>
                </a:lnTo>
                <a:lnTo>
                  <a:pt x="1736" y="1353"/>
                </a:lnTo>
                <a:lnTo>
                  <a:pt x="1744" y="1396"/>
                </a:lnTo>
                <a:lnTo>
                  <a:pt x="1757" y="1437"/>
                </a:lnTo>
                <a:lnTo>
                  <a:pt x="1774" y="1475"/>
                </a:lnTo>
                <a:lnTo>
                  <a:pt x="1796" y="1511"/>
                </a:lnTo>
                <a:lnTo>
                  <a:pt x="1822" y="1544"/>
                </a:lnTo>
                <a:lnTo>
                  <a:pt x="1852" y="1573"/>
                </a:lnTo>
                <a:lnTo>
                  <a:pt x="1886" y="1599"/>
                </a:lnTo>
                <a:lnTo>
                  <a:pt x="1922" y="1621"/>
                </a:lnTo>
                <a:lnTo>
                  <a:pt x="1960" y="1639"/>
                </a:lnTo>
                <a:lnTo>
                  <a:pt x="2001" y="1652"/>
                </a:lnTo>
                <a:lnTo>
                  <a:pt x="2044" y="1660"/>
                </a:lnTo>
                <a:lnTo>
                  <a:pt x="2088" y="1663"/>
                </a:lnTo>
                <a:lnTo>
                  <a:pt x="2134" y="1660"/>
                </a:lnTo>
                <a:lnTo>
                  <a:pt x="2176" y="1652"/>
                </a:lnTo>
                <a:lnTo>
                  <a:pt x="2217" y="1639"/>
                </a:lnTo>
                <a:lnTo>
                  <a:pt x="2256" y="1621"/>
                </a:lnTo>
                <a:lnTo>
                  <a:pt x="2292" y="1599"/>
                </a:lnTo>
                <a:lnTo>
                  <a:pt x="2325" y="1573"/>
                </a:lnTo>
                <a:lnTo>
                  <a:pt x="2355" y="1544"/>
                </a:lnTo>
                <a:lnTo>
                  <a:pt x="2381" y="1511"/>
                </a:lnTo>
                <a:lnTo>
                  <a:pt x="2403" y="1475"/>
                </a:lnTo>
                <a:lnTo>
                  <a:pt x="2421" y="1437"/>
                </a:lnTo>
                <a:lnTo>
                  <a:pt x="2434" y="1396"/>
                </a:lnTo>
                <a:lnTo>
                  <a:pt x="2442" y="1353"/>
                </a:lnTo>
                <a:lnTo>
                  <a:pt x="2444" y="1309"/>
                </a:lnTo>
                <a:lnTo>
                  <a:pt x="2442" y="1264"/>
                </a:lnTo>
                <a:lnTo>
                  <a:pt x="2434" y="1221"/>
                </a:lnTo>
                <a:lnTo>
                  <a:pt x="2421" y="1181"/>
                </a:lnTo>
                <a:lnTo>
                  <a:pt x="2403" y="1142"/>
                </a:lnTo>
                <a:lnTo>
                  <a:pt x="2381" y="1105"/>
                </a:lnTo>
                <a:lnTo>
                  <a:pt x="2355" y="1072"/>
                </a:lnTo>
                <a:lnTo>
                  <a:pt x="2325" y="1043"/>
                </a:lnTo>
                <a:lnTo>
                  <a:pt x="2292" y="1017"/>
                </a:lnTo>
                <a:lnTo>
                  <a:pt x="2256" y="995"/>
                </a:lnTo>
                <a:lnTo>
                  <a:pt x="2217" y="977"/>
                </a:lnTo>
                <a:lnTo>
                  <a:pt x="2176" y="964"/>
                </a:lnTo>
                <a:lnTo>
                  <a:pt x="2134" y="956"/>
                </a:lnTo>
                <a:lnTo>
                  <a:pt x="2088" y="953"/>
                </a:lnTo>
                <a:close/>
                <a:moveTo>
                  <a:pt x="2088" y="704"/>
                </a:moveTo>
                <a:lnTo>
                  <a:pt x="2151" y="707"/>
                </a:lnTo>
                <a:lnTo>
                  <a:pt x="2211" y="716"/>
                </a:lnTo>
                <a:lnTo>
                  <a:pt x="2269" y="731"/>
                </a:lnTo>
                <a:lnTo>
                  <a:pt x="2325" y="751"/>
                </a:lnTo>
                <a:lnTo>
                  <a:pt x="2378" y="777"/>
                </a:lnTo>
                <a:lnTo>
                  <a:pt x="2428" y="807"/>
                </a:lnTo>
                <a:lnTo>
                  <a:pt x="2474" y="842"/>
                </a:lnTo>
                <a:lnTo>
                  <a:pt x="2517" y="881"/>
                </a:lnTo>
                <a:lnTo>
                  <a:pt x="2557" y="924"/>
                </a:lnTo>
                <a:lnTo>
                  <a:pt x="2592" y="970"/>
                </a:lnTo>
                <a:lnTo>
                  <a:pt x="2622" y="1020"/>
                </a:lnTo>
                <a:lnTo>
                  <a:pt x="2648" y="1073"/>
                </a:lnTo>
                <a:lnTo>
                  <a:pt x="2668" y="1128"/>
                </a:lnTo>
                <a:lnTo>
                  <a:pt x="2683" y="1187"/>
                </a:lnTo>
                <a:lnTo>
                  <a:pt x="2692" y="1247"/>
                </a:lnTo>
                <a:lnTo>
                  <a:pt x="2695" y="1309"/>
                </a:lnTo>
                <a:lnTo>
                  <a:pt x="2692" y="1370"/>
                </a:lnTo>
                <a:lnTo>
                  <a:pt x="2683" y="1430"/>
                </a:lnTo>
                <a:lnTo>
                  <a:pt x="2668" y="1488"/>
                </a:lnTo>
                <a:lnTo>
                  <a:pt x="2648" y="1544"/>
                </a:lnTo>
                <a:lnTo>
                  <a:pt x="2622" y="1596"/>
                </a:lnTo>
                <a:lnTo>
                  <a:pt x="2592" y="1646"/>
                </a:lnTo>
                <a:lnTo>
                  <a:pt x="2557" y="1693"/>
                </a:lnTo>
                <a:lnTo>
                  <a:pt x="2517" y="1736"/>
                </a:lnTo>
                <a:lnTo>
                  <a:pt x="2474" y="1774"/>
                </a:lnTo>
                <a:lnTo>
                  <a:pt x="2428" y="1809"/>
                </a:lnTo>
                <a:lnTo>
                  <a:pt x="2378" y="1839"/>
                </a:lnTo>
                <a:lnTo>
                  <a:pt x="2325" y="1865"/>
                </a:lnTo>
                <a:lnTo>
                  <a:pt x="2269" y="1885"/>
                </a:lnTo>
                <a:lnTo>
                  <a:pt x="2211" y="1900"/>
                </a:lnTo>
                <a:lnTo>
                  <a:pt x="2151" y="1909"/>
                </a:lnTo>
                <a:lnTo>
                  <a:pt x="2088" y="1912"/>
                </a:lnTo>
                <a:lnTo>
                  <a:pt x="2026" y="1909"/>
                </a:lnTo>
                <a:lnTo>
                  <a:pt x="1966" y="1900"/>
                </a:lnTo>
                <a:lnTo>
                  <a:pt x="1909" y="1885"/>
                </a:lnTo>
                <a:lnTo>
                  <a:pt x="1852" y="1865"/>
                </a:lnTo>
                <a:lnTo>
                  <a:pt x="1799" y="1839"/>
                </a:lnTo>
                <a:lnTo>
                  <a:pt x="1750" y="1809"/>
                </a:lnTo>
                <a:lnTo>
                  <a:pt x="1703" y="1774"/>
                </a:lnTo>
                <a:lnTo>
                  <a:pt x="1660" y="1736"/>
                </a:lnTo>
                <a:lnTo>
                  <a:pt x="1620" y="1693"/>
                </a:lnTo>
                <a:lnTo>
                  <a:pt x="1586" y="1646"/>
                </a:lnTo>
                <a:lnTo>
                  <a:pt x="1555" y="1596"/>
                </a:lnTo>
                <a:lnTo>
                  <a:pt x="1530" y="1544"/>
                </a:lnTo>
                <a:lnTo>
                  <a:pt x="1510" y="1488"/>
                </a:lnTo>
                <a:lnTo>
                  <a:pt x="1495" y="1430"/>
                </a:lnTo>
                <a:lnTo>
                  <a:pt x="1486" y="1370"/>
                </a:lnTo>
                <a:lnTo>
                  <a:pt x="1483" y="1309"/>
                </a:lnTo>
                <a:lnTo>
                  <a:pt x="1486" y="1247"/>
                </a:lnTo>
                <a:lnTo>
                  <a:pt x="1495" y="1187"/>
                </a:lnTo>
                <a:lnTo>
                  <a:pt x="1510" y="1128"/>
                </a:lnTo>
                <a:lnTo>
                  <a:pt x="1530" y="1073"/>
                </a:lnTo>
                <a:lnTo>
                  <a:pt x="1555" y="1020"/>
                </a:lnTo>
                <a:lnTo>
                  <a:pt x="1586" y="970"/>
                </a:lnTo>
                <a:lnTo>
                  <a:pt x="1620" y="924"/>
                </a:lnTo>
                <a:lnTo>
                  <a:pt x="1660" y="881"/>
                </a:lnTo>
                <a:lnTo>
                  <a:pt x="1703" y="842"/>
                </a:lnTo>
                <a:lnTo>
                  <a:pt x="1750" y="807"/>
                </a:lnTo>
                <a:lnTo>
                  <a:pt x="1799" y="777"/>
                </a:lnTo>
                <a:lnTo>
                  <a:pt x="1852" y="751"/>
                </a:lnTo>
                <a:lnTo>
                  <a:pt x="1909" y="731"/>
                </a:lnTo>
                <a:lnTo>
                  <a:pt x="1966" y="716"/>
                </a:lnTo>
                <a:lnTo>
                  <a:pt x="2026" y="707"/>
                </a:lnTo>
                <a:lnTo>
                  <a:pt x="2088" y="704"/>
                </a:lnTo>
                <a:close/>
                <a:moveTo>
                  <a:pt x="2088" y="519"/>
                </a:moveTo>
                <a:lnTo>
                  <a:pt x="2020" y="522"/>
                </a:lnTo>
                <a:lnTo>
                  <a:pt x="1954" y="530"/>
                </a:lnTo>
                <a:lnTo>
                  <a:pt x="1889" y="544"/>
                </a:lnTo>
                <a:lnTo>
                  <a:pt x="1826" y="563"/>
                </a:lnTo>
                <a:lnTo>
                  <a:pt x="1766" y="587"/>
                </a:lnTo>
                <a:lnTo>
                  <a:pt x="1708" y="616"/>
                </a:lnTo>
                <a:lnTo>
                  <a:pt x="1652" y="649"/>
                </a:lnTo>
                <a:lnTo>
                  <a:pt x="1600" y="687"/>
                </a:lnTo>
                <a:lnTo>
                  <a:pt x="1552" y="728"/>
                </a:lnTo>
                <a:lnTo>
                  <a:pt x="1507" y="773"/>
                </a:lnTo>
                <a:lnTo>
                  <a:pt x="1465" y="822"/>
                </a:lnTo>
                <a:lnTo>
                  <a:pt x="1427" y="873"/>
                </a:lnTo>
                <a:lnTo>
                  <a:pt x="1394" y="928"/>
                </a:lnTo>
                <a:lnTo>
                  <a:pt x="1365" y="986"/>
                </a:lnTo>
                <a:lnTo>
                  <a:pt x="1341" y="1046"/>
                </a:lnTo>
                <a:lnTo>
                  <a:pt x="1322" y="1109"/>
                </a:lnTo>
                <a:lnTo>
                  <a:pt x="1308" y="1174"/>
                </a:lnTo>
                <a:lnTo>
                  <a:pt x="1299" y="1241"/>
                </a:lnTo>
                <a:lnTo>
                  <a:pt x="1296" y="1309"/>
                </a:lnTo>
                <a:lnTo>
                  <a:pt x="1299" y="1377"/>
                </a:lnTo>
                <a:lnTo>
                  <a:pt x="1308" y="1443"/>
                </a:lnTo>
                <a:lnTo>
                  <a:pt x="1322" y="1507"/>
                </a:lnTo>
                <a:lnTo>
                  <a:pt x="1341" y="1570"/>
                </a:lnTo>
                <a:lnTo>
                  <a:pt x="1365" y="1630"/>
                </a:lnTo>
                <a:lnTo>
                  <a:pt x="1394" y="1688"/>
                </a:lnTo>
                <a:lnTo>
                  <a:pt x="1427" y="1743"/>
                </a:lnTo>
                <a:lnTo>
                  <a:pt x="1465" y="1795"/>
                </a:lnTo>
                <a:lnTo>
                  <a:pt x="1507" y="1843"/>
                </a:lnTo>
                <a:lnTo>
                  <a:pt x="1552" y="1888"/>
                </a:lnTo>
                <a:lnTo>
                  <a:pt x="1600" y="1931"/>
                </a:lnTo>
                <a:lnTo>
                  <a:pt x="1652" y="1968"/>
                </a:lnTo>
                <a:lnTo>
                  <a:pt x="1708" y="2001"/>
                </a:lnTo>
                <a:lnTo>
                  <a:pt x="1766" y="2030"/>
                </a:lnTo>
                <a:lnTo>
                  <a:pt x="1826" y="2054"/>
                </a:lnTo>
                <a:lnTo>
                  <a:pt x="1889" y="2073"/>
                </a:lnTo>
                <a:lnTo>
                  <a:pt x="1954" y="2087"/>
                </a:lnTo>
                <a:lnTo>
                  <a:pt x="2020" y="2096"/>
                </a:lnTo>
                <a:lnTo>
                  <a:pt x="2088" y="2098"/>
                </a:lnTo>
                <a:lnTo>
                  <a:pt x="2157" y="2096"/>
                </a:lnTo>
                <a:lnTo>
                  <a:pt x="2223" y="2087"/>
                </a:lnTo>
                <a:lnTo>
                  <a:pt x="2288" y="2073"/>
                </a:lnTo>
                <a:lnTo>
                  <a:pt x="2351" y="2054"/>
                </a:lnTo>
                <a:lnTo>
                  <a:pt x="2412" y="2030"/>
                </a:lnTo>
                <a:lnTo>
                  <a:pt x="2469" y="2001"/>
                </a:lnTo>
                <a:lnTo>
                  <a:pt x="2524" y="1968"/>
                </a:lnTo>
                <a:lnTo>
                  <a:pt x="2577" y="1931"/>
                </a:lnTo>
                <a:lnTo>
                  <a:pt x="2626" y="1888"/>
                </a:lnTo>
                <a:lnTo>
                  <a:pt x="2671" y="1843"/>
                </a:lnTo>
                <a:lnTo>
                  <a:pt x="2712" y="1795"/>
                </a:lnTo>
                <a:lnTo>
                  <a:pt x="2750" y="1743"/>
                </a:lnTo>
                <a:lnTo>
                  <a:pt x="2784" y="1688"/>
                </a:lnTo>
                <a:lnTo>
                  <a:pt x="2813" y="1630"/>
                </a:lnTo>
                <a:lnTo>
                  <a:pt x="2837" y="1570"/>
                </a:lnTo>
                <a:lnTo>
                  <a:pt x="2856" y="1507"/>
                </a:lnTo>
                <a:lnTo>
                  <a:pt x="2870" y="1443"/>
                </a:lnTo>
                <a:lnTo>
                  <a:pt x="2878" y="1377"/>
                </a:lnTo>
                <a:lnTo>
                  <a:pt x="2881" y="1309"/>
                </a:lnTo>
                <a:lnTo>
                  <a:pt x="2878" y="1241"/>
                </a:lnTo>
                <a:lnTo>
                  <a:pt x="2870" y="1174"/>
                </a:lnTo>
                <a:lnTo>
                  <a:pt x="2856" y="1109"/>
                </a:lnTo>
                <a:lnTo>
                  <a:pt x="2837" y="1046"/>
                </a:lnTo>
                <a:lnTo>
                  <a:pt x="2813" y="986"/>
                </a:lnTo>
                <a:lnTo>
                  <a:pt x="2784" y="928"/>
                </a:lnTo>
                <a:lnTo>
                  <a:pt x="2750" y="873"/>
                </a:lnTo>
                <a:lnTo>
                  <a:pt x="2712" y="822"/>
                </a:lnTo>
                <a:lnTo>
                  <a:pt x="2671" y="773"/>
                </a:lnTo>
                <a:lnTo>
                  <a:pt x="2626" y="728"/>
                </a:lnTo>
                <a:lnTo>
                  <a:pt x="2577" y="687"/>
                </a:lnTo>
                <a:lnTo>
                  <a:pt x="2524" y="649"/>
                </a:lnTo>
                <a:lnTo>
                  <a:pt x="2469" y="616"/>
                </a:lnTo>
                <a:lnTo>
                  <a:pt x="2412" y="587"/>
                </a:lnTo>
                <a:lnTo>
                  <a:pt x="2351" y="563"/>
                </a:lnTo>
                <a:lnTo>
                  <a:pt x="2288" y="544"/>
                </a:lnTo>
                <a:lnTo>
                  <a:pt x="2223" y="530"/>
                </a:lnTo>
                <a:lnTo>
                  <a:pt x="2157" y="522"/>
                </a:lnTo>
                <a:lnTo>
                  <a:pt x="2088" y="519"/>
                </a:lnTo>
                <a:close/>
                <a:moveTo>
                  <a:pt x="560" y="421"/>
                </a:moveTo>
                <a:lnTo>
                  <a:pt x="536" y="424"/>
                </a:lnTo>
                <a:lnTo>
                  <a:pt x="515" y="431"/>
                </a:lnTo>
                <a:lnTo>
                  <a:pt x="497" y="443"/>
                </a:lnTo>
                <a:lnTo>
                  <a:pt x="482" y="458"/>
                </a:lnTo>
                <a:lnTo>
                  <a:pt x="470" y="476"/>
                </a:lnTo>
                <a:lnTo>
                  <a:pt x="463" y="497"/>
                </a:lnTo>
                <a:lnTo>
                  <a:pt x="460" y="520"/>
                </a:lnTo>
                <a:lnTo>
                  <a:pt x="463" y="542"/>
                </a:lnTo>
                <a:lnTo>
                  <a:pt x="470" y="563"/>
                </a:lnTo>
                <a:lnTo>
                  <a:pt x="482" y="581"/>
                </a:lnTo>
                <a:lnTo>
                  <a:pt x="497" y="597"/>
                </a:lnTo>
                <a:lnTo>
                  <a:pt x="515" y="608"/>
                </a:lnTo>
                <a:lnTo>
                  <a:pt x="536" y="616"/>
                </a:lnTo>
                <a:lnTo>
                  <a:pt x="560" y="619"/>
                </a:lnTo>
                <a:lnTo>
                  <a:pt x="1023" y="619"/>
                </a:lnTo>
                <a:lnTo>
                  <a:pt x="1046" y="616"/>
                </a:lnTo>
                <a:lnTo>
                  <a:pt x="1067" y="608"/>
                </a:lnTo>
                <a:lnTo>
                  <a:pt x="1085" y="597"/>
                </a:lnTo>
                <a:lnTo>
                  <a:pt x="1100" y="581"/>
                </a:lnTo>
                <a:lnTo>
                  <a:pt x="1112" y="563"/>
                </a:lnTo>
                <a:lnTo>
                  <a:pt x="1119" y="542"/>
                </a:lnTo>
                <a:lnTo>
                  <a:pt x="1122" y="520"/>
                </a:lnTo>
                <a:lnTo>
                  <a:pt x="1119" y="497"/>
                </a:lnTo>
                <a:lnTo>
                  <a:pt x="1112" y="476"/>
                </a:lnTo>
                <a:lnTo>
                  <a:pt x="1100" y="458"/>
                </a:lnTo>
                <a:lnTo>
                  <a:pt x="1085" y="443"/>
                </a:lnTo>
                <a:lnTo>
                  <a:pt x="1067" y="431"/>
                </a:lnTo>
                <a:lnTo>
                  <a:pt x="1046" y="424"/>
                </a:lnTo>
                <a:lnTo>
                  <a:pt x="1023" y="421"/>
                </a:lnTo>
                <a:lnTo>
                  <a:pt x="560" y="421"/>
                </a:lnTo>
                <a:close/>
                <a:moveTo>
                  <a:pt x="2911" y="375"/>
                </a:moveTo>
                <a:lnTo>
                  <a:pt x="2894" y="377"/>
                </a:lnTo>
                <a:lnTo>
                  <a:pt x="2880" y="385"/>
                </a:lnTo>
                <a:lnTo>
                  <a:pt x="2868" y="396"/>
                </a:lnTo>
                <a:lnTo>
                  <a:pt x="2861" y="411"/>
                </a:lnTo>
                <a:lnTo>
                  <a:pt x="2858" y="427"/>
                </a:lnTo>
                <a:lnTo>
                  <a:pt x="2858" y="549"/>
                </a:lnTo>
                <a:lnTo>
                  <a:pt x="2861" y="565"/>
                </a:lnTo>
                <a:lnTo>
                  <a:pt x="2868" y="580"/>
                </a:lnTo>
                <a:lnTo>
                  <a:pt x="2880" y="591"/>
                </a:lnTo>
                <a:lnTo>
                  <a:pt x="2894" y="598"/>
                </a:lnTo>
                <a:lnTo>
                  <a:pt x="2911" y="601"/>
                </a:lnTo>
                <a:lnTo>
                  <a:pt x="3033" y="601"/>
                </a:lnTo>
                <a:lnTo>
                  <a:pt x="3050" y="598"/>
                </a:lnTo>
                <a:lnTo>
                  <a:pt x="3064" y="591"/>
                </a:lnTo>
                <a:lnTo>
                  <a:pt x="3075" y="580"/>
                </a:lnTo>
                <a:lnTo>
                  <a:pt x="3083" y="565"/>
                </a:lnTo>
                <a:lnTo>
                  <a:pt x="3085" y="549"/>
                </a:lnTo>
                <a:lnTo>
                  <a:pt x="3085" y="427"/>
                </a:lnTo>
                <a:lnTo>
                  <a:pt x="3083" y="411"/>
                </a:lnTo>
                <a:lnTo>
                  <a:pt x="3075" y="396"/>
                </a:lnTo>
                <a:lnTo>
                  <a:pt x="3064" y="385"/>
                </a:lnTo>
                <a:lnTo>
                  <a:pt x="3050" y="377"/>
                </a:lnTo>
                <a:lnTo>
                  <a:pt x="3033" y="375"/>
                </a:lnTo>
                <a:lnTo>
                  <a:pt x="2911" y="375"/>
                </a:lnTo>
                <a:close/>
                <a:moveTo>
                  <a:pt x="480" y="0"/>
                </a:moveTo>
                <a:lnTo>
                  <a:pt x="978" y="0"/>
                </a:lnTo>
                <a:lnTo>
                  <a:pt x="1148" y="195"/>
                </a:lnTo>
                <a:lnTo>
                  <a:pt x="3255" y="195"/>
                </a:lnTo>
                <a:lnTo>
                  <a:pt x="3255" y="2315"/>
                </a:lnTo>
                <a:lnTo>
                  <a:pt x="0" y="2315"/>
                </a:lnTo>
                <a:lnTo>
                  <a:pt x="0" y="195"/>
                </a:lnTo>
                <a:lnTo>
                  <a:pt x="310" y="195"/>
                </a:lnTo>
                <a:lnTo>
                  <a:pt x="480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  <xdr:twoCellAnchor editAs="oneCell">
    <xdr:from>
      <xdr:col>6</xdr:col>
      <xdr:colOff>57150</xdr:colOff>
      <xdr:row>1</xdr:row>
      <xdr:rowOff>19915</xdr:rowOff>
    </xdr:from>
    <xdr:to>
      <xdr:col>7</xdr:col>
      <xdr:colOff>206527</xdr:colOff>
      <xdr:row>1</xdr:row>
      <xdr:rowOff>301724</xdr:rowOff>
    </xdr:to>
    <xdr:grpSp>
      <xdr:nvGrpSpPr>
        <xdr:cNvPr id="177" name="Notes Icon" descr="Memo box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GrpSpPr>
          <a:grpSpLocks noChangeAspect="1"/>
        </xdr:cNvGrpSpPr>
      </xdr:nvGrpSpPr>
      <xdr:grpSpPr bwMode="auto">
        <a:xfrm>
          <a:off x="7593806" y="519978"/>
          <a:ext cx="363690" cy="281809"/>
          <a:chOff x="89" y="56"/>
          <a:chExt cx="781" cy="26"/>
        </a:xfrm>
      </xdr:grpSpPr>
      <xdr:sp macro="" textlink="">
        <xdr:nvSpPr>
          <xdr:cNvPr id="179" name="Rectangle 33">
            <a:extLst>
              <a:ext uri="{FF2B5EF4-FFF2-40B4-BE49-F238E27FC236}">
                <a16:creationId xmlns:a16="http://schemas.microsoft.com/office/drawing/2014/main" id="{00000000-0008-0000-0000-0000B3000000}"/>
              </a:ext>
            </a:extLst>
          </xdr:cNvPr>
          <xdr:cNvSpPr>
            <a:spLocks noChangeArrowheads="1"/>
          </xdr:cNvSpPr>
        </xdr:nvSpPr>
        <xdr:spPr bwMode="auto">
          <a:xfrm>
            <a:off x="89" y="56"/>
            <a:ext cx="781" cy="26"/>
          </a:xfrm>
          <a:prstGeom prst="rect">
            <a:avLst/>
          </a:prstGeom>
          <a:noFill/>
          <a:ln w="0">
            <a:noFill/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80" name="Freeform 34">
            <a:extLst>
              <a:ext uri="{FF2B5EF4-FFF2-40B4-BE49-F238E27FC236}">
                <a16:creationId xmlns:a16="http://schemas.microsoft.com/office/drawing/2014/main" id="{00000000-0008-0000-0000-0000B4000000}"/>
              </a:ext>
            </a:extLst>
          </xdr:cNvPr>
          <xdr:cNvSpPr>
            <a:spLocks/>
          </xdr:cNvSpPr>
        </xdr:nvSpPr>
        <xdr:spPr bwMode="auto">
          <a:xfrm>
            <a:off x="90" y="58"/>
            <a:ext cx="778" cy="20"/>
          </a:xfrm>
          <a:custGeom>
            <a:avLst/>
            <a:gdLst>
              <a:gd name="T0" fmla="*/ 628 w 2980"/>
              <a:gd name="T1" fmla="*/ 0 h 2233"/>
              <a:gd name="T2" fmla="*/ 2372 w 2980"/>
              <a:gd name="T3" fmla="*/ 42 h 2233"/>
              <a:gd name="T4" fmla="*/ 2980 w 2980"/>
              <a:gd name="T5" fmla="*/ 2149 h 2233"/>
              <a:gd name="T6" fmla="*/ 0 w 2980"/>
              <a:gd name="T7" fmla="*/ 2233 h 2233"/>
              <a:gd name="T8" fmla="*/ 628 w 2980"/>
              <a:gd name="T9" fmla="*/ 0 h 223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</a:cxnLst>
            <a:rect l="0" t="0" r="r" b="b"/>
            <a:pathLst>
              <a:path w="2980" h="2233">
                <a:moveTo>
                  <a:pt x="628" y="0"/>
                </a:moveTo>
                <a:lnTo>
                  <a:pt x="2372" y="42"/>
                </a:lnTo>
                <a:lnTo>
                  <a:pt x="2980" y="2149"/>
                </a:lnTo>
                <a:lnTo>
                  <a:pt x="0" y="2233"/>
                </a:lnTo>
                <a:lnTo>
                  <a:pt x="628" y="0"/>
                </a:lnTo>
                <a:close/>
              </a:path>
            </a:pathLst>
          </a:custGeom>
          <a:solidFill>
            <a:srgbClr val="FFFFFF"/>
          </a:solidFill>
          <a:ln w="0">
            <a:noFill/>
            <a:prstDash val="solid"/>
            <a:round/>
            <a:headEnd/>
            <a:tailEnd/>
          </a:ln>
        </xdr:spPr>
      </xdr:sp>
      <xdr:sp macro="" textlink="">
        <xdr:nvSpPr>
          <xdr:cNvPr id="181" name="Freeform 35">
            <a:extLst>
              <a:ext uri="{FF2B5EF4-FFF2-40B4-BE49-F238E27FC236}">
                <a16:creationId xmlns:a16="http://schemas.microsoft.com/office/drawing/2014/main" id="{00000000-0008-0000-0000-0000B5000000}"/>
              </a:ext>
            </a:extLst>
          </xdr:cNvPr>
          <xdr:cNvSpPr>
            <a:spLocks noEditPoints="1"/>
          </xdr:cNvSpPr>
        </xdr:nvSpPr>
        <xdr:spPr bwMode="auto">
          <a:xfrm>
            <a:off x="89" y="56"/>
            <a:ext cx="780" cy="26"/>
          </a:xfrm>
          <a:custGeom>
            <a:avLst/>
            <a:gdLst>
              <a:gd name="T0" fmla="*/ 1407 w 3234"/>
              <a:gd name="T1" fmla="*/ 575 h 2894"/>
              <a:gd name="T2" fmla="*/ 1857 w 3234"/>
              <a:gd name="T3" fmla="*/ 575 h 2894"/>
              <a:gd name="T4" fmla="*/ 1857 w 3234"/>
              <a:gd name="T5" fmla="*/ 1110 h 2894"/>
              <a:gd name="T6" fmla="*/ 2278 w 3234"/>
              <a:gd name="T7" fmla="*/ 1110 h 2894"/>
              <a:gd name="T8" fmla="*/ 1631 w 3234"/>
              <a:gd name="T9" fmla="*/ 1894 h 2894"/>
              <a:gd name="T10" fmla="*/ 985 w 3234"/>
              <a:gd name="T11" fmla="*/ 1110 h 2894"/>
              <a:gd name="T12" fmla="*/ 1407 w 3234"/>
              <a:gd name="T13" fmla="*/ 1110 h 2894"/>
              <a:gd name="T14" fmla="*/ 1407 w 3234"/>
              <a:gd name="T15" fmla="*/ 575 h 2894"/>
              <a:gd name="T16" fmla="*/ 892 w 3234"/>
              <a:gd name="T17" fmla="*/ 349 h 2894"/>
              <a:gd name="T18" fmla="*/ 357 w 3234"/>
              <a:gd name="T19" fmla="*/ 1736 h 2894"/>
              <a:gd name="T20" fmla="*/ 1017 w 3234"/>
              <a:gd name="T21" fmla="*/ 1736 h 2894"/>
              <a:gd name="T22" fmla="*/ 1017 w 3234"/>
              <a:gd name="T23" fmla="*/ 2122 h 2894"/>
              <a:gd name="T24" fmla="*/ 1020 w 3234"/>
              <a:gd name="T25" fmla="*/ 2155 h 2894"/>
              <a:gd name="T26" fmla="*/ 1029 w 3234"/>
              <a:gd name="T27" fmla="*/ 2186 h 2894"/>
              <a:gd name="T28" fmla="*/ 1042 w 3234"/>
              <a:gd name="T29" fmla="*/ 2214 h 2894"/>
              <a:gd name="T30" fmla="*/ 1061 w 3234"/>
              <a:gd name="T31" fmla="*/ 2240 h 2894"/>
              <a:gd name="T32" fmla="*/ 1083 w 3234"/>
              <a:gd name="T33" fmla="*/ 2262 h 2894"/>
              <a:gd name="T34" fmla="*/ 1108 w 3234"/>
              <a:gd name="T35" fmla="*/ 2280 h 2894"/>
              <a:gd name="T36" fmla="*/ 1137 w 3234"/>
              <a:gd name="T37" fmla="*/ 2294 h 2894"/>
              <a:gd name="T38" fmla="*/ 1168 w 3234"/>
              <a:gd name="T39" fmla="*/ 2302 h 2894"/>
              <a:gd name="T40" fmla="*/ 1201 w 3234"/>
              <a:gd name="T41" fmla="*/ 2305 h 2894"/>
              <a:gd name="T42" fmla="*/ 2033 w 3234"/>
              <a:gd name="T43" fmla="*/ 2305 h 2894"/>
              <a:gd name="T44" fmla="*/ 2066 w 3234"/>
              <a:gd name="T45" fmla="*/ 2302 h 2894"/>
              <a:gd name="T46" fmla="*/ 2097 w 3234"/>
              <a:gd name="T47" fmla="*/ 2294 h 2894"/>
              <a:gd name="T48" fmla="*/ 2125 w 3234"/>
              <a:gd name="T49" fmla="*/ 2280 h 2894"/>
              <a:gd name="T50" fmla="*/ 2151 w 3234"/>
              <a:gd name="T51" fmla="*/ 2262 h 2894"/>
              <a:gd name="T52" fmla="*/ 2173 w 3234"/>
              <a:gd name="T53" fmla="*/ 2240 h 2894"/>
              <a:gd name="T54" fmla="*/ 2191 w 3234"/>
              <a:gd name="T55" fmla="*/ 2214 h 2894"/>
              <a:gd name="T56" fmla="*/ 2205 w 3234"/>
              <a:gd name="T57" fmla="*/ 2186 h 2894"/>
              <a:gd name="T58" fmla="*/ 2213 w 3234"/>
              <a:gd name="T59" fmla="*/ 2155 h 2894"/>
              <a:gd name="T60" fmla="*/ 2216 w 3234"/>
              <a:gd name="T61" fmla="*/ 2122 h 2894"/>
              <a:gd name="T62" fmla="*/ 2216 w 3234"/>
              <a:gd name="T63" fmla="*/ 1736 h 2894"/>
              <a:gd name="T64" fmla="*/ 2884 w 3234"/>
              <a:gd name="T65" fmla="*/ 1736 h 2894"/>
              <a:gd name="T66" fmla="*/ 2342 w 3234"/>
              <a:gd name="T67" fmla="*/ 349 h 2894"/>
              <a:gd name="T68" fmla="*/ 892 w 3234"/>
              <a:gd name="T69" fmla="*/ 349 h 2894"/>
              <a:gd name="T70" fmla="*/ 653 w 3234"/>
              <a:gd name="T71" fmla="*/ 0 h 2894"/>
              <a:gd name="T72" fmla="*/ 2580 w 3234"/>
              <a:gd name="T73" fmla="*/ 0 h 2894"/>
              <a:gd name="T74" fmla="*/ 3234 w 3234"/>
              <a:gd name="T75" fmla="*/ 1675 h 2894"/>
              <a:gd name="T76" fmla="*/ 3234 w 3234"/>
              <a:gd name="T77" fmla="*/ 2894 h 2894"/>
              <a:gd name="T78" fmla="*/ 0 w 3234"/>
              <a:gd name="T79" fmla="*/ 2894 h 2894"/>
              <a:gd name="T80" fmla="*/ 0 w 3234"/>
              <a:gd name="T81" fmla="*/ 1693 h 2894"/>
              <a:gd name="T82" fmla="*/ 653 w 3234"/>
              <a:gd name="T83" fmla="*/ 0 h 289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</a:cxnLst>
            <a:rect l="0" t="0" r="r" b="b"/>
            <a:pathLst>
              <a:path w="3234" h="2894">
                <a:moveTo>
                  <a:pt x="1407" y="575"/>
                </a:moveTo>
                <a:lnTo>
                  <a:pt x="1857" y="575"/>
                </a:lnTo>
                <a:lnTo>
                  <a:pt x="1857" y="1110"/>
                </a:lnTo>
                <a:lnTo>
                  <a:pt x="2278" y="1110"/>
                </a:lnTo>
                <a:lnTo>
                  <a:pt x="1631" y="1894"/>
                </a:lnTo>
                <a:lnTo>
                  <a:pt x="985" y="1110"/>
                </a:lnTo>
                <a:lnTo>
                  <a:pt x="1407" y="1110"/>
                </a:lnTo>
                <a:lnTo>
                  <a:pt x="1407" y="575"/>
                </a:lnTo>
                <a:close/>
                <a:moveTo>
                  <a:pt x="892" y="349"/>
                </a:moveTo>
                <a:lnTo>
                  <a:pt x="357" y="1736"/>
                </a:lnTo>
                <a:lnTo>
                  <a:pt x="1017" y="1736"/>
                </a:lnTo>
                <a:lnTo>
                  <a:pt x="1017" y="2122"/>
                </a:lnTo>
                <a:lnTo>
                  <a:pt x="1020" y="2155"/>
                </a:lnTo>
                <a:lnTo>
                  <a:pt x="1029" y="2186"/>
                </a:lnTo>
                <a:lnTo>
                  <a:pt x="1042" y="2214"/>
                </a:lnTo>
                <a:lnTo>
                  <a:pt x="1061" y="2240"/>
                </a:lnTo>
                <a:lnTo>
                  <a:pt x="1083" y="2262"/>
                </a:lnTo>
                <a:lnTo>
                  <a:pt x="1108" y="2280"/>
                </a:lnTo>
                <a:lnTo>
                  <a:pt x="1137" y="2294"/>
                </a:lnTo>
                <a:lnTo>
                  <a:pt x="1168" y="2302"/>
                </a:lnTo>
                <a:lnTo>
                  <a:pt x="1201" y="2305"/>
                </a:lnTo>
                <a:lnTo>
                  <a:pt x="2033" y="2305"/>
                </a:lnTo>
                <a:lnTo>
                  <a:pt x="2066" y="2302"/>
                </a:lnTo>
                <a:lnTo>
                  <a:pt x="2097" y="2294"/>
                </a:lnTo>
                <a:lnTo>
                  <a:pt x="2125" y="2280"/>
                </a:lnTo>
                <a:lnTo>
                  <a:pt x="2151" y="2262"/>
                </a:lnTo>
                <a:lnTo>
                  <a:pt x="2173" y="2240"/>
                </a:lnTo>
                <a:lnTo>
                  <a:pt x="2191" y="2214"/>
                </a:lnTo>
                <a:lnTo>
                  <a:pt x="2205" y="2186"/>
                </a:lnTo>
                <a:lnTo>
                  <a:pt x="2213" y="2155"/>
                </a:lnTo>
                <a:lnTo>
                  <a:pt x="2216" y="2122"/>
                </a:lnTo>
                <a:lnTo>
                  <a:pt x="2216" y="1736"/>
                </a:lnTo>
                <a:lnTo>
                  <a:pt x="2884" y="1736"/>
                </a:lnTo>
                <a:lnTo>
                  <a:pt x="2342" y="349"/>
                </a:lnTo>
                <a:lnTo>
                  <a:pt x="892" y="349"/>
                </a:lnTo>
                <a:close/>
                <a:moveTo>
                  <a:pt x="653" y="0"/>
                </a:moveTo>
                <a:lnTo>
                  <a:pt x="2580" y="0"/>
                </a:lnTo>
                <a:lnTo>
                  <a:pt x="3234" y="1675"/>
                </a:lnTo>
                <a:lnTo>
                  <a:pt x="3234" y="2894"/>
                </a:lnTo>
                <a:lnTo>
                  <a:pt x="0" y="2894"/>
                </a:lnTo>
                <a:lnTo>
                  <a:pt x="0" y="1693"/>
                </a:lnTo>
                <a:lnTo>
                  <a:pt x="653" y="0"/>
                </a:lnTo>
                <a:close/>
              </a:path>
            </a:pathLst>
          </a:custGeom>
          <a:solidFill>
            <a:schemeClr val="accent1"/>
          </a:solidFill>
          <a:ln w="0">
            <a:noFill/>
            <a:prstDash val="solid"/>
            <a:round/>
            <a:headEnd/>
            <a:tailEnd/>
          </a:ln>
        </xdr:spPr>
      </xdr:sp>
    </xdr:grp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ecatur">
  <a:themeElements>
    <a:clrScheme name="Daily Schedule">
      <a:dk1>
        <a:srgbClr val="000000"/>
      </a:dk1>
      <a:lt1>
        <a:srgbClr val="FFFFFF"/>
      </a:lt1>
      <a:dk2>
        <a:srgbClr val="2B2A25"/>
      </a:dk2>
      <a:lt2>
        <a:srgbClr val="C3C397"/>
      </a:lt2>
      <a:accent1>
        <a:srgbClr val="1792E5"/>
      </a:accent1>
      <a:accent2>
        <a:srgbClr val="E8BA35"/>
      </a:accent2>
      <a:accent3>
        <a:srgbClr val="76B335"/>
      </a:accent3>
      <a:accent4>
        <a:srgbClr val="CE4059"/>
      </a:accent4>
      <a:accent5>
        <a:srgbClr val="2DBAA9"/>
      </a:accent5>
      <a:accent6>
        <a:srgbClr val="6A4B9C"/>
      </a:accent6>
      <a:hlink>
        <a:srgbClr val="1792E5"/>
      </a:hlink>
      <a:folHlink>
        <a:srgbClr val="6A4B9C"/>
      </a:folHlink>
    </a:clrScheme>
    <a:fontScheme name="Daily Schedul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Decatur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10000"/>
              </a:schemeClr>
            </a:gs>
            <a:gs pos="47500">
              <a:schemeClr val="phClr">
                <a:tint val="53000"/>
                <a:satMod val="120000"/>
              </a:schemeClr>
            </a:gs>
            <a:gs pos="58500">
              <a:schemeClr val="phClr">
                <a:tint val="53000"/>
                <a:satMod val="120000"/>
              </a:schemeClr>
            </a:gs>
            <a:gs pos="100000">
              <a:schemeClr val="phClr">
                <a:tint val="90000"/>
                <a:satMod val="110000"/>
              </a:schemeClr>
            </a:gs>
          </a:gsLst>
          <a:lin ang="3600000" scaled="1"/>
        </a:gradFill>
        <a:gradFill rotWithShape="1">
          <a:gsLst>
            <a:gs pos="0">
              <a:schemeClr val="phClr">
                <a:shade val="54000"/>
                <a:satMod val="105000"/>
              </a:schemeClr>
            </a:gs>
            <a:gs pos="47500">
              <a:schemeClr val="phClr">
                <a:shade val="88000"/>
                <a:satMod val="105000"/>
              </a:schemeClr>
            </a:gs>
            <a:gs pos="58500">
              <a:schemeClr val="phClr">
                <a:shade val="88000"/>
                <a:satMod val="105000"/>
              </a:schemeClr>
            </a:gs>
            <a:gs pos="100000">
              <a:schemeClr val="phClr">
                <a:shade val="54000"/>
                <a:satMod val="105000"/>
              </a:schemeClr>
            </a:gs>
          </a:gsLst>
          <a:lin ang="3600000" scaled="1"/>
        </a:gradFill>
      </a:fillStyleLst>
      <a:lnStyleLst>
        <a:ln w="10000" cap="flat" cmpd="sng" algn="ctr">
          <a:solidFill>
            <a:schemeClr val="phClr"/>
          </a:solidFill>
          <a:prstDash val="solid"/>
        </a:ln>
        <a:ln w="282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3600000" algn="r" rotWithShape="0">
              <a:srgbClr val="000000">
                <a:alpha val="30000"/>
              </a:srgbClr>
            </a:outerShdw>
          </a:effectLst>
        </a:effectStyle>
        <a:effectStyle>
          <a:effectLst>
            <a:outerShdw blurRad="63500" dist="25400" dir="3600000" algn="r" rotWithShape="0">
              <a:srgbClr val="000000">
                <a:alpha val="36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prstMaterial="flat">
            <a:bevelT w="38100" h="50800" prst="softRound"/>
          </a:sp3d>
        </a:effectStyle>
        <a:effectStyle>
          <a:effectLst>
            <a:outerShdw blurRad="76200" dist="38100" dir="3600000" algn="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harsh" dir="tl">
              <a:rot lat="0" lon="0" rev="9000000"/>
            </a:lightRig>
          </a:scene3d>
          <a:sp3d contourW="44450" prstMaterial="flat">
            <a:bevelT w="38100" h="508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52000"/>
                <a:satMod val="105000"/>
              </a:schemeClr>
            </a:gs>
            <a:gs pos="47500">
              <a:schemeClr val="phClr">
                <a:tint val="90000"/>
                <a:shade val="89000"/>
                <a:satMod val="105000"/>
              </a:schemeClr>
            </a:gs>
            <a:gs pos="58500">
              <a:schemeClr val="phClr">
                <a:tint val="85000"/>
                <a:shade val="89000"/>
                <a:satMod val="105000"/>
              </a:schemeClr>
            </a:gs>
            <a:gs pos="100000">
              <a:schemeClr val="phClr">
                <a:tint val="100000"/>
                <a:shade val="52000"/>
                <a:satMod val="105000"/>
              </a:schemeClr>
            </a:gs>
          </a:gsLst>
          <a:lin ang="36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</a:schemeClr>
              <a:schemeClr val="phClr">
                <a:shade val="85000"/>
                <a:satMod val="120000"/>
              </a:schemeClr>
            </a:duotone>
          </a:blip>
          <a:tile tx="0" ty="0" sx="52000" sy="5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J52"/>
  <sheetViews>
    <sheetView showGridLines="0" tabSelected="1" topLeftCell="A26" zoomScale="80" zoomScaleNormal="80" workbookViewId="0">
      <selection activeCell="I51" sqref="I51"/>
    </sheetView>
  </sheetViews>
  <sheetFormatPr defaultRowHeight="15" x14ac:dyDescent="0.25"/>
  <cols>
    <col min="1" max="1" width="1.7109375" customWidth="1"/>
    <col min="2" max="2" width="9.140625" hidden="1" customWidth="1"/>
    <col min="3" max="3" width="17.7109375" customWidth="1"/>
    <col min="4" max="4" width="12.85546875" customWidth="1"/>
    <col min="5" max="5" width="78" customWidth="1"/>
    <col min="6" max="6" width="2.7109375" customWidth="1"/>
    <col min="7" max="7" width="3.28515625" customWidth="1"/>
    <col min="8" max="8" width="59.42578125" customWidth="1"/>
    <col min="9" max="9" width="2.7109375" customWidth="1"/>
    <col min="10" max="10" width="17.42578125" customWidth="1"/>
  </cols>
  <sheetData>
    <row r="1" spans="3:10" ht="39.950000000000003" customHeight="1" x14ac:dyDescent="0.25"/>
    <row r="2" spans="3:10" ht="27.95" customHeight="1" x14ac:dyDescent="0.25">
      <c r="C2" s="5" t="s">
        <v>0</v>
      </c>
      <c r="D2" s="5"/>
      <c r="E2" s="5"/>
      <c r="G2" s="6" t="s">
        <v>1</v>
      </c>
      <c r="H2" s="6"/>
      <c r="I2" s="20" t="s">
        <v>22</v>
      </c>
      <c r="J2" s="20"/>
    </row>
    <row r="3" spans="3:10" ht="15" customHeight="1" x14ac:dyDescent="0.25">
      <c r="C3" s="8" t="str">
        <f>IFERROR(TEXT(DATEVALUE(DateVal)+1,"dddd"),"")</f>
        <v/>
      </c>
      <c r="D3" s="14" t="s">
        <v>8</v>
      </c>
      <c r="E3" s="15"/>
      <c r="G3" s="10"/>
      <c r="H3" s="28" t="s">
        <v>8</v>
      </c>
      <c r="I3" s="21" t="s">
        <v>23</v>
      </c>
      <c r="J3" s="22"/>
    </row>
    <row r="4" spans="3:10" ht="15" customHeight="1" x14ac:dyDescent="0.25">
      <c r="C4" s="25">
        <v>43984</v>
      </c>
      <c r="D4" s="4" t="s">
        <v>17</v>
      </c>
      <c r="E4" s="17"/>
      <c r="G4" s="13" t="s">
        <v>33</v>
      </c>
      <c r="H4" s="27"/>
      <c r="I4" s="22"/>
      <c r="J4" s="22"/>
    </row>
    <row r="5" spans="3:10" ht="15" customHeight="1" x14ac:dyDescent="0.25">
      <c r="C5" s="26"/>
      <c r="D5" s="16"/>
      <c r="E5" s="17"/>
      <c r="G5" s="11"/>
      <c r="H5" s="27"/>
      <c r="I5" s="22"/>
      <c r="J5" s="22"/>
    </row>
    <row r="6" spans="3:10" ht="15" customHeight="1" x14ac:dyDescent="0.25">
      <c r="C6" s="3" t="str">
        <f>IFERROR(DateVal+1,"")</f>
        <v/>
      </c>
      <c r="D6" s="16"/>
      <c r="E6" s="17"/>
      <c r="G6" s="9"/>
      <c r="H6" s="28" t="s">
        <v>31</v>
      </c>
      <c r="I6" s="21" t="s">
        <v>24</v>
      </c>
      <c r="J6" s="23"/>
    </row>
    <row r="7" spans="3:10" ht="15" customHeight="1" x14ac:dyDescent="0.25">
      <c r="C7" s="1" t="s">
        <v>2</v>
      </c>
      <c r="D7" s="16"/>
      <c r="E7" s="17"/>
      <c r="G7" s="13" t="s">
        <v>33</v>
      </c>
      <c r="H7" s="24"/>
      <c r="I7" s="23"/>
      <c r="J7" s="23"/>
    </row>
    <row r="8" spans="3:10" ht="15" customHeight="1" x14ac:dyDescent="0.25">
      <c r="C8" s="2"/>
      <c r="D8" s="18"/>
      <c r="E8" s="19"/>
      <c r="G8" s="11"/>
      <c r="H8" s="24"/>
      <c r="I8" s="23"/>
      <c r="J8" s="23"/>
    </row>
    <row r="9" spans="3:10" ht="15" customHeight="1" x14ac:dyDescent="0.25">
      <c r="C9" s="8" t="str">
        <f>IFERROR(TEXT(DATEVALUE(DateVal)+2,"dddd"),"")</f>
        <v/>
      </c>
      <c r="D9" s="16" t="s">
        <v>19</v>
      </c>
      <c r="E9" s="15"/>
      <c r="G9" s="9"/>
      <c r="H9" s="28" t="s">
        <v>9</v>
      </c>
      <c r="I9" s="21" t="s">
        <v>25</v>
      </c>
      <c r="J9" s="23"/>
    </row>
    <row r="10" spans="3:10" ht="15" customHeight="1" x14ac:dyDescent="0.25">
      <c r="C10" s="25">
        <v>43985</v>
      </c>
      <c r="D10" s="16" t="s">
        <v>16</v>
      </c>
      <c r="E10" s="17"/>
      <c r="G10" s="13" t="s">
        <v>33</v>
      </c>
      <c r="H10" s="24"/>
      <c r="I10" s="23"/>
      <c r="J10" s="23"/>
    </row>
    <row r="11" spans="3:10" ht="15" customHeight="1" x14ac:dyDescent="0.25">
      <c r="C11" s="26"/>
      <c r="D11" s="16" t="s">
        <v>15</v>
      </c>
      <c r="E11" s="17"/>
      <c r="G11" s="11"/>
      <c r="H11" s="24"/>
      <c r="I11" s="23"/>
      <c r="J11" s="23"/>
    </row>
    <row r="12" spans="3:10" ht="15" customHeight="1" x14ac:dyDescent="0.25">
      <c r="C12" s="3" t="str">
        <f>IFERROR(DateVal+2,"")</f>
        <v/>
      </c>
      <c r="D12" s="16" t="s">
        <v>18</v>
      </c>
      <c r="E12" s="17"/>
      <c r="G12" s="9"/>
      <c r="H12" s="24" t="s">
        <v>10</v>
      </c>
      <c r="I12" s="23" t="s">
        <v>26</v>
      </c>
      <c r="J12" s="23"/>
    </row>
    <row r="13" spans="3:10" ht="15" customHeight="1" x14ac:dyDescent="0.25">
      <c r="C13" s="1" t="s">
        <v>3</v>
      </c>
      <c r="D13" s="16"/>
      <c r="E13" s="17"/>
      <c r="G13" s="7"/>
      <c r="H13" s="24"/>
      <c r="I13" s="23"/>
      <c r="J13" s="23"/>
    </row>
    <row r="14" spans="3:10" ht="15" customHeight="1" x14ac:dyDescent="0.25">
      <c r="C14" s="2"/>
      <c r="D14" s="18"/>
      <c r="E14" s="19"/>
      <c r="G14" s="11"/>
      <c r="H14" s="24"/>
      <c r="I14" s="23"/>
      <c r="J14" s="23"/>
    </row>
    <row r="15" spans="3:10" ht="15" customHeight="1" x14ac:dyDescent="0.25">
      <c r="C15" s="8" t="str">
        <f>IFERROR(TEXT(DATEVALUE(DateVal)+3,"dddd"),"")</f>
        <v/>
      </c>
      <c r="D15" s="14" t="s">
        <v>30</v>
      </c>
      <c r="E15" s="15"/>
      <c r="G15" s="9"/>
      <c r="H15" s="24" t="s">
        <v>11</v>
      </c>
      <c r="I15" s="23" t="s">
        <v>24</v>
      </c>
      <c r="J15" s="23"/>
    </row>
    <row r="16" spans="3:10" ht="15" customHeight="1" x14ac:dyDescent="0.25">
      <c r="C16" s="25">
        <v>43986</v>
      </c>
      <c r="D16" s="16" t="s">
        <v>9</v>
      </c>
      <c r="E16" s="17"/>
      <c r="G16" s="7"/>
      <c r="H16" s="24"/>
      <c r="I16" s="23"/>
      <c r="J16" s="23"/>
    </row>
    <row r="17" spans="3:10" ht="15" customHeight="1" x14ac:dyDescent="0.25">
      <c r="C17" s="26"/>
      <c r="D17" s="16" t="s">
        <v>12</v>
      </c>
      <c r="E17" s="17"/>
      <c r="G17" s="11"/>
      <c r="H17" s="24"/>
      <c r="I17" s="23"/>
      <c r="J17" s="23"/>
    </row>
    <row r="18" spans="3:10" ht="15" customHeight="1" x14ac:dyDescent="0.25">
      <c r="C18" s="3" t="str">
        <f>IFERROR(DateVal+3,"")</f>
        <v/>
      </c>
      <c r="D18" s="16"/>
      <c r="E18" s="17"/>
      <c r="G18" s="9"/>
      <c r="H18" s="27" t="s">
        <v>12</v>
      </c>
      <c r="I18" s="22" t="s">
        <v>26</v>
      </c>
      <c r="J18" s="22"/>
    </row>
    <row r="19" spans="3:10" ht="15" customHeight="1" x14ac:dyDescent="0.25">
      <c r="C19" s="1" t="s">
        <v>4</v>
      </c>
      <c r="D19" s="16"/>
      <c r="E19" s="17"/>
      <c r="G19" s="7"/>
      <c r="H19" s="27"/>
      <c r="I19" s="22"/>
      <c r="J19" s="22"/>
    </row>
    <row r="20" spans="3:10" ht="15" customHeight="1" x14ac:dyDescent="0.25">
      <c r="C20" s="2"/>
      <c r="D20" s="18"/>
      <c r="E20" s="19"/>
      <c r="G20" s="11"/>
      <c r="H20" s="27"/>
      <c r="I20" s="22"/>
      <c r="J20" s="22"/>
    </row>
    <row r="21" spans="3:10" ht="15" customHeight="1" x14ac:dyDescent="0.25">
      <c r="C21" s="8" t="str">
        <f>IFERROR(TEXT(DATEVALUE(DateVal)+4,"dddd"),"")</f>
        <v/>
      </c>
      <c r="D21" s="14" t="s">
        <v>20</v>
      </c>
      <c r="E21" s="15"/>
      <c r="G21" s="9"/>
      <c r="H21" s="27" t="s">
        <v>32</v>
      </c>
      <c r="I21" s="22" t="s">
        <v>27</v>
      </c>
      <c r="J21" s="22"/>
    </row>
    <row r="22" spans="3:10" ht="15" customHeight="1" x14ac:dyDescent="0.25">
      <c r="C22" s="25">
        <v>43987</v>
      </c>
      <c r="D22" s="16" t="s">
        <v>10</v>
      </c>
      <c r="E22" s="17"/>
      <c r="G22" s="7"/>
      <c r="H22" s="24"/>
      <c r="I22" s="22"/>
      <c r="J22" s="22"/>
    </row>
    <row r="23" spans="3:10" ht="15" customHeight="1" x14ac:dyDescent="0.25">
      <c r="C23" s="26"/>
      <c r="D23" s="16" t="s">
        <v>11</v>
      </c>
      <c r="E23" s="17"/>
      <c r="G23" s="11"/>
      <c r="H23" s="24"/>
      <c r="I23" s="22"/>
      <c r="J23" s="22"/>
    </row>
    <row r="24" spans="3:10" ht="15" customHeight="1" x14ac:dyDescent="0.25">
      <c r="C24" s="12" t="s">
        <v>5</v>
      </c>
      <c r="D24" s="14" t="s">
        <v>21</v>
      </c>
      <c r="E24" s="17"/>
      <c r="G24" s="9"/>
      <c r="H24" s="27" t="s">
        <v>13</v>
      </c>
      <c r="I24" s="22" t="s">
        <v>27</v>
      </c>
      <c r="J24" s="22"/>
    </row>
    <row r="25" spans="3:10" ht="15" customHeight="1" x14ac:dyDescent="0.25">
      <c r="C25" s="2"/>
      <c r="D25" s="18"/>
      <c r="E25" s="19"/>
      <c r="G25" s="7"/>
      <c r="H25" s="24"/>
      <c r="I25" s="22"/>
      <c r="J25" s="22"/>
    </row>
    <row r="26" spans="3:10" ht="15" customHeight="1" x14ac:dyDescent="0.25">
      <c r="C26" s="8" t="str">
        <f>IFERROR(TEXT(DATEVALUE(DateVal)+5,"dddd"),"")</f>
        <v/>
      </c>
      <c r="E26" s="15"/>
      <c r="G26" s="11"/>
      <c r="H26" s="24"/>
      <c r="I26" s="22"/>
      <c r="J26" s="22"/>
    </row>
    <row r="27" spans="3:10" ht="15" customHeight="1" x14ac:dyDescent="0.25">
      <c r="C27" s="25">
        <v>43988</v>
      </c>
      <c r="D27" s="16"/>
      <c r="E27" s="17"/>
      <c r="G27" s="9"/>
      <c r="H27" s="24" t="s">
        <v>14</v>
      </c>
      <c r="I27" s="23" t="s">
        <v>27</v>
      </c>
      <c r="J27" s="23"/>
    </row>
    <row r="28" spans="3:10" ht="15" customHeight="1" x14ac:dyDescent="0.25">
      <c r="C28" s="26"/>
      <c r="D28" s="16"/>
      <c r="E28" s="17"/>
      <c r="G28" s="7"/>
      <c r="H28" s="24"/>
      <c r="I28" s="23"/>
      <c r="J28" s="23"/>
    </row>
    <row r="29" spans="3:10" ht="15" customHeight="1" x14ac:dyDescent="0.25">
      <c r="C29" s="12" t="s">
        <v>6</v>
      </c>
      <c r="D29" s="16"/>
      <c r="E29" s="17"/>
      <c r="G29" s="11"/>
      <c r="H29" s="24"/>
      <c r="I29" s="23"/>
      <c r="J29" s="23"/>
    </row>
    <row r="30" spans="3:10" ht="15" customHeight="1" x14ac:dyDescent="0.25">
      <c r="C30" s="2"/>
      <c r="D30" s="18"/>
      <c r="E30" s="19"/>
      <c r="G30" s="9"/>
      <c r="H30" s="28" t="s">
        <v>15</v>
      </c>
      <c r="I30" s="21" t="s">
        <v>28</v>
      </c>
      <c r="J30" s="21"/>
    </row>
    <row r="31" spans="3:10" ht="15" customHeight="1" x14ac:dyDescent="0.25">
      <c r="C31" s="8" t="str">
        <f>IFERROR(TEXT(DATEVALUE(DateVal)+6,"dddd"),"")</f>
        <v/>
      </c>
      <c r="D31" s="14" t="str">
        <f>IFERROR(INDEX(#REF!,MATCH($C$34&amp;"|"&amp;ROW(A1),#REF!,0),2),"")</f>
        <v/>
      </c>
      <c r="E31" s="15"/>
      <c r="G31" s="13" t="s">
        <v>33</v>
      </c>
      <c r="H31" s="28"/>
      <c r="I31" s="21"/>
      <c r="J31" s="21"/>
    </row>
    <row r="32" spans="3:10" ht="15" customHeight="1" x14ac:dyDescent="0.25">
      <c r="C32" s="25">
        <v>43989</v>
      </c>
      <c r="D32" s="16"/>
      <c r="E32" s="17"/>
      <c r="G32" s="11"/>
      <c r="H32" s="28"/>
      <c r="I32" s="21"/>
      <c r="J32" s="21"/>
    </row>
    <row r="33" spans="3:10" ht="15" customHeight="1" x14ac:dyDescent="0.25">
      <c r="C33" s="26"/>
      <c r="D33" s="16"/>
      <c r="E33" s="17"/>
      <c r="G33" s="9"/>
      <c r="H33" s="24" t="s">
        <v>16</v>
      </c>
      <c r="I33" s="23" t="s">
        <v>25</v>
      </c>
      <c r="J33" s="23"/>
    </row>
    <row r="34" spans="3:10" ht="15" customHeight="1" x14ac:dyDescent="0.25">
      <c r="C34" s="12" t="s">
        <v>7</v>
      </c>
      <c r="D34" s="16"/>
      <c r="E34" s="17"/>
      <c r="G34" s="7"/>
      <c r="H34" s="24"/>
      <c r="I34" s="23"/>
      <c r="J34" s="23"/>
    </row>
    <row r="35" spans="3:10" ht="15" customHeight="1" x14ac:dyDescent="0.25">
      <c r="C35" s="2"/>
      <c r="D35" s="16"/>
      <c r="E35" s="17"/>
      <c r="G35" s="11"/>
      <c r="H35" s="24"/>
      <c r="I35" s="23"/>
      <c r="J35" s="23"/>
    </row>
    <row r="36" spans="3:10" ht="15" customHeight="1" x14ac:dyDescent="0.25">
      <c r="G36" s="10"/>
      <c r="H36" s="27" t="s">
        <v>17</v>
      </c>
      <c r="I36" s="22" t="s">
        <v>29</v>
      </c>
      <c r="J36" s="22"/>
    </row>
    <row r="37" spans="3:10" ht="13.5" customHeight="1" x14ac:dyDescent="0.25">
      <c r="G37" s="7"/>
      <c r="H37" s="27"/>
      <c r="I37" s="22"/>
      <c r="J37" s="22"/>
    </row>
    <row r="38" spans="3:10" ht="23.25" x14ac:dyDescent="0.25">
      <c r="G38" s="11"/>
      <c r="H38" s="27"/>
      <c r="I38" s="22"/>
      <c r="J38" s="22"/>
    </row>
    <row r="39" spans="3:10" x14ac:dyDescent="0.25">
      <c r="F39" s="4"/>
      <c r="G39" s="10"/>
      <c r="H39" s="24" t="s">
        <v>18</v>
      </c>
      <c r="I39" s="23" t="s">
        <v>24</v>
      </c>
      <c r="J39" s="23"/>
    </row>
    <row r="40" spans="3:10" ht="15" customHeight="1" x14ac:dyDescent="0.25">
      <c r="F40" s="4"/>
      <c r="G40" s="7"/>
      <c r="H40" s="24"/>
      <c r="I40" s="23"/>
      <c r="J40" s="23"/>
    </row>
    <row r="41" spans="3:10" ht="23.25" x14ac:dyDescent="0.25">
      <c r="F41" s="4"/>
      <c r="G41" s="11"/>
      <c r="H41" s="24"/>
      <c r="I41" s="23"/>
      <c r="J41" s="23"/>
    </row>
    <row r="42" spans="3:10" x14ac:dyDescent="0.25">
      <c r="F42" s="4"/>
      <c r="G42" s="10"/>
      <c r="H42" s="24" t="s">
        <v>19</v>
      </c>
      <c r="I42" s="23" t="s">
        <v>26</v>
      </c>
      <c r="J42" s="23"/>
    </row>
    <row r="43" spans="3:10" ht="14.25" customHeight="1" x14ac:dyDescent="0.25">
      <c r="F43" s="4"/>
      <c r="G43" s="7"/>
      <c r="H43" s="24"/>
      <c r="I43" s="23"/>
      <c r="J43" s="23"/>
    </row>
    <row r="44" spans="3:10" ht="23.25" x14ac:dyDescent="0.25">
      <c r="F44" s="4"/>
      <c r="G44" s="11"/>
      <c r="H44" s="24"/>
      <c r="I44" s="23"/>
      <c r="J44" s="23"/>
    </row>
    <row r="45" spans="3:10" x14ac:dyDescent="0.25">
      <c r="F45" s="4"/>
      <c r="G45" s="10"/>
      <c r="H45" s="24" t="s">
        <v>20</v>
      </c>
      <c r="I45" s="23" t="s">
        <v>25</v>
      </c>
      <c r="J45" s="23"/>
    </row>
    <row r="46" spans="3:10" ht="15.75" customHeight="1" x14ac:dyDescent="0.25">
      <c r="F46" s="4"/>
      <c r="G46" s="7"/>
      <c r="H46" s="24"/>
      <c r="I46" s="23"/>
      <c r="J46" s="23"/>
    </row>
    <row r="47" spans="3:10" ht="23.25" x14ac:dyDescent="0.25">
      <c r="F47" s="4"/>
      <c r="G47" s="11"/>
      <c r="H47" s="24"/>
      <c r="I47" s="23"/>
      <c r="J47" s="23"/>
    </row>
    <row r="48" spans="3:10" x14ac:dyDescent="0.25">
      <c r="G48" s="10"/>
      <c r="H48" s="24" t="s">
        <v>21</v>
      </c>
      <c r="I48" s="23" t="s">
        <v>28</v>
      </c>
      <c r="J48" s="23"/>
    </row>
    <row r="49" spans="7:10" ht="15.75" customHeight="1" x14ac:dyDescent="0.25">
      <c r="G49" s="7"/>
      <c r="H49" s="24"/>
      <c r="I49" s="23"/>
      <c r="J49" s="23"/>
    </row>
    <row r="50" spans="7:10" ht="23.25" x14ac:dyDescent="0.25">
      <c r="G50" s="11"/>
      <c r="H50" s="24"/>
      <c r="I50" s="23"/>
      <c r="J50" s="23"/>
    </row>
    <row r="51" spans="7:10" ht="15" customHeight="1" x14ac:dyDescent="0.25"/>
    <row r="52" spans="7:10" ht="15" customHeight="1" x14ac:dyDescent="0.25"/>
  </sheetData>
  <mergeCells count="39">
    <mergeCell ref="C4:C5"/>
    <mergeCell ref="H18:H20"/>
    <mergeCell ref="H3:H5"/>
    <mergeCell ref="H6:H8"/>
    <mergeCell ref="H45:H47"/>
    <mergeCell ref="C27:C28"/>
    <mergeCell ref="H12:H14"/>
    <mergeCell ref="H33:H35"/>
    <mergeCell ref="H9:H11"/>
    <mergeCell ref="H15:H17"/>
    <mergeCell ref="H21:H23"/>
    <mergeCell ref="C32:C33"/>
    <mergeCell ref="H24:H26"/>
    <mergeCell ref="H27:H29"/>
    <mergeCell ref="H30:H32"/>
    <mergeCell ref="C10:C11"/>
    <mergeCell ref="C16:C17"/>
    <mergeCell ref="C22:C23"/>
    <mergeCell ref="I33:J35"/>
    <mergeCell ref="I39:J41"/>
    <mergeCell ref="H36:H38"/>
    <mergeCell ref="H39:H41"/>
    <mergeCell ref="I18:J20"/>
    <mergeCell ref="I15:J17"/>
    <mergeCell ref="I21:J23"/>
    <mergeCell ref="I24:J26"/>
    <mergeCell ref="I27:J29"/>
    <mergeCell ref="I30:J32"/>
    <mergeCell ref="I36:J38"/>
    <mergeCell ref="H42:H44"/>
    <mergeCell ref="I42:J44"/>
    <mergeCell ref="I45:J47"/>
    <mergeCell ref="I48:J50"/>
    <mergeCell ref="H48:H50"/>
    <mergeCell ref="I2:J2"/>
    <mergeCell ref="I3:J5"/>
    <mergeCell ref="I6:J8"/>
    <mergeCell ref="I9:J11"/>
    <mergeCell ref="I12:J14"/>
  </mergeCells>
  <dataValidations count="6">
    <dataValidation allowBlank="1" showInputMessage="1" showErrorMessage="1" prompt="Enter Notes or To Do list in this column" sqref="H2"/>
    <dataValidation allowBlank="1" showInputMessage="1" showErrorMessage="1" prompt="View schedule by day, week and add notes in this worksheet. Add events for any date in Event Scheduler worksheet. Modify schedule time and intervals in Time Intervals worksheet" sqref="A1"/>
    <dataValidation allowBlank="1" showInputMessage="1" showErrorMessage="1" prompt="Automatically updated Time from Event Scheduler is in column I" sqref="D2"/>
    <dataValidation allowBlank="1" showInputMessage="1" showErrorMessage="1" prompt="Automatically updated week view with Day &amp; Date of the week in column H &amp; Event time and details in columns I &amp; J, below. A camera image and title of this week view is in this cell" sqref="C2"/>
    <dataValidation allowBlank="1" showInputMessage="1" showErrorMessage="1" prompt="Automatically updated Event details from Event Scheduler is in column J" sqref="E2"/>
    <dataValidation allowBlank="1" showInputMessage="1" showErrorMessage="1" prompt="Checkboxes for ticking completed tasks are in this column. Every item in the Notes/To Do List has a checkbox in the 2nd row. For example, Note in M3 to M5 has a checkbox in L4" sqref="G2"/>
  </dataValidations>
  <printOptions horizontalCentered="1"/>
  <pageMargins left="0.25" right="0.25" top="0.75" bottom="0.75" header="0.3" footer="0.3"/>
  <pageSetup orientation="landscape" r:id="rId1"/>
  <headerFooter differentFirst="1">
    <oddFooter>Page &amp;P of &amp;N</oddFooter>
  </headerFooter>
  <ignoredErrors>
    <ignoredError sqref="D31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8a52e8c320b9a064ae3583ae3861c9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88020cb39231a0945110f9cd888b521a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FCDC0B-BE17-4EFD-AAD5-1E4E9349882C}">
  <ds:schemaRefs>
    <ds:schemaRef ds:uri="16c05727-aa75-4e4a-9b5f-8a80a1165891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71af3243-3dd4-4a8d-8c0d-dd76da1f02a5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7490C6C-6B46-4DFD-9ACA-031AB2832B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F07B9F-2027-487B-9D1F-78CE832B31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2019-08-01T00:13:42Z</dcterms:created>
  <dcterms:modified xsi:type="dcterms:W3CDTF">2020-06-04T07:40:44Z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