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G\Desktop\"/>
    </mc:Choice>
  </mc:AlternateContent>
  <xr:revisionPtr revIDLastSave="0" documentId="13_ncr:1_{BE552291-6D9D-4BE6-A8A5-30FC3B2472BC}" xr6:coauthVersionLast="36" xr6:coauthVersionMax="36" xr10:uidLastSave="{00000000-0000-0000-0000-000000000000}"/>
  <bookViews>
    <workbookView xWindow="0" yWindow="0" windowWidth="11805" windowHeight="9330" tabRatio="754" activeTab="2" xr2:uid="{00000000-000D-0000-FFFF-FFFF00000000}"/>
  </bookViews>
  <sheets>
    <sheet name="global vs cairo chart" sheetId="7" r:id="rId1"/>
    <sheet name="global chart" sheetId="8" r:id="rId2"/>
    <sheet name=" cairo chart" sheetId="9" r:id="rId3"/>
    <sheet name="global vs cairo weather" sheetId="1" r:id="rId4"/>
    <sheet name="differance chart" sheetId="6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" i="1" l="1"/>
  <c r="I8" i="1"/>
  <c r="J8" i="1"/>
  <c r="E207" i="1" l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I5" i="1" l="1"/>
  <c r="I6" i="1"/>
  <c r="I7" i="1"/>
  <c r="F37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D207" i="1"/>
  <c r="D206" i="1"/>
  <c r="F206" i="1" s="1"/>
  <c r="D205" i="1"/>
  <c r="F205" i="1" s="1"/>
  <c r="D204" i="1"/>
  <c r="F204" i="1" s="1"/>
  <c r="D203" i="1"/>
  <c r="D202" i="1"/>
  <c r="F202" i="1" s="1"/>
  <c r="D201" i="1"/>
  <c r="F201" i="1" s="1"/>
  <c r="D200" i="1"/>
  <c r="F200" i="1" s="1"/>
  <c r="D199" i="1"/>
  <c r="D198" i="1"/>
  <c r="F198" i="1" s="1"/>
  <c r="D197" i="1"/>
  <c r="F197" i="1" s="1"/>
  <c r="D196" i="1"/>
  <c r="F196" i="1" s="1"/>
  <c r="D195" i="1"/>
  <c r="D194" i="1"/>
  <c r="F194" i="1" s="1"/>
  <c r="D193" i="1"/>
  <c r="F193" i="1" s="1"/>
  <c r="D192" i="1"/>
  <c r="F192" i="1" s="1"/>
  <c r="D191" i="1"/>
  <c r="D190" i="1"/>
  <c r="F190" i="1" s="1"/>
  <c r="D189" i="1"/>
  <c r="F189" i="1" s="1"/>
  <c r="D188" i="1"/>
  <c r="F188" i="1" s="1"/>
  <c r="D187" i="1"/>
  <c r="D186" i="1"/>
  <c r="F186" i="1" s="1"/>
  <c r="D185" i="1"/>
  <c r="F185" i="1" s="1"/>
  <c r="D184" i="1"/>
  <c r="F184" i="1" s="1"/>
  <c r="D183" i="1"/>
  <c r="D182" i="1"/>
  <c r="F182" i="1" s="1"/>
  <c r="D181" i="1"/>
  <c r="F181" i="1" s="1"/>
  <c r="D180" i="1"/>
  <c r="F180" i="1" s="1"/>
  <c r="D179" i="1"/>
  <c r="D178" i="1"/>
  <c r="F178" i="1" s="1"/>
  <c r="D177" i="1"/>
  <c r="F177" i="1" s="1"/>
  <c r="D176" i="1"/>
  <c r="F176" i="1" s="1"/>
  <c r="D175" i="1"/>
  <c r="D174" i="1"/>
  <c r="F174" i="1" s="1"/>
  <c r="D173" i="1"/>
  <c r="F173" i="1" s="1"/>
  <c r="D172" i="1"/>
  <c r="F172" i="1" s="1"/>
  <c r="D171" i="1"/>
  <c r="D170" i="1"/>
  <c r="F170" i="1" s="1"/>
  <c r="D169" i="1"/>
  <c r="F169" i="1" s="1"/>
  <c r="D168" i="1"/>
  <c r="F168" i="1" s="1"/>
  <c r="D167" i="1"/>
  <c r="D166" i="1"/>
  <c r="F166" i="1" s="1"/>
  <c r="D165" i="1"/>
  <c r="F165" i="1" s="1"/>
  <c r="D164" i="1"/>
  <c r="F164" i="1" s="1"/>
  <c r="D163" i="1"/>
  <c r="D162" i="1"/>
  <c r="F162" i="1" s="1"/>
  <c r="D161" i="1"/>
  <c r="F161" i="1" s="1"/>
  <c r="D160" i="1"/>
  <c r="F160" i="1" s="1"/>
  <c r="D159" i="1"/>
  <c r="D158" i="1"/>
  <c r="F158" i="1" s="1"/>
  <c r="D157" i="1"/>
  <c r="F157" i="1" s="1"/>
  <c r="D156" i="1"/>
  <c r="F156" i="1" s="1"/>
  <c r="D155" i="1"/>
  <c r="D154" i="1"/>
  <c r="F154" i="1" s="1"/>
  <c r="D153" i="1"/>
  <c r="F153" i="1" s="1"/>
  <c r="D152" i="1"/>
  <c r="F152" i="1" s="1"/>
  <c r="D151" i="1"/>
  <c r="D150" i="1"/>
  <c r="F150" i="1" s="1"/>
  <c r="D149" i="1"/>
  <c r="F149" i="1" s="1"/>
  <c r="D148" i="1"/>
  <c r="F148" i="1" s="1"/>
  <c r="D147" i="1"/>
  <c r="D146" i="1"/>
  <c r="F146" i="1" s="1"/>
  <c r="D145" i="1"/>
  <c r="F145" i="1" s="1"/>
  <c r="D144" i="1"/>
  <c r="F144" i="1" s="1"/>
  <c r="D143" i="1"/>
  <c r="D142" i="1"/>
  <c r="F142" i="1" s="1"/>
  <c r="D141" i="1"/>
  <c r="F141" i="1" s="1"/>
  <c r="D140" i="1"/>
  <c r="F140" i="1" s="1"/>
  <c r="D139" i="1"/>
  <c r="D138" i="1"/>
  <c r="F138" i="1" s="1"/>
  <c r="D137" i="1"/>
  <c r="F137" i="1" s="1"/>
  <c r="D136" i="1"/>
  <c r="F136" i="1" s="1"/>
  <c r="D135" i="1"/>
  <c r="D134" i="1"/>
  <c r="F134" i="1" s="1"/>
  <c r="D133" i="1"/>
  <c r="F133" i="1" s="1"/>
  <c r="D132" i="1"/>
  <c r="F132" i="1" s="1"/>
  <c r="D131" i="1"/>
  <c r="D130" i="1"/>
  <c r="F130" i="1" s="1"/>
  <c r="D129" i="1"/>
  <c r="F129" i="1" s="1"/>
  <c r="D128" i="1"/>
  <c r="F128" i="1" s="1"/>
  <c r="D127" i="1"/>
  <c r="D126" i="1"/>
  <c r="F126" i="1" s="1"/>
  <c r="D125" i="1"/>
  <c r="F125" i="1" s="1"/>
  <c r="D124" i="1"/>
  <c r="F124" i="1" s="1"/>
  <c r="D123" i="1"/>
  <c r="D122" i="1"/>
  <c r="F122" i="1" s="1"/>
  <c r="D121" i="1"/>
  <c r="F121" i="1" s="1"/>
  <c r="D120" i="1"/>
  <c r="F120" i="1" s="1"/>
  <c r="D119" i="1"/>
  <c r="D118" i="1"/>
  <c r="F118" i="1" s="1"/>
  <c r="D117" i="1"/>
  <c r="F117" i="1" s="1"/>
  <c r="D116" i="1"/>
  <c r="F116" i="1" s="1"/>
  <c r="D115" i="1"/>
  <c r="D114" i="1"/>
  <c r="F114" i="1" s="1"/>
  <c r="D113" i="1"/>
  <c r="F113" i="1" s="1"/>
  <c r="D112" i="1"/>
  <c r="F112" i="1" s="1"/>
  <c r="D111" i="1"/>
  <c r="D110" i="1"/>
  <c r="F110" i="1" s="1"/>
  <c r="D109" i="1"/>
  <c r="F109" i="1" s="1"/>
  <c r="D108" i="1"/>
  <c r="F108" i="1" s="1"/>
  <c r="D107" i="1"/>
  <c r="D106" i="1"/>
  <c r="F106" i="1" s="1"/>
  <c r="D105" i="1"/>
  <c r="F105" i="1" s="1"/>
  <c r="D104" i="1"/>
  <c r="F104" i="1" s="1"/>
  <c r="D103" i="1"/>
  <c r="D102" i="1"/>
  <c r="F102" i="1" s="1"/>
  <c r="D101" i="1"/>
  <c r="F101" i="1" s="1"/>
  <c r="D100" i="1"/>
  <c r="F100" i="1" s="1"/>
  <c r="D99" i="1"/>
  <c r="D98" i="1"/>
  <c r="F98" i="1" s="1"/>
  <c r="D97" i="1"/>
  <c r="F97" i="1" s="1"/>
  <c r="D96" i="1"/>
  <c r="F96" i="1" s="1"/>
  <c r="D95" i="1"/>
  <c r="D94" i="1"/>
  <c r="F94" i="1" s="1"/>
  <c r="D93" i="1"/>
  <c r="F93" i="1" s="1"/>
  <c r="D92" i="1"/>
  <c r="F92" i="1" s="1"/>
  <c r="D91" i="1"/>
  <c r="D90" i="1"/>
  <c r="F90" i="1" s="1"/>
  <c r="D89" i="1"/>
  <c r="F89" i="1" s="1"/>
  <c r="D88" i="1"/>
  <c r="F88" i="1" s="1"/>
  <c r="D87" i="1"/>
  <c r="D86" i="1"/>
  <c r="F86" i="1" s="1"/>
  <c r="D85" i="1"/>
  <c r="F85" i="1" s="1"/>
  <c r="D84" i="1"/>
  <c r="F84" i="1" s="1"/>
  <c r="D83" i="1"/>
  <c r="D82" i="1"/>
  <c r="F82" i="1" s="1"/>
  <c r="D81" i="1"/>
  <c r="F81" i="1" s="1"/>
  <c r="D80" i="1"/>
  <c r="F80" i="1" s="1"/>
  <c r="D79" i="1"/>
  <c r="D78" i="1"/>
  <c r="F78" i="1" s="1"/>
  <c r="D77" i="1"/>
  <c r="F77" i="1" s="1"/>
  <c r="D76" i="1"/>
  <c r="F76" i="1" s="1"/>
  <c r="D75" i="1"/>
  <c r="D74" i="1"/>
  <c r="F74" i="1" s="1"/>
  <c r="D73" i="1"/>
  <c r="F73" i="1" s="1"/>
  <c r="D72" i="1"/>
  <c r="F72" i="1" s="1"/>
  <c r="D71" i="1"/>
  <c r="D70" i="1"/>
  <c r="F70" i="1" s="1"/>
  <c r="D69" i="1"/>
  <c r="F69" i="1" s="1"/>
  <c r="D68" i="1"/>
  <c r="F68" i="1" s="1"/>
  <c r="D67" i="1"/>
  <c r="D66" i="1"/>
  <c r="F66" i="1" s="1"/>
  <c r="D65" i="1"/>
  <c r="F65" i="1" s="1"/>
  <c r="D64" i="1"/>
  <c r="F64" i="1" s="1"/>
  <c r="D63" i="1"/>
  <c r="D62" i="1"/>
  <c r="F62" i="1" s="1"/>
  <c r="D61" i="1"/>
  <c r="F61" i="1" s="1"/>
  <c r="D60" i="1"/>
  <c r="F60" i="1" s="1"/>
  <c r="D59" i="1"/>
  <c r="D58" i="1"/>
  <c r="F58" i="1" s="1"/>
  <c r="D57" i="1"/>
  <c r="F57" i="1" s="1"/>
  <c r="D56" i="1"/>
  <c r="F56" i="1" s="1"/>
  <c r="D55" i="1"/>
  <c r="D54" i="1"/>
  <c r="F54" i="1" s="1"/>
  <c r="D53" i="1"/>
  <c r="F53" i="1" s="1"/>
  <c r="D52" i="1"/>
  <c r="F52" i="1" s="1"/>
  <c r="D51" i="1"/>
  <c r="D50" i="1"/>
  <c r="F50" i="1" s="1"/>
  <c r="D49" i="1"/>
  <c r="F49" i="1" s="1"/>
  <c r="D48" i="1"/>
  <c r="F48" i="1" s="1"/>
  <c r="D47" i="1"/>
  <c r="D46" i="1"/>
  <c r="F46" i="1" s="1"/>
  <c r="D45" i="1"/>
  <c r="F45" i="1" s="1"/>
  <c r="D44" i="1"/>
  <c r="F44" i="1" s="1"/>
  <c r="D43" i="1"/>
  <c r="D42" i="1"/>
  <c r="F42" i="1" s="1"/>
  <c r="D41" i="1"/>
  <c r="F41" i="1" s="1"/>
  <c r="D40" i="1"/>
  <c r="F40" i="1" s="1"/>
  <c r="D39" i="1"/>
  <c r="F39" i="1" s="1"/>
  <c r="D38" i="1"/>
  <c r="F38" i="1" s="1"/>
  <c r="D37" i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J7" i="1" l="1"/>
  <c r="J6" i="1"/>
  <c r="J5" i="1"/>
  <c r="F6" i="1"/>
  <c r="L5" i="1" l="1"/>
  <c r="M5" i="1"/>
</calcChain>
</file>

<file path=xl/sharedStrings.xml><?xml version="1.0" encoding="utf-8"?>
<sst xmlns="http://schemas.openxmlformats.org/spreadsheetml/2006/main" count="13" uniqueCount="13">
  <si>
    <t>year</t>
  </si>
  <si>
    <t>global_temp</t>
  </si>
  <si>
    <t>cairo_temp</t>
  </si>
  <si>
    <t>cairo 5years move</t>
  </si>
  <si>
    <t>Global 5years move</t>
  </si>
  <si>
    <t>cairo</t>
  </si>
  <si>
    <t>global</t>
  </si>
  <si>
    <t>mean</t>
  </si>
  <si>
    <t>mode</t>
  </si>
  <si>
    <t>median</t>
  </si>
  <si>
    <t>the differnce</t>
  </si>
  <si>
    <t xml:space="preserve">Range of the differnce 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</si>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</sst>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8" fillId="4" borderId="13" xfId="8" applyBorder="1"/>
    <xf numFmtId="0" fontId="8" fillId="4" borderId="15" xfId="8" applyBorder="1"/>
    <xf numFmtId="0" fontId="7" fillId="3" borderId="11" xfId="7" applyBorder="1"/>
    <xf numFmtId="0" fontId="7" fillId="3" borderId="12" xfId="7" applyBorder="1"/>
    <xf numFmtId="0" fontId="6" fillId="2" borderId="0" xfId="6" applyBorder="1"/>
    <xf numFmtId="0" fontId="6" fillId="2" borderId="14" xfId="6" applyBorder="1"/>
    <xf numFmtId="0" fontId="0" fillId="0" borderId="0" xfId="0" applyAlignment="1"/>
    <xf numFmtId="0" fontId="0" fillId="8" borderId="8" xfId="15" applyFont="1" applyAlignment="1">
      <alignment horizontal="center"/>
    </xf>
    <xf numFmtId="0" fontId="7" fillId="3" borderId="15" xfId="7" applyBorder="1"/>
    <xf numFmtId="0" fontId="6" fillId="2" borderId="17" xfId="6" applyBorder="1"/>
    <xf numFmtId="0" fontId="20" fillId="0" borderId="0" xfId="0" applyFont="1"/>
    <xf numFmtId="0" fontId="18" fillId="0" borderId="18" xfId="0" applyFont="1" applyBorder="1" applyAlignment="1">
      <alignment horizontal="center" vertical="center"/>
    </xf>
    <xf numFmtId="0" fontId="0" fillId="0" borderId="18" xfId="0" applyBorder="1"/>
    <xf numFmtId="0" fontId="19" fillId="33" borderId="19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19" fillId="33" borderId="21" xfId="0" applyFont="1" applyFill="1" applyBorder="1" applyAlignment="1">
      <alignment horizontal="center" vertical="center"/>
    </xf>
    <xf numFmtId="0" fontId="18" fillId="0" borderId="22" xfId="0" applyNumberFormat="1" applyFont="1" applyBorder="1" applyAlignment="1">
      <alignment horizontal="center" vertical="center"/>
    </xf>
    <xf numFmtId="0" fontId="0" fillId="0" borderId="23" xfId="0" applyBorder="1"/>
    <xf numFmtId="0" fontId="18" fillId="0" borderId="23" xfId="0" applyFont="1" applyBorder="1" applyAlignment="1">
      <alignment horizontal="center" vertical="center"/>
    </xf>
    <xf numFmtId="0" fontId="18" fillId="0" borderId="24" xfId="0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8" fillId="4" borderId="0" xfId="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rgbClr val="002060"/>
                </a:solidFill>
              </a:rPr>
              <a:t>Cairo,Egypt VS Global weather 5years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vs cairo weather'!$D$1</c:f>
              <c:strCache>
                <c:ptCount val="1"/>
                <c:pt idx="0">
                  <c:v>Global 5years 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vs cairo weather'!$A$2:$A$207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'global vs cairo weather'!$D$2:$D$207</c:f>
              <c:numCache>
                <c:formatCode>General</c:formatCode>
                <c:ptCount val="206"/>
                <c:pt idx="4">
                  <c:v>7.1079999999999997</c:v>
                </c:pt>
                <c:pt idx="5">
                  <c:v>7.13</c:v>
                </c:pt>
                <c:pt idx="6">
                  <c:v>7.2319999999999993</c:v>
                </c:pt>
                <c:pt idx="7">
                  <c:v>7.2959999999999994</c:v>
                </c:pt>
                <c:pt idx="8">
                  <c:v>7.3119999999999994</c:v>
                </c:pt>
                <c:pt idx="9">
                  <c:v>7.298</c:v>
                </c:pt>
                <c:pt idx="10">
                  <c:v>7.3159999999999998</c:v>
                </c:pt>
                <c:pt idx="11">
                  <c:v>7.2720000000000002</c:v>
                </c:pt>
                <c:pt idx="12">
                  <c:v>7.3480000000000008</c:v>
                </c:pt>
                <c:pt idx="13">
                  <c:v>7.5780000000000003</c:v>
                </c:pt>
                <c:pt idx="14">
                  <c:v>7.82</c:v>
                </c:pt>
                <c:pt idx="15">
                  <c:v>7.7979999999999992</c:v>
                </c:pt>
                <c:pt idx="16">
                  <c:v>8.0340000000000007</c:v>
                </c:pt>
                <c:pt idx="17">
                  <c:v>8.1879999999999988</c:v>
                </c:pt>
                <c:pt idx="18">
                  <c:v>8.2420000000000009</c:v>
                </c:pt>
                <c:pt idx="19">
                  <c:v>8.3659999999999997</c:v>
                </c:pt>
                <c:pt idx="20">
                  <c:v>8.4559999999999995</c:v>
                </c:pt>
                <c:pt idx="21">
                  <c:v>8.3339999999999996</c:v>
                </c:pt>
                <c:pt idx="22">
                  <c:v>8.36</c:v>
                </c:pt>
                <c:pt idx="23">
                  <c:v>8.2159999999999993</c:v>
                </c:pt>
                <c:pt idx="24">
                  <c:v>7.944</c:v>
                </c:pt>
                <c:pt idx="25">
                  <c:v>7.9120000000000008</c:v>
                </c:pt>
                <c:pt idx="26">
                  <c:v>7.9539999999999988</c:v>
                </c:pt>
                <c:pt idx="27">
                  <c:v>7.7279999999999998</c:v>
                </c:pt>
                <c:pt idx="28">
                  <c:v>7.74</c:v>
                </c:pt>
                <c:pt idx="29">
                  <c:v>7.7260000000000009</c:v>
                </c:pt>
                <c:pt idx="30">
                  <c:v>7.6259999999999994</c:v>
                </c:pt>
                <c:pt idx="31">
                  <c:v>7.5220000000000002</c:v>
                </c:pt>
                <c:pt idx="32">
                  <c:v>7.6039999999999992</c:v>
                </c:pt>
                <c:pt idx="33">
                  <c:v>7.6019999999999994</c:v>
                </c:pt>
                <c:pt idx="34">
                  <c:v>7.7300000000000013</c:v>
                </c:pt>
                <c:pt idx="35">
                  <c:v>7.8620000000000001</c:v>
                </c:pt>
                <c:pt idx="36">
                  <c:v>7.8659999999999997</c:v>
                </c:pt>
                <c:pt idx="37">
                  <c:v>7.8760000000000003</c:v>
                </c:pt>
                <c:pt idx="38">
                  <c:v>8.0479999999999983</c:v>
                </c:pt>
                <c:pt idx="39">
                  <c:v>8.0620000000000012</c:v>
                </c:pt>
                <c:pt idx="40">
                  <c:v>8.0240000000000009</c:v>
                </c:pt>
                <c:pt idx="41">
                  <c:v>8.09</c:v>
                </c:pt>
                <c:pt idx="42">
                  <c:v>8.1</c:v>
                </c:pt>
                <c:pt idx="43">
                  <c:v>8.0259999999999998</c:v>
                </c:pt>
                <c:pt idx="44">
                  <c:v>8.0280000000000005</c:v>
                </c:pt>
                <c:pt idx="45">
                  <c:v>8.0400000000000009</c:v>
                </c:pt>
                <c:pt idx="46">
                  <c:v>8.0860000000000003</c:v>
                </c:pt>
                <c:pt idx="47">
                  <c:v>8.1280000000000001</c:v>
                </c:pt>
                <c:pt idx="48">
                  <c:v>8.0920000000000005</c:v>
                </c:pt>
                <c:pt idx="49">
                  <c:v>8.0239999999999991</c:v>
                </c:pt>
                <c:pt idx="50">
                  <c:v>8.0359999999999996</c:v>
                </c:pt>
                <c:pt idx="51">
                  <c:v>8.0440000000000005</c:v>
                </c:pt>
                <c:pt idx="52">
                  <c:v>8.0139999999999993</c:v>
                </c:pt>
                <c:pt idx="53">
                  <c:v>7.984</c:v>
                </c:pt>
                <c:pt idx="54">
                  <c:v>7.9440000000000008</c:v>
                </c:pt>
                <c:pt idx="55">
                  <c:v>7.9460000000000006</c:v>
                </c:pt>
                <c:pt idx="56">
                  <c:v>7.8919999999999986</c:v>
                </c:pt>
                <c:pt idx="57">
                  <c:v>7.9359999999999999</c:v>
                </c:pt>
                <c:pt idx="58">
                  <c:v>8.0239999999999991</c:v>
                </c:pt>
                <c:pt idx="59">
                  <c:v>8.1999999999999993</c:v>
                </c:pt>
                <c:pt idx="60">
                  <c:v>8.2279999999999998</c:v>
                </c:pt>
                <c:pt idx="61">
                  <c:v>8.3179999999999996</c:v>
                </c:pt>
                <c:pt idx="62">
                  <c:v>8.3219999999999992</c:v>
                </c:pt>
                <c:pt idx="63">
                  <c:v>8.2879999999999985</c:v>
                </c:pt>
                <c:pt idx="64">
                  <c:v>8.2379999999999995</c:v>
                </c:pt>
                <c:pt idx="65">
                  <c:v>8.2579999999999991</c:v>
                </c:pt>
                <c:pt idx="66">
                  <c:v>8.2579999999999991</c:v>
                </c:pt>
                <c:pt idx="67">
                  <c:v>8.19</c:v>
                </c:pt>
                <c:pt idx="68">
                  <c:v>8.1819999999999986</c:v>
                </c:pt>
                <c:pt idx="69">
                  <c:v>8.2519999999999989</c:v>
                </c:pt>
                <c:pt idx="70">
                  <c:v>8.347999999999999</c:v>
                </c:pt>
                <c:pt idx="71">
                  <c:v>8.2960000000000012</c:v>
                </c:pt>
                <c:pt idx="72">
                  <c:v>8.347999999999999</c:v>
                </c:pt>
                <c:pt idx="73">
                  <c:v>8.3859999999999992</c:v>
                </c:pt>
                <c:pt idx="74">
                  <c:v>8.3040000000000003</c:v>
                </c:pt>
                <c:pt idx="75">
                  <c:v>8.1340000000000003</c:v>
                </c:pt>
                <c:pt idx="76">
                  <c:v>8.0539999999999985</c:v>
                </c:pt>
                <c:pt idx="77">
                  <c:v>8.0139999999999993</c:v>
                </c:pt>
                <c:pt idx="78">
                  <c:v>7.95</c:v>
                </c:pt>
                <c:pt idx="79">
                  <c:v>7.9060000000000006</c:v>
                </c:pt>
                <c:pt idx="80">
                  <c:v>7.9279999999999999</c:v>
                </c:pt>
                <c:pt idx="81">
                  <c:v>8.0380000000000003</c:v>
                </c:pt>
                <c:pt idx="82">
                  <c:v>8.0479999999999983</c:v>
                </c:pt>
                <c:pt idx="83">
                  <c:v>8.0620000000000012</c:v>
                </c:pt>
                <c:pt idx="84">
                  <c:v>8.0939999999999994</c:v>
                </c:pt>
                <c:pt idx="85">
                  <c:v>8.0879999999999992</c:v>
                </c:pt>
                <c:pt idx="86">
                  <c:v>8.0560000000000009</c:v>
                </c:pt>
                <c:pt idx="87">
                  <c:v>8.0920000000000005</c:v>
                </c:pt>
                <c:pt idx="88">
                  <c:v>8.1300000000000008</c:v>
                </c:pt>
                <c:pt idx="89">
                  <c:v>8.1739999999999995</c:v>
                </c:pt>
                <c:pt idx="90">
                  <c:v>8.1980000000000004</c:v>
                </c:pt>
                <c:pt idx="91">
                  <c:v>8.2459999999999987</c:v>
                </c:pt>
                <c:pt idx="92">
                  <c:v>8.3159999999999989</c:v>
                </c:pt>
                <c:pt idx="93">
                  <c:v>8.3819999999999997</c:v>
                </c:pt>
                <c:pt idx="94">
                  <c:v>8.3840000000000003</c:v>
                </c:pt>
                <c:pt idx="95">
                  <c:v>8.3919999999999995</c:v>
                </c:pt>
                <c:pt idx="96">
                  <c:v>8.3300000000000018</c:v>
                </c:pt>
                <c:pt idx="97">
                  <c:v>8.2760000000000016</c:v>
                </c:pt>
                <c:pt idx="98">
                  <c:v>8.2440000000000015</c:v>
                </c:pt>
                <c:pt idx="99">
                  <c:v>8.1740000000000013</c:v>
                </c:pt>
                <c:pt idx="100">
                  <c:v>8.168000000000001</c:v>
                </c:pt>
                <c:pt idx="101">
                  <c:v>8.1859999999999999</c:v>
                </c:pt>
                <c:pt idx="102">
                  <c:v>8.1840000000000011</c:v>
                </c:pt>
                <c:pt idx="103">
                  <c:v>8.1440000000000001</c:v>
                </c:pt>
                <c:pt idx="104">
                  <c:v>8.1879999999999988</c:v>
                </c:pt>
                <c:pt idx="105">
                  <c:v>8.2099999999999991</c:v>
                </c:pt>
                <c:pt idx="106">
                  <c:v>8.2920000000000016</c:v>
                </c:pt>
                <c:pt idx="107">
                  <c:v>8.3659999999999997</c:v>
                </c:pt>
                <c:pt idx="108">
                  <c:v>8.3759999999999994</c:v>
                </c:pt>
                <c:pt idx="109">
                  <c:v>8.3460000000000001</c:v>
                </c:pt>
                <c:pt idx="110">
                  <c:v>8.3120000000000012</c:v>
                </c:pt>
                <c:pt idx="111">
                  <c:v>8.27</c:v>
                </c:pt>
                <c:pt idx="112">
                  <c:v>8.2240000000000002</c:v>
                </c:pt>
                <c:pt idx="113">
                  <c:v>8.2919999999999998</c:v>
                </c:pt>
                <c:pt idx="114">
                  <c:v>8.3699999999999992</c:v>
                </c:pt>
                <c:pt idx="115">
                  <c:v>8.4280000000000008</c:v>
                </c:pt>
                <c:pt idx="116">
                  <c:v>8.4539999999999988</c:v>
                </c:pt>
                <c:pt idx="117">
                  <c:v>8.4879999999999995</c:v>
                </c:pt>
                <c:pt idx="118">
                  <c:v>8.52</c:v>
                </c:pt>
                <c:pt idx="119">
                  <c:v>8.541999999999998</c:v>
                </c:pt>
                <c:pt idx="120">
                  <c:v>8.5839999999999996</c:v>
                </c:pt>
                <c:pt idx="121">
                  <c:v>8.5299999999999994</c:v>
                </c:pt>
                <c:pt idx="122">
                  <c:v>8.5500000000000007</c:v>
                </c:pt>
                <c:pt idx="123">
                  <c:v>8.548</c:v>
                </c:pt>
                <c:pt idx="124">
                  <c:v>8.5860000000000003</c:v>
                </c:pt>
                <c:pt idx="125">
                  <c:v>8.5280000000000005</c:v>
                </c:pt>
                <c:pt idx="126">
                  <c:v>8.6060000000000016</c:v>
                </c:pt>
                <c:pt idx="127">
                  <c:v>8.5839999999999996</c:v>
                </c:pt>
                <c:pt idx="128">
                  <c:v>8.5500000000000007</c:v>
                </c:pt>
                <c:pt idx="129">
                  <c:v>8.5479999999999983</c:v>
                </c:pt>
                <c:pt idx="130">
                  <c:v>8.6519999999999992</c:v>
                </c:pt>
                <c:pt idx="131">
                  <c:v>8.677999999999999</c:v>
                </c:pt>
                <c:pt idx="132">
                  <c:v>8.7259999999999991</c:v>
                </c:pt>
                <c:pt idx="133">
                  <c:v>8.77</c:v>
                </c:pt>
                <c:pt idx="134">
                  <c:v>8.7759999999999998</c:v>
                </c:pt>
                <c:pt idx="135">
                  <c:v>8.7559999999999985</c:v>
                </c:pt>
                <c:pt idx="136">
                  <c:v>8.7740000000000009</c:v>
                </c:pt>
                <c:pt idx="137">
                  <c:v>8.7379999999999995</c:v>
                </c:pt>
                <c:pt idx="138">
                  <c:v>8.7200000000000006</c:v>
                </c:pt>
                <c:pt idx="139">
                  <c:v>8.734</c:v>
                </c:pt>
                <c:pt idx="140">
                  <c:v>8.7319999999999993</c:v>
                </c:pt>
                <c:pt idx="141">
                  <c:v>8.6800000000000015</c:v>
                </c:pt>
                <c:pt idx="142">
                  <c:v>8.6379999999999999</c:v>
                </c:pt>
                <c:pt idx="143">
                  <c:v>8.6280000000000001</c:v>
                </c:pt>
                <c:pt idx="144">
                  <c:v>8.5960000000000001</c:v>
                </c:pt>
                <c:pt idx="145">
                  <c:v>8.620000000000001</c:v>
                </c:pt>
                <c:pt idx="146">
                  <c:v>8.6140000000000008</c:v>
                </c:pt>
                <c:pt idx="147">
                  <c:v>8.6660000000000004</c:v>
                </c:pt>
                <c:pt idx="148">
                  <c:v>8.5960000000000001</c:v>
                </c:pt>
                <c:pt idx="149">
                  <c:v>8.6140000000000008</c:v>
                </c:pt>
                <c:pt idx="150">
                  <c:v>8.5939999999999994</c:v>
                </c:pt>
                <c:pt idx="151">
                  <c:v>8.6280000000000001</c:v>
                </c:pt>
                <c:pt idx="152">
                  <c:v>8.6179999999999986</c:v>
                </c:pt>
                <c:pt idx="153">
                  <c:v>8.7219999999999995</c:v>
                </c:pt>
                <c:pt idx="154">
                  <c:v>8.7259999999999991</c:v>
                </c:pt>
                <c:pt idx="155">
                  <c:v>8.7439999999999998</c:v>
                </c:pt>
                <c:pt idx="156">
                  <c:v>8.6800000000000015</c:v>
                </c:pt>
                <c:pt idx="157">
                  <c:v>8.67</c:v>
                </c:pt>
                <c:pt idx="158">
                  <c:v>8.629999999999999</c:v>
                </c:pt>
                <c:pt idx="159">
                  <c:v>8.6199999999999992</c:v>
                </c:pt>
                <c:pt idx="160">
                  <c:v>8.5519999999999978</c:v>
                </c:pt>
                <c:pt idx="161">
                  <c:v>8.59</c:v>
                </c:pt>
                <c:pt idx="162">
                  <c:v>8.6239999999999988</c:v>
                </c:pt>
                <c:pt idx="163">
                  <c:v>8.6239999999999988</c:v>
                </c:pt>
                <c:pt idx="164">
                  <c:v>8.5839999999999996</c:v>
                </c:pt>
                <c:pt idx="165">
                  <c:v>8.6699999999999982</c:v>
                </c:pt>
                <c:pt idx="166">
                  <c:v>8.6440000000000001</c:v>
                </c:pt>
                <c:pt idx="167">
                  <c:v>8.652000000000001</c:v>
                </c:pt>
                <c:pt idx="168">
                  <c:v>8.6020000000000003</c:v>
                </c:pt>
                <c:pt idx="169">
                  <c:v>8.6720000000000006</c:v>
                </c:pt>
                <c:pt idx="170">
                  <c:v>8.620000000000001</c:v>
                </c:pt>
                <c:pt idx="171">
                  <c:v>8.6720000000000006</c:v>
                </c:pt>
                <c:pt idx="172">
                  <c:v>8.7200000000000024</c:v>
                </c:pt>
                <c:pt idx="173">
                  <c:v>8.8840000000000003</c:v>
                </c:pt>
                <c:pt idx="174">
                  <c:v>8.8420000000000005</c:v>
                </c:pt>
                <c:pt idx="175">
                  <c:v>8.91</c:v>
                </c:pt>
                <c:pt idx="176">
                  <c:v>8.9019999999999992</c:v>
                </c:pt>
                <c:pt idx="177">
                  <c:v>8.8379999999999992</c:v>
                </c:pt>
                <c:pt idx="178">
                  <c:v>8.77</c:v>
                </c:pt>
                <c:pt idx="179">
                  <c:v>8.84</c:v>
                </c:pt>
                <c:pt idx="180">
                  <c:v>8.8740000000000006</c:v>
                </c:pt>
                <c:pt idx="181">
                  <c:v>8.9200000000000017</c:v>
                </c:pt>
                <c:pt idx="182">
                  <c:v>9.0340000000000007</c:v>
                </c:pt>
                <c:pt idx="183">
                  <c:v>9.104000000000001</c:v>
                </c:pt>
                <c:pt idx="184">
                  <c:v>9.0740000000000016</c:v>
                </c:pt>
                <c:pt idx="185">
                  <c:v>9.0079999999999991</c:v>
                </c:pt>
                <c:pt idx="186">
                  <c:v>9.032</c:v>
                </c:pt>
                <c:pt idx="187">
                  <c:v>9.0560000000000009</c:v>
                </c:pt>
                <c:pt idx="188">
                  <c:v>9.0280000000000005</c:v>
                </c:pt>
                <c:pt idx="189">
                  <c:v>9.1</c:v>
                </c:pt>
                <c:pt idx="190">
                  <c:v>9.2299999999999986</c:v>
                </c:pt>
                <c:pt idx="191">
                  <c:v>9.2799999999999994</c:v>
                </c:pt>
                <c:pt idx="192">
                  <c:v>9.25</c:v>
                </c:pt>
                <c:pt idx="193">
                  <c:v>9.3239999999999981</c:v>
                </c:pt>
                <c:pt idx="194">
                  <c:v>9.3979999999999997</c:v>
                </c:pt>
                <c:pt idx="195">
                  <c:v>9.4</c:v>
                </c:pt>
                <c:pt idx="196">
                  <c:v>9.4060000000000006</c:v>
                </c:pt>
                <c:pt idx="197">
                  <c:v>9.5060000000000002</c:v>
                </c:pt>
                <c:pt idx="198">
                  <c:v>9.5300000000000011</c:v>
                </c:pt>
                <c:pt idx="199">
                  <c:v>9.5620000000000012</c:v>
                </c:pt>
                <c:pt idx="200">
                  <c:v>9.5419999999999998</c:v>
                </c:pt>
                <c:pt idx="201">
                  <c:v>9.58</c:v>
                </c:pt>
                <c:pt idx="202">
                  <c:v>9.5799999999999983</c:v>
                </c:pt>
                <c:pt idx="203">
                  <c:v>9.5779999999999994</c:v>
                </c:pt>
                <c:pt idx="204">
                  <c:v>9.5339999999999989</c:v>
                </c:pt>
                <c:pt idx="205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E6B-A0C9-C1292C6E814C}"/>
            </c:ext>
          </c:extLst>
        </c:ser>
        <c:ser>
          <c:idx val="1"/>
          <c:order val="1"/>
          <c:tx>
            <c:strRef>
              <c:f>'global vs cairo weather'!$E$1</c:f>
              <c:strCache>
                <c:ptCount val="1"/>
                <c:pt idx="0">
                  <c:v>cairo 5years 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 vs cairo weather'!$A$2:$A$207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'global vs cairo weather'!$E$2:$E$207</c:f>
              <c:numCache>
                <c:formatCode>General</c:formatCode>
                <c:ptCount val="206"/>
                <c:pt idx="4">
                  <c:v>19.368000000000002</c:v>
                </c:pt>
                <c:pt idx="5">
                  <c:v>20.047999999999998</c:v>
                </c:pt>
                <c:pt idx="6">
                  <c:v>20.160000000000004</c:v>
                </c:pt>
                <c:pt idx="7">
                  <c:v>20.234000000000002</c:v>
                </c:pt>
                <c:pt idx="8">
                  <c:v>20.336000000000002</c:v>
                </c:pt>
                <c:pt idx="9">
                  <c:v>20.725999999999999</c:v>
                </c:pt>
                <c:pt idx="10">
                  <c:v>18.943999999999999</c:v>
                </c:pt>
                <c:pt idx="11">
                  <c:v>18.919999999999998</c:v>
                </c:pt>
                <c:pt idx="12">
                  <c:v>18.975999999999999</c:v>
                </c:pt>
                <c:pt idx="13">
                  <c:v>18.999999999999996</c:v>
                </c:pt>
                <c:pt idx="14">
                  <c:v>18.767999999999997</c:v>
                </c:pt>
                <c:pt idx="15">
                  <c:v>20.589999999999996</c:v>
                </c:pt>
                <c:pt idx="16">
                  <c:v>20.815999999999995</c:v>
                </c:pt>
                <c:pt idx="17">
                  <c:v>20.9</c:v>
                </c:pt>
                <c:pt idx="18">
                  <c:v>20.962</c:v>
                </c:pt>
                <c:pt idx="19">
                  <c:v>21.143999999999998</c:v>
                </c:pt>
                <c:pt idx="20">
                  <c:v>21.199999999999996</c:v>
                </c:pt>
                <c:pt idx="21">
                  <c:v>21.093999999999998</c:v>
                </c:pt>
                <c:pt idx="22">
                  <c:v>21.143999999999998</c:v>
                </c:pt>
                <c:pt idx="23">
                  <c:v>21.06</c:v>
                </c:pt>
                <c:pt idx="24">
                  <c:v>20.774000000000001</c:v>
                </c:pt>
                <c:pt idx="25">
                  <c:v>20.738</c:v>
                </c:pt>
                <c:pt idx="26">
                  <c:v>20.693999999999999</c:v>
                </c:pt>
                <c:pt idx="27">
                  <c:v>20.478000000000002</c:v>
                </c:pt>
                <c:pt idx="28">
                  <c:v>20.492000000000001</c:v>
                </c:pt>
                <c:pt idx="29">
                  <c:v>20.506</c:v>
                </c:pt>
                <c:pt idx="30">
                  <c:v>20.386000000000003</c:v>
                </c:pt>
                <c:pt idx="31">
                  <c:v>20.334000000000003</c:v>
                </c:pt>
                <c:pt idx="32">
                  <c:v>20.411999999999999</c:v>
                </c:pt>
                <c:pt idx="33">
                  <c:v>20.475999999999999</c:v>
                </c:pt>
                <c:pt idx="34">
                  <c:v>20.606000000000002</c:v>
                </c:pt>
                <c:pt idx="35">
                  <c:v>20.729999999999997</c:v>
                </c:pt>
                <c:pt idx="36">
                  <c:v>20.776</c:v>
                </c:pt>
                <c:pt idx="37">
                  <c:v>20.844000000000001</c:v>
                </c:pt>
                <c:pt idx="38">
                  <c:v>20.975999999999999</c:v>
                </c:pt>
                <c:pt idx="39">
                  <c:v>21.012</c:v>
                </c:pt>
                <c:pt idx="40">
                  <c:v>21.024000000000001</c:v>
                </c:pt>
                <c:pt idx="41">
                  <c:v>21.072000000000003</c:v>
                </c:pt>
                <c:pt idx="42">
                  <c:v>20.970000000000002</c:v>
                </c:pt>
                <c:pt idx="43">
                  <c:v>20.878</c:v>
                </c:pt>
                <c:pt idx="44">
                  <c:v>20.865999999999996</c:v>
                </c:pt>
                <c:pt idx="45">
                  <c:v>20.994</c:v>
                </c:pt>
                <c:pt idx="46">
                  <c:v>20.961999999999996</c:v>
                </c:pt>
                <c:pt idx="47">
                  <c:v>21.092000000000002</c:v>
                </c:pt>
                <c:pt idx="48">
                  <c:v>20.967999999999996</c:v>
                </c:pt>
                <c:pt idx="49">
                  <c:v>20.818000000000001</c:v>
                </c:pt>
                <c:pt idx="50">
                  <c:v>20.692</c:v>
                </c:pt>
                <c:pt idx="51">
                  <c:v>20.740000000000002</c:v>
                </c:pt>
                <c:pt idx="52">
                  <c:v>20.797999999999998</c:v>
                </c:pt>
                <c:pt idx="53">
                  <c:v>20.742000000000001</c:v>
                </c:pt>
                <c:pt idx="54">
                  <c:v>20.727999999999998</c:v>
                </c:pt>
                <c:pt idx="55">
                  <c:v>20.667999999999999</c:v>
                </c:pt>
                <c:pt idx="56">
                  <c:v>20.722000000000001</c:v>
                </c:pt>
                <c:pt idx="57">
                  <c:v>20.765999999999998</c:v>
                </c:pt>
                <c:pt idx="58">
                  <c:v>20.994</c:v>
                </c:pt>
                <c:pt idx="59">
                  <c:v>21.240000000000002</c:v>
                </c:pt>
                <c:pt idx="60">
                  <c:v>21.308</c:v>
                </c:pt>
                <c:pt idx="61">
                  <c:v>21.34</c:v>
                </c:pt>
                <c:pt idx="62">
                  <c:v>21.29</c:v>
                </c:pt>
                <c:pt idx="63">
                  <c:v>21.193999999999999</c:v>
                </c:pt>
                <c:pt idx="64">
                  <c:v>21.132000000000001</c:v>
                </c:pt>
                <c:pt idx="65">
                  <c:v>21.224</c:v>
                </c:pt>
                <c:pt idx="66">
                  <c:v>21.096</c:v>
                </c:pt>
                <c:pt idx="67">
                  <c:v>20.834</c:v>
                </c:pt>
                <c:pt idx="68">
                  <c:v>20.869999999999997</c:v>
                </c:pt>
                <c:pt idx="69">
                  <c:v>20.919999999999998</c:v>
                </c:pt>
                <c:pt idx="70">
                  <c:v>20.948</c:v>
                </c:pt>
                <c:pt idx="71">
                  <c:v>21.091999999999999</c:v>
                </c:pt>
                <c:pt idx="72">
                  <c:v>21.334</c:v>
                </c:pt>
                <c:pt idx="73">
                  <c:v>21.436</c:v>
                </c:pt>
                <c:pt idx="74">
                  <c:v>21.234000000000002</c:v>
                </c:pt>
                <c:pt idx="75">
                  <c:v>21.056000000000001</c:v>
                </c:pt>
                <c:pt idx="76">
                  <c:v>20.803999999999998</c:v>
                </c:pt>
                <c:pt idx="77">
                  <c:v>20.745999999999999</c:v>
                </c:pt>
                <c:pt idx="78">
                  <c:v>20.544</c:v>
                </c:pt>
                <c:pt idx="79">
                  <c:v>20.709999999999997</c:v>
                </c:pt>
                <c:pt idx="80">
                  <c:v>20.788</c:v>
                </c:pt>
                <c:pt idx="81">
                  <c:v>20.952000000000002</c:v>
                </c:pt>
                <c:pt idx="82">
                  <c:v>20.988000000000003</c:v>
                </c:pt>
                <c:pt idx="83">
                  <c:v>21.103999999999999</c:v>
                </c:pt>
                <c:pt idx="84">
                  <c:v>21.14</c:v>
                </c:pt>
                <c:pt idx="85">
                  <c:v>21.045999999999999</c:v>
                </c:pt>
                <c:pt idx="86">
                  <c:v>21.026000000000003</c:v>
                </c:pt>
                <c:pt idx="87">
                  <c:v>21.001999999999999</c:v>
                </c:pt>
                <c:pt idx="88">
                  <c:v>21.009999999999998</c:v>
                </c:pt>
                <c:pt idx="89">
                  <c:v>20.895999999999997</c:v>
                </c:pt>
                <c:pt idx="90">
                  <c:v>20.966000000000001</c:v>
                </c:pt>
                <c:pt idx="91">
                  <c:v>20.983999999999998</c:v>
                </c:pt>
                <c:pt idx="92">
                  <c:v>21.104000000000003</c:v>
                </c:pt>
                <c:pt idx="93">
                  <c:v>21.247999999999998</c:v>
                </c:pt>
                <c:pt idx="94">
                  <c:v>21.356000000000002</c:v>
                </c:pt>
                <c:pt idx="95">
                  <c:v>21.25</c:v>
                </c:pt>
                <c:pt idx="96">
                  <c:v>21.163999999999998</c:v>
                </c:pt>
                <c:pt idx="97">
                  <c:v>21.056000000000001</c:v>
                </c:pt>
                <c:pt idx="98">
                  <c:v>20.925999999999998</c:v>
                </c:pt>
                <c:pt idx="99">
                  <c:v>20.744</c:v>
                </c:pt>
                <c:pt idx="100">
                  <c:v>20.740000000000002</c:v>
                </c:pt>
                <c:pt idx="101">
                  <c:v>20.898000000000003</c:v>
                </c:pt>
                <c:pt idx="102">
                  <c:v>20.822000000000003</c:v>
                </c:pt>
                <c:pt idx="103">
                  <c:v>20.73</c:v>
                </c:pt>
                <c:pt idx="104">
                  <c:v>20.797999999999995</c:v>
                </c:pt>
                <c:pt idx="105">
                  <c:v>20.804000000000002</c:v>
                </c:pt>
                <c:pt idx="106">
                  <c:v>20.716000000000001</c:v>
                </c:pt>
                <c:pt idx="107">
                  <c:v>20.9</c:v>
                </c:pt>
                <c:pt idx="108">
                  <c:v>21.09</c:v>
                </c:pt>
                <c:pt idx="109">
                  <c:v>21.155999999999999</c:v>
                </c:pt>
                <c:pt idx="110">
                  <c:v>21.362000000000002</c:v>
                </c:pt>
                <c:pt idx="111">
                  <c:v>21.456</c:v>
                </c:pt>
                <c:pt idx="112">
                  <c:v>21.286000000000001</c:v>
                </c:pt>
                <c:pt idx="113">
                  <c:v>21.085999999999999</c:v>
                </c:pt>
                <c:pt idx="114">
                  <c:v>21.14</c:v>
                </c:pt>
                <c:pt idx="115">
                  <c:v>21.131999999999998</c:v>
                </c:pt>
                <c:pt idx="116">
                  <c:v>21.167999999999999</c:v>
                </c:pt>
                <c:pt idx="117">
                  <c:v>21.298000000000002</c:v>
                </c:pt>
                <c:pt idx="118">
                  <c:v>21.396000000000001</c:v>
                </c:pt>
                <c:pt idx="119">
                  <c:v>21.470000000000002</c:v>
                </c:pt>
                <c:pt idx="120">
                  <c:v>21.536000000000001</c:v>
                </c:pt>
                <c:pt idx="121">
                  <c:v>21.428000000000004</c:v>
                </c:pt>
                <c:pt idx="122">
                  <c:v>21.500000000000004</c:v>
                </c:pt>
                <c:pt idx="123">
                  <c:v>21.576000000000004</c:v>
                </c:pt>
                <c:pt idx="124">
                  <c:v>21.51</c:v>
                </c:pt>
                <c:pt idx="125">
                  <c:v>21.414000000000001</c:v>
                </c:pt>
                <c:pt idx="126">
                  <c:v>21.503999999999998</c:v>
                </c:pt>
                <c:pt idx="127">
                  <c:v>21.479999999999997</c:v>
                </c:pt>
                <c:pt idx="128">
                  <c:v>21.56</c:v>
                </c:pt>
                <c:pt idx="129">
                  <c:v>21.637999999999998</c:v>
                </c:pt>
                <c:pt idx="130">
                  <c:v>21.573999999999998</c:v>
                </c:pt>
                <c:pt idx="131">
                  <c:v>21.640000000000004</c:v>
                </c:pt>
                <c:pt idx="132">
                  <c:v>21.636000000000003</c:v>
                </c:pt>
                <c:pt idx="133">
                  <c:v>21.588000000000001</c:v>
                </c:pt>
                <c:pt idx="134">
                  <c:v>21.542000000000002</c:v>
                </c:pt>
                <c:pt idx="135">
                  <c:v>21.628000000000004</c:v>
                </c:pt>
                <c:pt idx="136">
                  <c:v>21.538</c:v>
                </c:pt>
                <c:pt idx="137">
                  <c:v>21.385999999999999</c:v>
                </c:pt>
                <c:pt idx="138">
                  <c:v>21.386000000000003</c:v>
                </c:pt>
                <c:pt idx="139">
                  <c:v>21.456</c:v>
                </c:pt>
                <c:pt idx="140">
                  <c:v>21.361999999999998</c:v>
                </c:pt>
                <c:pt idx="141">
                  <c:v>21.218</c:v>
                </c:pt>
                <c:pt idx="142">
                  <c:v>21.357999999999997</c:v>
                </c:pt>
                <c:pt idx="143">
                  <c:v>21.369999999999997</c:v>
                </c:pt>
                <c:pt idx="144">
                  <c:v>21.366</c:v>
                </c:pt>
                <c:pt idx="145">
                  <c:v>21.423999999999999</c:v>
                </c:pt>
                <c:pt idx="146">
                  <c:v>21.578000000000003</c:v>
                </c:pt>
                <c:pt idx="147">
                  <c:v>21.692</c:v>
                </c:pt>
                <c:pt idx="148">
                  <c:v>21.624000000000002</c:v>
                </c:pt>
                <c:pt idx="149">
                  <c:v>21.538</c:v>
                </c:pt>
                <c:pt idx="150">
                  <c:v>21.673999999999999</c:v>
                </c:pt>
                <c:pt idx="151">
                  <c:v>21.58</c:v>
                </c:pt>
                <c:pt idx="152">
                  <c:v>21.619999999999997</c:v>
                </c:pt>
                <c:pt idx="153">
                  <c:v>21.552</c:v>
                </c:pt>
                <c:pt idx="154">
                  <c:v>21.675999999999998</c:v>
                </c:pt>
                <c:pt idx="155">
                  <c:v>21.724</c:v>
                </c:pt>
                <c:pt idx="156">
                  <c:v>21.742000000000001</c:v>
                </c:pt>
                <c:pt idx="157">
                  <c:v>21.585999999999999</c:v>
                </c:pt>
                <c:pt idx="158">
                  <c:v>21.778000000000002</c:v>
                </c:pt>
                <c:pt idx="159">
                  <c:v>21.54</c:v>
                </c:pt>
                <c:pt idx="160">
                  <c:v>21.417999999999999</c:v>
                </c:pt>
                <c:pt idx="161">
                  <c:v>21.580000000000002</c:v>
                </c:pt>
                <c:pt idx="162">
                  <c:v>21.582000000000001</c:v>
                </c:pt>
                <c:pt idx="163">
                  <c:v>21.443999999999999</c:v>
                </c:pt>
                <c:pt idx="164">
                  <c:v>21.574000000000002</c:v>
                </c:pt>
                <c:pt idx="165">
                  <c:v>21.561999999999998</c:v>
                </c:pt>
                <c:pt idx="166">
                  <c:v>21.495999999999999</c:v>
                </c:pt>
                <c:pt idx="167">
                  <c:v>21.46</c:v>
                </c:pt>
                <c:pt idx="168">
                  <c:v>21.434000000000005</c:v>
                </c:pt>
                <c:pt idx="169">
                  <c:v>21.433999999999997</c:v>
                </c:pt>
                <c:pt idx="170">
                  <c:v>21.484000000000002</c:v>
                </c:pt>
                <c:pt idx="171">
                  <c:v>21.586000000000002</c:v>
                </c:pt>
                <c:pt idx="172">
                  <c:v>21.62</c:v>
                </c:pt>
                <c:pt idx="173">
                  <c:v>21.648</c:v>
                </c:pt>
                <c:pt idx="174">
                  <c:v>21.542000000000002</c:v>
                </c:pt>
                <c:pt idx="175">
                  <c:v>21.357999999999997</c:v>
                </c:pt>
                <c:pt idx="176">
                  <c:v>21.209999999999997</c:v>
                </c:pt>
                <c:pt idx="177">
                  <c:v>21.25</c:v>
                </c:pt>
                <c:pt idx="178">
                  <c:v>21.27</c:v>
                </c:pt>
                <c:pt idx="179">
                  <c:v>21.31</c:v>
                </c:pt>
                <c:pt idx="180">
                  <c:v>21.49</c:v>
                </c:pt>
                <c:pt idx="181">
                  <c:v>21.512</c:v>
                </c:pt>
                <c:pt idx="182">
                  <c:v>21.488</c:v>
                </c:pt>
                <c:pt idx="183">
                  <c:v>21.513999999999999</c:v>
                </c:pt>
                <c:pt idx="184">
                  <c:v>21.488000000000003</c:v>
                </c:pt>
                <c:pt idx="185">
                  <c:v>21.516000000000002</c:v>
                </c:pt>
                <c:pt idx="186">
                  <c:v>21.634</c:v>
                </c:pt>
                <c:pt idx="187">
                  <c:v>21.625999999999998</c:v>
                </c:pt>
                <c:pt idx="188">
                  <c:v>21.672000000000001</c:v>
                </c:pt>
                <c:pt idx="189">
                  <c:v>21.740000000000002</c:v>
                </c:pt>
                <c:pt idx="190">
                  <c:v>21.853999999999999</c:v>
                </c:pt>
                <c:pt idx="191">
                  <c:v>21.905999999999999</c:v>
                </c:pt>
                <c:pt idx="192">
                  <c:v>21.891999999999999</c:v>
                </c:pt>
                <c:pt idx="193">
                  <c:v>21.981999999999999</c:v>
                </c:pt>
                <c:pt idx="194">
                  <c:v>22.173999999999999</c:v>
                </c:pt>
                <c:pt idx="195">
                  <c:v>22.135999999999999</c:v>
                </c:pt>
                <c:pt idx="196">
                  <c:v>22.095999999999997</c:v>
                </c:pt>
                <c:pt idx="197">
                  <c:v>22.2</c:v>
                </c:pt>
                <c:pt idx="198">
                  <c:v>22.143999999999998</c:v>
                </c:pt>
                <c:pt idx="199">
                  <c:v>22.134</c:v>
                </c:pt>
                <c:pt idx="200">
                  <c:v>22.228000000000002</c:v>
                </c:pt>
                <c:pt idx="201">
                  <c:v>22.338000000000001</c:v>
                </c:pt>
                <c:pt idx="202">
                  <c:v>22.68</c:v>
                </c:pt>
                <c:pt idx="203">
                  <c:v>22.667999999999999</c:v>
                </c:pt>
                <c:pt idx="204">
                  <c:v>22.692</c:v>
                </c:pt>
                <c:pt idx="205">
                  <c:v>22.745999999999999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D-4E6B-A0C9-C1292C6E8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684504"/>
        <c:axId val="556685160"/>
      </c:lineChart>
      <c:catAx>
        <c:axId val="55668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5160"/>
        <c:crosses val="autoZero"/>
        <c:auto val="0"/>
        <c:lblAlgn val="ctr"/>
        <c:lblOffset val="100"/>
        <c:noMultiLvlLbl val="0"/>
      </c:catAx>
      <c:valAx>
        <c:axId val="55668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5 years move average temperature</a:t>
                </a:r>
              </a:p>
            </c:rich>
          </c:tx>
          <c:overlay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00B0F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Global Weather 5years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00B0F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vs cairo weather'!$D$1</c:f>
              <c:strCache>
                <c:ptCount val="1"/>
                <c:pt idx="0">
                  <c:v>Global 5years move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'global vs cairo weather'!$A$2:$A$207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'global vs cairo weather'!$D$2:$D$207</c:f>
              <c:numCache>
                <c:formatCode>General</c:formatCode>
                <c:ptCount val="206"/>
                <c:pt idx="4">
                  <c:v>7.1079999999999997</c:v>
                </c:pt>
                <c:pt idx="5">
                  <c:v>7.13</c:v>
                </c:pt>
                <c:pt idx="6">
                  <c:v>7.2319999999999993</c:v>
                </c:pt>
                <c:pt idx="7">
                  <c:v>7.2959999999999994</c:v>
                </c:pt>
                <c:pt idx="8">
                  <c:v>7.3119999999999994</c:v>
                </c:pt>
                <c:pt idx="9">
                  <c:v>7.298</c:v>
                </c:pt>
                <c:pt idx="10">
                  <c:v>7.3159999999999998</c:v>
                </c:pt>
                <c:pt idx="11">
                  <c:v>7.2720000000000002</c:v>
                </c:pt>
                <c:pt idx="12">
                  <c:v>7.3480000000000008</c:v>
                </c:pt>
                <c:pt idx="13">
                  <c:v>7.5780000000000003</c:v>
                </c:pt>
                <c:pt idx="14">
                  <c:v>7.82</c:v>
                </c:pt>
                <c:pt idx="15">
                  <c:v>7.7979999999999992</c:v>
                </c:pt>
                <c:pt idx="16">
                  <c:v>8.0340000000000007</c:v>
                </c:pt>
                <c:pt idx="17">
                  <c:v>8.1879999999999988</c:v>
                </c:pt>
                <c:pt idx="18">
                  <c:v>8.2420000000000009</c:v>
                </c:pt>
                <c:pt idx="19">
                  <c:v>8.3659999999999997</c:v>
                </c:pt>
                <c:pt idx="20">
                  <c:v>8.4559999999999995</c:v>
                </c:pt>
                <c:pt idx="21">
                  <c:v>8.3339999999999996</c:v>
                </c:pt>
                <c:pt idx="22">
                  <c:v>8.36</c:v>
                </c:pt>
                <c:pt idx="23">
                  <c:v>8.2159999999999993</c:v>
                </c:pt>
                <c:pt idx="24">
                  <c:v>7.944</c:v>
                </c:pt>
                <c:pt idx="25">
                  <c:v>7.9120000000000008</c:v>
                </c:pt>
                <c:pt idx="26">
                  <c:v>7.9539999999999988</c:v>
                </c:pt>
                <c:pt idx="27">
                  <c:v>7.7279999999999998</c:v>
                </c:pt>
                <c:pt idx="28">
                  <c:v>7.74</c:v>
                </c:pt>
                <c:pt idx="29">
                  <c:v>7.7260000000000009</c:v>
                </c:pt>
                <c:pt idx="30">
                  <c:v>7.6259999999999994</c:v>
                </c:pt>
                <c:pt idx="31">
                  <c:v>7.5220000000000002</c:v>
                </c:pt>
                <c:pt idx="32">
                  <c:v>7.6039999999999992</c:v>
                </c:pt>
                <c:pt idx="33">
                  <c:v>7.6019999999999994</c:v>
                </c:pt>
                <c:pt idx="34">
                  <c:v>7.7300000000000013</c:v>
                </c:pt>
                <c:pt idx="35">
                  <c:v>7.8620000000000001</c:v>
                </c:pt>
                <c:pt idx="36">
                  <c:v>7.8659999999999997</c:v>
                </c:pt>
                <c:pt idx="37">
                  <c:v>7.8760000000000003</c:v>
                </c:pt>
                <c:pt idx="38">
                  <c:v>8.0479999999999983</c:v>
                </c:pt>
                <c:pt idx="39">
                  <c:v>8.0620000000000012</c:v>
                </c:pt>
                <c:pt idx="40">
                  <c:v>8.0240000000000009</c:v>
                </c:pt>
                <c:pt idx="41">
                  <c:v>8.09</c:v>
                </c:pt>
                <c:pt idx="42">
                  <c:v>8.1</c:v>
                </c:pt>
                <c:pt idx="43">
                  <c:v>8.0259999999999998</c:v>
                </c:pt>
                <c:pt idx="44">
                  <c:v>8.0280000000000005</c:v>
                </c:pt>
                <c:pt idx="45">
                  <c:v>8.0400000000000009</c:v>
                </c:pt>
                <c:pt idx="46">
                  <c:v>8.0860000000000003</c:v>
                </c:pt>
                <c:pt idx="47">
                  <c:v>8.1280000000000001</c:v>
                </c:pt>
                <c:pt idx="48">
                  <c:v>8.0920000000000005</c:v>
                </c:pt>
                <c:pt idx="49">
                  <c:v>8.0239999999999991</c:v>
                </c:pt>
                <c:pt idx="50">
                  <c:v>8.0359999999999996</c:v>
                </c:pt>
                <c:pt idx="51">
                  <c:v>8.0440000000000005</c:v>
                </c:pt>
                <c:pt idx="52">
                  <c:v>8.0139999999999993</c:v>
                </c:pt>
                <c:pt idx="53">
                  <c:v>7.984</c:v>
                </c:pt>
                <c:pt idx="54">
                  <c:v>7.9440000000000008</c:v>
                </c:pt>
                <c:pt idx="55">
                  <c:v>7.9460000000000006</c:v>
                </c:pt>
                <c:pt idx="56">
                  <c:v>7.8919999999999986</c:v>
                </c:pt>
                <c:pt idx="57">
                  <c:v>7.9359999999999999</c:v>
                </c:pt>
                <c:pt idx="58">
                  <c:v>8.0239999999999991</c:v>
                </c:pt>
                <c:pt idx="59">
                  <c:v>8.1999999999999993</c:v>
                </c:pt>
                <c:pt idx="60">
                  <c:v>8.2279999999999998</c:v>
                </c:pt>
                <c:pt idx="61">
                  <c:v>8.3179999999999996</c:v>
                </c:pt>
                <c:pt idx="62">
                  <c:v>8.3219999999999992</c:v>
                </c:pt>
                <c:pt idx="63">
                  <c:v>8.2879999999999985</c:v>
                </c:pt>
                <c:pt idx="64">
                  <c:v>8.2379999999999995</c:v>
                </c:pt>
                <c:pt idx="65">
                  <c:v>8.2579999999999991</c:v>
                </c:pt>
                <c:pt idx="66">
                  <c:v>8.2579999999999991</c:v>
                </c:pt>
                <c:pt idx="67">
                  <c:v>8.19</c:v>
                </c:pt>
                <c:pt idx="68">
                  <c:v>8.1819999999999986</c:v>
                </c:pt>
                <c:pt idx="69">
                  <c:v>8.2519999999999989</c:v>
                </c:pt>
                <c:pt idx="70">
                  <c:v>8.347999999999999</c:v>
                </c:pt>
                <c:pt idx="71">
                  <c:v>8.2960000000000012</c:v>
                </c:pt>
                <c:pt idx="72">
                  <c:v>8.347999999999999</c:v>
                </c:pt>
                <c:pt idx="73">
                  <c:v>8.3859999999999992</c:v>
                </c:pt>
                <c:pt idx="74">
                  <c:v>8.3040000000000003</c:v>
                </c:pt>
                <c:pt idx="75">
                  <c:v>8.1340000000000003</c:v>
                </c:pt>
                <c:pt idx="76">
                  <c:v>8.0539999999999985</c:v>
                </c:pt>
                <c:pt idx="77">
                  <c:v>8.0139999999999993</c:v>
                </c:pt>
                <c:pt idx="78">
                  <c:v>7.95</c:v>
                </c:pt>
                <c:pt idx="79">
                  <c:v>7.9060000000000006</c:v>
                </c:pt>
                <c:pt idx="80">
                  <c:v>7.9279999999999999</c:v>
                </c:pt>
                <c:pt idx="81">
                  <c:v>8.0380000000000003</c:v>
                </c:pt>
                <c:pt idx="82">
                  <c:v>8.0479999999999983</c:v>
                </c:pt>
                <c:pt idx="83">
                  <c:v>8.0620000000000012</c:v>
                </c:pt>
                <c:pt idx="84">
                  <c:v>8.0939999999999994</c:v>
                </c:pt>
                <c:pt idx="85">
                  <c:v>8.0879999999999992</c:v>
                </c:pt>
                <c:pt idx="86">
                  <c:v>8.0560000000000009</c:v>
                </c:pt>
                <c:pt idx="87">
                  <c:v>8.0920000000000005</c:v>
                </c:pt>
                <c:pt idx="88">
                  <c:v>8.1300000000000008</c:v>
                </c:pt>
                <c:pt idx="89">
                  <c:v>8.1739999999999995</c:v>
                </c:pt>
                <c:pt idx="90">
                  <c:v>8.1980000000000004</c:v>
                </c:pt>
                <c:pt idx="91">
                  <c:v>8.2459999999999987</c:v>
                </c:pt>
                <c:pt idx="92">
                  <c:v>8.3159999999999989</c:v>
                </c:pt>
                <c:pt idx="93">
                  <c:v>8.3819999999999997</c:v>
                </c:pt>
                <c:pt idx="94">
                  <c:v>8.3840000000000003</c:v>
                </c:pt>
                <c:pt idx="95">
                  <c:v>8.3919999999999995</c:v>
                </c:pt>
                <c:pt idx="96">
                  <c:v>8.3300000000000018</c:v>
                </c:pt>
                <c:pt idx="97">
                  <c:v>8.2760000000000016</c:v>
                </c:pt>
                <c:pt idx="98">
                  <c:v>8.2440000000000015</c:v>
                </c:pt>
                <c:pt idx="99">
                  <c:v>8.1740000000000013</c:v>
                </c:pt>
                <c:pt idx="100">
                  <c:v>8.168000000000001</c:v>
                </c:pt>
                <c:pt idx="101">
                  <c:v>8.1859999999999999</c:v>
                </c:pt>
                <c:pt idx="102">
                  <c:v>8.1840000000000011</c:v>
                </c:pt>
                <c:pt idx="103">
                  <c:v>8.1440000000000001</c:v>
                </c:pt>
                <c:pt idx="104">
                  <c:v>8.1879999999999988</c:v>
                </c:pt>
                <c:pt idx="105">
                  <c:v>8.2099999999999991</c:v>
                </c:pt>
                <c:pt idx="106">
                  <c:v>8.2920000000000016</c:v>
                </c:pt>
                <c:pt idx="107">
                  <c:v>8.3659999999999997</c:v>
                </c:pt>
                <c:pt idx="108">
                  <c:v>8.3759999999999994</c:v>
                </c:pt>
                <c:pt idx="109">
                  <c:v>8.3460000000000001</c:v>
                </c:pt>
                <c:pt idx="110">
                  <c:v>8.3120000000000012</c:v>
                </c:pt>
                <c:pt idx="111">
                  <c:v>8.27</c:v>
                </c:pt>
                <c:pt idx="112">
                  <c:v>8.2240000000000002</c:v>
                </c:pt>
                <c:pt idx="113">
                  <c:v>8.2919999999999998</c:v>
                </c:pt>
                <c:pt idx="114">
                  <c:v>8.3699999999999992</c:v>
                </c:pt>
                <c:pt idx="115">
                  <c:v>8.4280000000000008</c:v>
                </c:pt>
                <c:pt idx="116">
                  <c:v>8.4539999999999988</c:v>
                </c:pt>
                <c:pt idx="117">
                  <c:v>8.4879999999999995</c:v>
                </c:pt>
                <c:pt idx="118">
                  <c:v>8.52</c:v>
                </c:pt>
                <c:pt idx="119">
                  <c:v>8.541999999999998</c:v>
                </c:pt>
                <c:pt idx="120">
                  <c:v>8.5839999999999996</c:v>
                </c:pt>
                <c:pt idx="121">
                  <c:v>8.5299999999999994</c:v>
                </c:pt>
                <c:pt idx="122">
                  <c:v>8.5500000000000007</c:v>
                </c:pt>
                <c:pt idx="123">
                  <c:v>8.548</c:v>
                </c:pt>
                <c:pt idx="124">
                  <c:v>8.5860000000000003</c:v>
                </c:pt>
                <c:pt idx="125">
                  <c:v>8.5280000000000005</c:v>
                </c:pt>
                <c:pt idx="126">
                  <c:v>8.6060000000000016</c:v>
                </c:pt>
                <c:pt idx="127">
                  <c:v>8.5839999999999996</c:v>
                </c:pt>
                <c:pt idx="128">
                  <c:v>8.5500000000000007</c:v>
                </c:pt>
                <c:pt idx="129">
                  <c:v>8.5479999999999983</c:v>
                </c:pt>
                <c:pt idx="130">
                  <c:v>8.6519999999999992</c:v>
                </c:pt>
                <c:pt idx="131">
                  <c:v>8.677999999999999</c:v>
                </c:pt>
                <c:pt idx="132">
                  <c:v>8.7259999999999991</c:v>
                </c:pt>
                <c:pt idx="133">
                  <c:v>8.77</c:v>
                </c:pt>
                <c:pt idx="134">
                  <c:v>8.7759999999999998</c:v>
                </c:pt>
                <c:pt idx="135">
                  <c:v>8.7559999999999985</c:v>
                </c:pt>
                <c:pt idx="136">
                  <c:v>8.7740000000000009</c:v>
                </c:pt>
                <c:pt idx="137">
                  <c:v>8.7379999999999995</c:v>
                </c:pt>
                <c:pt idx="138">
                  <c:v>8.7200000000000006</c:v>
                </c:pt>
                <c:pt idx="139">
                  <c:v>8.734</c:v>
                </c:pt>
                <c:pt idx="140">
                  <c:v>8.7319999999999993</c:v>
                </c:pt>
                <c:pt idx="141">
                  <c:v>8.6800000000000015</c:v>
                </c:pt>
                <c:pt idx="142">
                  <c:v>8.6379999999999999</c:v>
                </c:pt>
                <c:pt idx="143">
                  <c:v>8.6280000000000001</c:v>
                </c:pt>
                <c:pt idx="144">
                  <c:v>8.5960000000000001</c:v>
                </c:pt>
                <c:pt idx="145">
                  <c:v>8.620000000000001</c:v>
                </c:pt>
                <c:pt idx="146">
                  <c:v>8.6140000000000008</c:v>
                </c:pt>
                <c:pt idx="147">
                  <c:v>8.6660000000000004</c:v>
                </c:pt>
                <c:pt idx="148">
                  <c:v>8.5960000000000001</c:v>
                </c:pt>
                <c:pt idx="149">
                  <c:v>8.6140000000000008</c:v>
                </c:pt>
                <c:pt idx="150">
                  <c:v>8.5939999999999994</c:v>
                </c:pt>
                <c:pt idx="151">
                  <c:v>8.6280000000000001</c:v>
                </c:pt>
                <c:pt idx="152">
                  <c:v>8.6179999999999986</c:v>
                </c:pt>
                <c:pt idx="153">
                  <c:v>8.7219999999999995</c:v>
                </c:pt>
                <c:pt idx="154">
                  <c:v>8.7259999999999991</c:v>
                </c:pt>
                <c:pt idx="155">
                  <c:v>8.7439999999999998</c:v>
                </c:pt>
                <c:pt idx="156">
                  <c:v>8.6800000000000015</c:v>
                </c:pt>
                <c:pt idx="157">
                  <c:v>8.67</c:v>
                </c:pt>
                <c:pt idx="158">
                  <c:v>8.629999999999999</c:v>
                </c:pt>
                <c:pt idx="159">
                  <c:v>8.6199999999999992</c:v>
                </c:pt>
                <c:pt idx="160">
                  <c:v>8.5519999999999978</c:v>
                </c:pt>
                <c:pt idx="161">
                  <c:v>8.59</c:v>
                </c:pt>
                <c:pt idx="162">
                  <c:v>8.6239999999999988</c:v>
                </c:pt>
                <c:pt idx="163">
                  <c:v>8.6239999999999988</c:v>
                </c:pt>
                <c:pt idx="164">
                  <c:v>8.5839999999999996</c:v>
                </c:pt>
                <c:pt idx="165">
                  <c:v>8.6699999999999982</c:v>
                </c:pt>
                <c:pt idx="166">
                  <c:v>8.6440000000000001</c:v>
                </c:pt>
                <c:pt idx="167">
                  <c:v>8.652000000000001</c:v>
                </c:pt>
                <c:pt idx="168">
                  <c:v>8.6020000000000003</c:v>
                </c:pt>
                <c:pt idx="169">
                  <c:v>8.6720000000000006</c:v>
                </c:pt>
                <c:pt idx="170">
                  <c:v>8.620000000000001</c:v>
                </c:pt>
                <c:pt idx="171">
                  <c:v>8.6720000000000006</c:v>
                </c:pt>
                <c:pt idx="172">
                  <c:v>8.7200000000000024</c:v>
                </c:pt>
                <c:pt idx="173">
                  <c:v>8.8840000000000003</c:v>
                </c:pt>
                <c:pt idx="174">
                  <c:v>8.8420000000000005</c:v>
                </c:pt>
                <c:pt idx="175">
                  <c:v>8.91</c:v>
                </c:pt>
                <c:pt idx="176">
                  <c:v>8.9019999999999992</c:v>
                </c:pt>
                <c:pt idx="177">
                  <c:v>8.8379999999999992</c:v>
                </c:pt>
                <c:pt idx="178">
                  <c:v>8.77</c:v>
                </c:pt>
                <c:pt idx="179">
                  <c:v>8.84</c:v>
                </c:pt>
                <c:pt idx="180">
                  <c:v>8.8740000000000006</c:v>
                </c:pt>
                <c:pt idx="181">
                  <c:v>8.9200000000000017</c:v>
                </c:pt>
                <c:pt idx="182">
                  <c:v>9.0340000000000007</c:v>
                </c:pt>
                <c:pt idx="183">
                  <c:v>9.104000000000001</c:v>
                </c:pt>
                <c:pt idx="184">
                  <c:v>9.0740000000000016</c:v>
                </c:pt>
                <c:pt idx="185">
                  <c:v>9.0079999999999991</c:v>
                </c:pt>
                <c:pt idx="186">
                  <c:v>9.032</c:v>
                </c:pt>
                <c:pt idx="187">
                  <c:v>9.0560000000000009</c:v>
                </c:pt>
                <c:pt idx="188">
                  <c:v>9.0280000000000005</c:v>
                </c:pt>
                <c:pt idx="189">
                  <c:v>9.1</c:v>
                </c:pt>
                <c:pt idx="190">
                  <c:v>9.2299999999999986</c:v>
                </c:pt>
                <c:pt idx="191">
                  <c:v>9.2799999999999994</c:v>
                </c:pt>
                <c:pt idx="192">
                  <c:v>9.25</c:v>
                </c:pt>
                <c:pt idx="193">
                  <c:v>9.3239999999999981</c:v>
                </c:pt>
                <c:pt idx="194">
                  <c:v>9.3979999999999997</c:v>
                </c:pt>
                <c:pt idx="195">
                  <c:v>9.4</c:v>
                </c:pt>
                <c:pt idx="196">
                  <c:v>9.4060000000000006</c:v>
                </c:pt>
                <c:pt idx="197">
                  <c:v>9.5060000000000002</c:v>
                </c:pt>
                <c:pt idx="198">
                  <c:v>9.5300000000000011</c:v>
                </c:pt>
                <c:pt idx="199">
                  <c:v>9.5620000000000012</c:v>
                </c:pt>
                <c:pt idx="200">
                  <c:v>9.5419999999999998</c:v>
                </c:pt>
                <c:pt idx="201">
                  <c:v>9.58</c:v>
                </c:pt>
                <c:pt idx="202">
                  <c:v>9.5799999999999983</c:v>
                </c:pt>
                <c:pt idx="203">
                  <c:v>9.5779999999999994</c:v>
                </c:pt>
                <c:pt idx="204">
                  <c:v>9.5339999999999989</c:v>
                </c:pt>
                <c:pt idx="205">
                  <c:v>9.57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6-4119-82ED-7C0B45A3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36008"/>
        <c:axId val="569342568"/>
      </c:lineChart>
      <c:catAx>
        <c:axId val="56933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2"/>
                    </a:solidFill>
                  </a:rPr>
                  <a:t>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42568"/>
        <c:crosses val="autoZero"/>
        <c:auto val="1"/>
        <c:lblAlgn val="ctr"/>
        <c:lblOffset val="100"/>
        <c:noMultiLvlLbl val="0"/>
      </c:catAx>
      <c:valAx>
        <c:axId val="56934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accent2"/>
                    </a:solidFill>
                  </a:rPr>
                  <a:t>5 years move 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3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rgbClr val="00B0F0"/>
                </a:solidFill>
              </a:rPr>
              <a:t>Cairo weather 5years move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vs cairo weather'!$E$1</c:f>
              <c:strCache>
                <c:ptCount val="1"/>
                <c:pt idx="0">
                  <c:v>cairo 5years move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'global vs cairo weather'!$A$2:$A$207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'global vs cairo weather'!$E$2:$E$207</c:f>
              <c:numCache>
                <c:formatCode>General</c:formatCode>
                <c:ptCount val="206"/>
                <c:pt idx="4">
                  <c:v>19.368000000000002</c:v>
                </c:pt>
                <c:pt idx="5">
                  <c:v>20.047999999999998</c:v>
                </c:pt>
                <c:pt idx="6">
                  <c:v>20.160000000000004</c:v>
                </c:pt>
                <c:pt idx="7">
                  <c:v>20.234000000000002</c:v>
                </c:pt>
                <c:pt idx="8">
                  <c:v>20.336000000000002</c:v>
                </c:pt>
                <c:pt idx="9">
                  <c:v>20.725999999999999</c:v>
                </c:pt>
                <c:pt idx="10">
                  <c:v>18.943999999999999</c:v>
                </c:pt>
                <c:pt idx="11">
                  <c:v>18.919999999999998</c:v>
                </c:pt>
                <c:pt idx="12">
                  <c:v>18.975999999999999</c:v>
                </c:pt>
                <c:pt idx="13">
                  <c:v>18.999999999999996</c:v>
                </c:pt>
                <c:pt idx="14">
                  <c:v>18.767999999999997</c:v>
                </c:pt>
                <c:pt idx="15">
                  <c:v>20.589999999999996</c:v>
                </c:pt>
                <c:pt idx="16">
                  <c:v>20.815999999999995</c:v>
                </c:pt>
                <c:pt idx="17">
                  <c:v>20.9</c:v>
                </c:pt>
                <c:pt idx="18">
                  <c:v>20.962</c:v>
                </c:pt>
                <c:pt idx="19">
                  <c:v>21.143999999999998</c:v>
                </c:pt>
                <c:pt idx="20">
                  <c:v>21.199999999999996</c:v>
                </c:pt>
                <c:pt idx="21">
                  <c:v>21.093999999999998</c:v>
                </c:pt>
                <c:pt idx="22">
                  <c:v>21.143999999999998</c:v>
                </c:pt>
                <c:pt idx="23">
                  <c:v>21.06</c:v>
                </c:pt>
                <c:pt idx="24">
                  <c:v>20.774000000000001</c:v>
                </c:pt>
                <c:pt idx="25">
                  <c:v>20.738</c:v>
                </c:pt>
                <c:pt idx="26">
                  <c:v>20.693999999999999</c:v>
                </c:pt>
                <c:pt idx="27">
                  <c:v>20.478000000000002</c:v>
                </c:pt>
                <c:pt idx="28">
                  <c:v>20.492000000000001</c:v>
                </c:pt>
                <c:pt idx="29">
                  <c:v>20.506</c:v>
                </c:pt>
                <c:pt idx="30">
                  <c:v>20.386000000000003</c:v>
                </c:pt>
                <c:pt idx="31">
                  <c:v>20.334000000000003</c:v>
                </c:pt>
                <c:pt idx="32">
                  <c:v>20.411999999999999</c:v>
                </c:pt>
                <c:pt idx="33">
                  <c:v>20.475999999999999</c:v>
                </c:pt>
                <c:pt idx="34">
                  <c:v>20.606000000000002</c:v>
                </c:pt>
                <c:pt idx="35">
                  <c:v>20.729999999999997</c:v>
                </c:pt>
                <c:pt idx="36">
                  <c:v>20.776</c:v>
                </c:pt>
                <c:pt idx="37">
                  <c:v>20.844000000000001</c:v>
                </c:pt>
                <c:pt idx="38">
                  <c:v>20.975999999999999</c:v>
                </c:pt>
                <c:pt idx="39">
                  <c:v>21.012</c:v>
                </c:pt>
                <c:pt idx="40">
                  <c:v>21.024000000000001</c:v>
                </c:pt>
                <c:pt idx="41">
                  <c:v>21.072000000000003</c:v>
                </c:pt>
                <c:pt idx="42">
                  <c:v>20.970000000000002</c:v>
                </c:pt>
                <c:pt idx="43">
                  <c:v>20.878</c:v>
                </c:pt>
                <c:pt idx="44">
                  <c:v>20.865999999999996</c:v>
                </c:pt>
                <c:pt idx="45">
                  <c:v>20.994</c:v>
                </c:pt>
                <c:pt idx="46">
                  <c:v>20.961999999999996</c:v>
                </c:pt>
                <c:pt idx="47">
                  <c:v>21.092000000000002</c:v>
                </c:pt>
                <c:pt idx="48">
                  <c:v>20.967999999999996</c:v>
                </c:pt>
                <c:pt idx="49">
                  <c:v>20.818000000000001</c:v>
                </c:pt>
                <c:pt idx="50">
                  <c:v>20.692</c:v>
                </c:pt>
                <c:pt idx="51">
                  <c:v>20.740000000000002</c:v>
                </c:pt>
                <c:pt idx="52">
                  <c:v>20.797999999999998</c:v>
                </c:pt>
                <c:pt idx="53">
                  <c:v>20.742000000000001</c:v>
                </c:pt>
                <c:pt idx="54">
                  <c:v>20.727999999999998</c:v>
                </c:pt>
                <c:pt idx="55">
                  <c:v>20.667999999999999</c:v>
                </c:pt>
                <c:pt idx="56">
                  <c:v>20.722000000000001</c:v>
                </c:pt>
                <c:pt idx="57">
                  <c:v>20.765999999999998</c:v>
                </c:pt>
                <c:pt idx="58">
                  <c:v>20.994</c:v>
                </c:pt>
                <c:pt idx="59">
                  <c:v>21.240000000000002</c:v>
                </c:pt>
                <c:pt idx="60">
                  <c:v>21.308</c:v>
                </c:pt>
                <c:pt idx="61">
                  <c:v>21.34</c:v>
                </c:pt>
                <c:pt idx="62">
                  <c:v>21.29</c:v>
                </c:pt>
                <c:pt idx="63">
                  <c:v>21.193999999999999</c:v>
                </c:pt>
                <c:pt idx="64">
                  <c:v>21.132000000000001</c:v>
                </c:pt>
                <c:pt idx="65">
                  <c:v>21.224</c:v>
                </c:pt>
                <c:pt idx="66">
                  <c:v>21.096</c:v>
                </c:pt>
                <c:pt idx="67">
                  <c:v>20.834</c:v>
                </c:pt>
                <c:pt idx="68">
                  <c:v>20.869999999999997</c:v>
                </c:pt>
                <c:pt idx="69">
                  <c:v>20.919999999999998</c:v>
                </c:pt>
                <c:pt idx="70">
                  <c:v>20.948</c:v>
                </c:pt>
                <c:pt idx="71">
                  <c:v>21.091999999999999</c:v>
                </c:pt>
                <c:pt idx="72">
                  <c:v>21.334</c:v>
                </c:pt>
                <c:pt idx="73">
                  <c:v>21.436</c:v>
                </c:pt>
                <c:pt idx="74">
                  <c:v>21.234000000000002</c:v>
                </c:pt>
                <c:pt idx="75">
                  <c:v>21.056000000000001</c:v>
                </c:pt>
                <c:pt idx="76">
                  <c:v>20.803999999999998</c:v>
                </c:pt>
                <c:pt idx="77">
                  <c:v>20.745999999999999</c:v>
                </c:pt>
                <c:pt idx="78">
                  <c:v>20.544</c:v>
                </c:pt>
                <c:pt idx="79">
                  <c:v>20.709999999999997</c:v>
                </c:pt>
                <c:pt idx="80">
                  <c:v>20.788</c:v>
                </c:pt>
                <c:pt idx="81">
                  <c:v>20.952000000000002</c:v>
                </c:pt>
                <c:pt idx="82">
                  <c:v>20.988000000000003</c:v>
                </c:pt>
                <c:pt idx="83">
                  <c:v>21.103999999999999</c:v>
                </c:pt>
                <c:pt idx="84">
                  <c:v>21.14</c:v>
                </c:pt>
                <c:pt idx="85">
                  <c:v>21.045999999999999</c:v>
                </c:pt>
                <c:pt idx="86">
                  <c:v>21.026000000000003</c:v>
                </c:pt>
                <c:pt idx="87">
                  <c:v>21.001999999999999</c:v>
                </c:pt>
                <c:pt idx="88">
                  <c:v>21.009999999999998</c:v>
                </c:pt>
                <c:pt idx="89">
                  <c:v>20.895999999999997</c:v>
                </c:pt>
                <c:pt idx="90">
                  <c:v>20.966000000000001</c:v>
                </c:pt>
                <c:pt idx="91">
                  <c:v>20.983999999999998</c:v>
                </c:pt>
                <c:pt idx="92">
                  <c:v>21.104000000000003</c:v>
                </c:pt>
                <c:pt idx="93">
                  <c:v>21.247999999999998</c:v>
                </c:pt>
                <c:pt idx="94">
                  <c:v>21.356000000000002</c:v>
                </c:pt>
                <c:pt idx="95">
                  <c:v>21.25</c:v>
                </c:pt>
                <c:pt idx="96">
                  <c:v>21.163999999999998</c:v>
                </c:pt>
                <c:pt idx="97">
                  <c:v>21.056000000000001</c:v>
                </c:pt>
                <c:pt idx="98">
                  <c:v>20.925999999999998</c:v>
                </c:pt>
                <c:pt idx="99">
                  <c:v>20.744</c:v>
                </c:pt>
                <c:pt idx="100">
                  <c:v>20.740000000000002</c:v>
                </c:pt>
                <c:pt idx="101">
                  <c:v>20.898000000000003</c:v>
                </c:pt>
                <c:pt idx="102">
                  <c:v>20.822000000000003</c:v>
                </c:pt>
                <c:pt idx="103">
                  <c:v>20.73</c:v>
                </c:pt>
                <c:pt idx="104">
                  <c:v>20.797999999999995</c:v>
                </c:pt>
                <c:pt idx="105">
                  <c:v>20.804000000000002</c:v>
                </c:pt>
                <c:pt idx="106">
                  <c:v>20.716000000000001</c:v>
                </c:pt>
                <c:pt idx="107">
                  <c:v>20.9</c:v>
                </c:pt>
                <c:pt idx="108">
                  <c:v>21.09</c:v>
                </c:pt>
                <c:pt idx="109">
                  <c:v>21.155999999999999</c:v>
                </c:pt>
                <c:pt idx="110">
                  <c:v>21.362000000000002</c:v>
                </c:pt>
                <c:pt idx="111">
                  <c:v>21.456</c:v>
                </c:pt>
                <c:pt idx="112">
                  <c:v>21.286000000000001</c:v>
                </c:pt>
                <c:pt idx="113">
                  <c:v>21.085999999999999</c:v>
                </c:pt>
                <c:pt idx="114">
                  <c:v>21.14</c:v>
                </c:pt>
                <c:pt idx="115">
                  <c:v>21.131999999999998</c:v>
                </c:pt>
                <c:pt idx="116">
                  <c:v>21.167999999999999</c:v>
                </c:pt>
                <c:pt idx="117">
                  <c:v>21.298000000000002</c:v>
                </c:pt>
                <c:pt idx="118">
                  <c:v>21.396000000000001</c:v>
                </c:pt>
                <c:pt idx="119">
                  <c:v>21.470000000000002</c:v>
                </c:pt>
                <c:pt idx="120">
                  <c:v>21.536000000000001</c:v>
                </c:pt>
                <c:pt idx="121">
                  <c:v>21.428000000000004</c:v>
                </c:pt>
                <c:pt idx="122">
                  <c:v>21.500000000000004</c:v>
                </c:pt>
                <c:pt idx="123">
                  <c:v>21.576000000000004</c:v>
                </c:pt>
                <c:pt idx="124">
                  <c:v>21.51</c:v>
                </c:pt>
                <c:pt idx="125">
                  <c:v>21.414000000000001</c:v>
                </c:pt>
                <c:pt idx="126">
                  <c:v>21.503999999999998</c:v>
                </c:pt>
                <c:pt idx="127">
                  <c:v>21.479999999999997</c:v>
                </c:pt>
                <c:pt idx="128">
                  <c:v>21.56</c:v>
                </c:pt>
                <c:pt idx="129">
                  <c:v>21.637999999999998</c:v>
                </c:pt>
                <c:pt idx="130">
                  <c:v>21.573999999999998</c:v>
                </c:pt>
                <c:pt idx="131">
                  <c:v>21.640000000000004</c:v>
                </c:pt>
                <c:pt idx="132">
                  <c:v>21.636000000000003</c:v>
                </c:pt>
                <c:pt idx="133">
                  <c:v>21.588000000000001</c:v>
                </c:pt>
                <c:pt idx="134">
                  <c:v>21.542000000000002</c:v>
                </c:pt>
                <c:pt idx="135">
                  <c:v>21.628000000000004</c:v>
                </c:pt>
                <c:pt idx="136">
                  <c:v>21.538</c:v>
                </c:pt>
                <c:pt idx="137">
                  <c:v>21.385999999999999</c:v>
                </c:pt>
                <c:pt idx="138">
                  <c:v>21.386000000000003</c:v>
                </c:pt>
                <c:pt idx="139">
                  <c:v>21.456</c:v>
                </c:pt>
                <c:pt idx="140">
                  <c:v>21.361999999999998</c:v>
                </c:pt>
                <c:pt idx="141">
                  <c:v>21.218</c:v>
                </c:pt>
                <c:pt idx="142">
                  <c:v>21.357999999999997</c:v>
                </c:pt>
                <c:pt idx="143">
                  <c:v>21.369999999999997</c:v>
                </c:pt>
                <c:pt idx="144">
                  <c:v>21.366</c:v>
                </c:pt>
                <c:pt idx="145">
                  <c:v>21.423999999999999</c:v>
                </c:pt>
                <c:pt idx="146">
                  <c:v>21.578000000000003</c:v>
                </c:pt>
                <c:pt idx="147">
                  <c:v>21.692</c:v>
                </c:pt>
                <c:pt idx="148">
                  <c:v>21.624000000000002</c:v>
                </c:pt>
                <c:pt idx="149">
                  <c:v>21.538</c:v>
                </c:pt>
                <c:pt idx="150">
                  <c:v>21.673999999999999</c:v>
                </c:pt>
                <c:pt idx="151">
                  <c:v>21.58</c:v>
                </c:pt>
                <c:pt idx="152">
                  <c:v>21.619999999999997</c:v>
                </c:pt>
                <c:pt idx="153">
                  <c:v>21.552</c:v>
                </c:pt>
                <c:pt idx="154">
                  <c:v>21.675999999999998</c:v>
                </c:pt>
                <c:pt idx="155">
                  <c:v>21.724</c:v>
                </c:pt>
                <c:pt idx="156">
                  <c:v>21.742000000000001</c:v>
                </c:pt>
                <c:pt idx="157">
                  <c:v>21.585999999999999</c:v>
                </c:pt>
                <c:pt idx="158">
                  <c:v>21.778000000000002</c:v>
                </c:pt>
                <c:pt idx="159">
                  <c:v>21.54</c:v>
                </c:pt>
                <c:pt idx="160">
                  <c:v>21.417999999999999</c:v>
                </c:pt>
                <c:pt idx="161">
                  <c:v>21.580000000000002</c:v>
                </c:pt>
                <c:pt idx="162">
                  <c:v>21.582000000000001</c:v>
                </c:pt>
                <c:pt idx="163">
                  <c:v>21.443999999999999</c:v>
                </c:pt>
                <c:pt idx="164">
                  <c:v>21.574000000000002</c:v>
                </c:pt>
                <c:pt idx="165">
                  <c:v>21.561999999999998</c:v>
                </c:pt>
                <c:pt idx="166">
                  <c:v>21.495999999999999</c:v>
                </c:pt>
                <c:pt idx="167">
                  <c:v>21.46</c:v>
                </c:pt>
                <c:pt idx="168">
                  <c:v>21.434000000000005</c:v>
                </c:pt>
                <c:pt idx="169">
                  <c:v>21.433999999999997</c:v>
                </c:pt>
                <c:pt idx="170">
                  <c:v>21.484000000000002</c:v>
                </c:pt>
                <c:pt idx="171">
                  <c:v>21.586000000000002</c:v>
                </c:pt>
                <c:pt idx="172">
                  <c:v>21.62</c:v>
                </c:pt>
                <c:pt idx="173">
                  <c:v>21.648</c:v>
                </c:pt>
                <c:pt idx="174">
                  <c:v>21.542000000000002</c:v>
                </c:pt>
                <c:pt idx="175">
                  <c:v>21.357999999999997</c:v>
                </c:pt>
                <c:pt idx="176">
                  <c:v>21.209999999999997</c:v>
                </c:pt>
                <c:pt idx="177">
                  <c:v>21.25</c:v>
                </c:pt>
                <c:pt idx="178">
                  <c:v>21.27</c:v>
                </c:pt>
                <c:pt idx="179">
                  <c:v>21.31</c:v>
                </c:pt>
                <c:pt idx="180">
                  <c:v>21.49</c:v>
                </c:pt>
                <c:pt idx="181">
                  <c:v>21.512</c:v>
                </c:pt>
                <c:pt idx="182">
                  <c:v>21.488</c:v>
                </c:pt>
                <c:pt idx="183">
                  <c:v>21.513999999999999</c:v>
                </c:pt>
                <c:pt idx="184">
                  <c:v>21.488000000000003</c:v>
                </c:pt>
                <c:pt idx="185">
                  <c:v>21.516000000000002</c:v>
                </c:pt>
                <c:pt idx="186">
                  <c:v>21.634</c:v>
                </c:pt>
                <c:pt idx="187">
                  <c:v>21.625999999999998</c:v>
                </c:pt>
                <c:pt idx="188">
                  <c:v>21.672000000000001</c:v>
                </c:pt>
                <c:pt idx="189">
                  <c:v>21.740000000000002</c:v>
                </c:pt>
                <c:pt idx="190">
                  <c:v>21.853999999999999</c:v>
                </c:pt>
                <c:pt idx="191">
                  <c:v>21.905999999999999</c:v>
                </c:pt>
                <c:pt idx="192">
                  <c:v>21.891999999999999</c:v>
                </c:pt>
                <c:pt idx="193">
                  <c:v>21.981999999999999</c:v>
                </c:pt>
                <c:pt idx="194">
                  <c:v>22.173999999999999</c:v>
                </c:pt>
                <c:pt idx="195">
                  <c:v>22.135999999999999</c:v>
                </c:pt>
                <c:pt idx="196">
                  <c:v>22.095999999999997</c:v>
                </c:pt>
                <c:pt idx="197">
                  <c:v>22.2</c:v>
                </c:pt>
                <c:pt idx="198">
                  <c:v>22.143999999999998</c:v>
                </c:pt>
                <c:pt idx="199">
                  <c:v>22.134</c:v>
                </c:pt>
                <c:pt idx="200">
                  <c:v>22.228000000000002</c:v>
                </c:pt>
                <c:pt idx="201">
                  <c:v>22.338000000000001</c:v>
                </c:pt>
                <c:pt idx="202">
                  <c:v>22.68</c:v>
                </c:pt>
                <c:pt idx="203">
                  <c:v>22.667999999999999</c:v>
                </c:pt>
                <c:pt idx="204">
                  <c:v>22.692</c:v>
                </c:pt>
                <c:pt idx="205">
                  <c:v>22.745999999999999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7-4EC7-A79C-B7F27EAE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396128"/>
        <c:axId val="376395472"/>
      </c:lineChart>
      <c:catAx>
        <c:axId val="3763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accent2"/>
                    </a:solidFill>
                  </a:rPr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5472"/>
        <c:crosses val="autoZero"/>
        <c:auto val="1"/>
        <c:lblAlgn val="ctr"/>
        <c:lblOffset val="100"/>
        <c:noMultiLvlLbl val="0"/>
      </c:catAx>
      <c:valAx>
        <c:axId val="3763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cap="all" baseline="0">
                    <a:solidFill>
                      <a:schemeClr val="accent2"/>
                    </a:solidFill>
                    <a:effectLst/>
                  </a:rPr>
                  <a:t>5 years move average temperature</a:t>
                </a:r>
                <a:endParaRPr lang="en-US" sz="1200">
                  <a:solidFill>
                    <a:schemeClr val="accent2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baseline="0">
                <a:effectLst/>
              </a:rPr>
              <a:t>Difference between the 5 years avgrage of Cairo &amp; global weather 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3014065194357302"/>
          <c:y val="2.170963674250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vs cairo weather'!$F$1</c:f>
              <c:strCache>
                <c:ptCount val="1"/>
                <c:pt idx="0">
                  <c:v>the differnce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 vs cairo weather'!$A$2:$A$207</c:f>
              <c:numCache>
                <c:formatCode>General</c:formatCode>
                <c:ptCount val="206"/>
                <c:pt idx="0">
                  <c:v>1808</c:v>
                </c:pt>
                <c:pt idx="1">
                  <c:v>1809</c:v>
                </c:pt>
                <c:pt idx="2">
                  <c:v>1810</c:v>
                </c:pt>
                <c:pt idx="3">
                  <c:v>1811</c:v>
                </c:pt>
                <c:pt idx="4">
                  <c:v>1812</c:v>
                </c:pt>
                <c:pt idx="5">
                  <c:v>1813</c:v>
                </c:pt>
                <c:pt idx="6">
                  <c:v>1814</c:v>
                </c:pt>
                <c:pt idx="7">
                  <c:v>1815</c:v>
                </c:pt>
                <c:pt idx="8">
                  <c:v>1816</c:v>
                </c:pt>
                <c:pt idx="9">
                  <c:v>1817</c:v>
                </c:pt>
                <c:pt idx="10">
                  <c:v>1818</c:v>
                </c:pt>
                <c:pt idx="11">
                  <c:v>1819</c:v>
                </c:pt>
                <c:pt idx="12">
                  <c:v>1820</c:v>
                </c:pt>
                <c:pt idx="13">
                  <c:v>1821</c:v>
                </c:pt>
                <c:pt idx="14">
                  <c:v>1822</c:v>
                </c:pt>
                <c:pt idx="15">
                  <c:v>1823</c:v>
                </c:pt>
                <c:pt idx="16">
                  <c:v>1824</c:v>
                </c:pt>
                <c:pt idx="17">
                  <c:v>1825</c:v>
                </c:pt>
                <c:pt idx="18">
                  <c:v>1826</c:v>
                </c:pt>
                <c:pt idx="19">
                  <c:v>1827</c:v>
                </c:pt>
                <c:pt idx="20">
                  <c:v>1828</c:v>
                </c:pt>
                <c:pt idx="21">
                  <c:v>1829</c:v>
                </c:pt>
                <c:pt idx="22">
                  <c:v>1830</c:v>
                </c:pt>
                <c:pt idx="23">
                  <c:v>1831</c:v>
                </c:pt>
                <c:pt idx="24">
                  <c:v>1832</c:v>
                </c:pt>
                <c:pt idx="25">
                  <c:v>1833</c:v>
                </c:pt>
                <c:pt idx="26">
                  <c:v>1834</c:v>
                </c:pt>
                <c:pt idx="27">
                  <c:v>1835</c:v>
                </c:pt>
                <c:pt idx="28">
                  <c:v>1836</c:v>
                </c:pt>
                <c:pt idx="29">
                  <c:v>1837</c:v>
                </c:pt>
                <c:pt idx="30">
                  <c:v>1838</c:v>
                </c:pt>
                <c:pt idx="31">
                  <c:v>1839</c:v>
                </c:pt>
                <c:pt idx="32">
                  <c:v>1840</c:v>
                </c:pt>
                <c:pt idx="33">
                  <c:v>1841</c:v>
                </c:pt>
                <c:pt idx="34">
                  <c:v>1842</c:v>
                </c:pt>
                <c:pt idx="35">
                  <c:v>1843</c:v>
                </c:pt>
                <c:pt idx="36">
                  <c:v>1844</c:v>
                </c:pt>
                <c:pt idx="37">
                  <c:v>1845</c:v>
                </c:pt>
                <c:pt idx="38">
                  <c:v>1846</c:v>
                </c:pt>
                <c:pt idx="39">
                  <c:v>1847</c:v>
                </c:pt>
                <c:pt idx="40">
                  <c:v>1848</c:v>
                </c:pt>
                <c:pt idx="41">
                  <c:v>1849</c:v>
                </c:pt>
                <c:pt idx="42">
                  <c:v>1850</c:v>
                </c:pt>
                <c:pt idx="43">
                  <c:v>1851</c:v>
                </c:pt>
                <c:pt idx="44">
                  <c:v>1852</c:v>
                </c:pt>
                <c:pt idx="45">
                  <c:v>1853</c:v>
                </c:pt>
                <c:pt idx="46">
                  <c:v>1854</c:v>
                </c:pt>
                <c:pt idx="47">
                  <c:v>1855</c:v>
                </c:pt>
                <c:pt idx="48">
                  <c:v>1856</c:v>
                </c:pt>
                <c:pt idx="49">
                  <c:v>1857</c:v>
                </c:pt>
                <c:pt idx="50">
                  <c:v>1858</c:v>
                </c:pt>
                <c:pt idx="51">
                  <c:v>1859</c:v>
                </c:pt>
                <c:pt idx="52">
                  <c:v>1860</c:v>
                </c:pt>
                <c:pt idx="53">
                  <c:v>1861</c:v>
                </c:pt>
                <c:pt idx="54">
                  <c:v>1862</c:v>
                </c:pt>
                <c:pt idx="55">
                  <c:v>1863</c:v>
                </c:pt>
                <c:pt idx="56">
                  <c:v>1864</c:v>
                </c:pt>
                <c:pt idx="57">
                  <c:v>1865</c:v>
                </c:pt>
                <c:pt idx="58">
                  <c:v>1866</c:v>
                </c:pt>
                <c:pt idx="59">
                  <c:v>1867</c:v>
                </c:pt>
                <c:pt idx="60">
                  <c:v>1868</c:v>
                </c:pt>
                <c:pt idx="61">
                  <c:v>1869</c:v>
                </c:pt>
                <c:pt idx="62">
                  <c:v>1870</c:v>
                </c:pt>
                <c:pt idx="63">
                  <c:v>1871</c:v>
                </c:pt>
                <c:pt idx="64">
                  <c:v>1872</c:v>
                </c:pt>
                <c:pt idx="65">
                  <c:v>1873</c:v>
                </c:pt>
                <c:pt idx="66">
                  <c:v>1874</c:v>
                </c:pt>
                <c:pt idx="67">
                  <c:v>1875</c:v>
                </c:pt>
                <c:pt idx="68">
                  <c:v>1876</c:v>
                </c:pt>
                <c:pt idx="69">
                  <c:v>1877</c:v>
                </c:pt>
                <c:pt idx="70">
                  <c:v>1878</c:v>
                </c:pt>
                <c:pt idx="71">
                  <c:v>1879</c:v>
                </c:pt>
                <c:pt idx="72">
                  <c:v>1880</c:v>
                </c:pt>
                <c:pt idx="73">
                  <c:v>1881</c:v>
                </c:pt>
                <c:pt idx="74">
                  <c:v>1882</c:v>
                </c:pt>
                <c:pt idx="75">
                  <c:v>1883</c:v>
                </c:pt>
                <c:pt idx="76">
                  <c:v>1884</c:v>
                </c:pt>
                <c:pt idx="77">
                  <c:v>1885</c:v>
                </c:pt>
                <c:pt idx="78">
                  <c:v>1886</c:v>
                </c:pt>
                <c:pt idx="79">
                  <c:v>1887</c:v>
                </c:pt>
                <c:pt idx="80">
                  <c:v>1888</c:v>
                </c:pt>
                <c:pt idx="81">
                  <c:v>1889</c:v>
                </c:pt>
                <c:pt idx="82">
                  <c:v>1890</c:v>
                </c:pt>
                <c:pt idx="83">
                  <c:v>1891</c:v>
                </c:pt>
                <c:pt idx="84">
                  <c:v>1892</c:v>
                </c:pt>
                <c:pt idx="85">
                  <c:v>1893</c:v>
                </c:pt>
                <c:pt idx="86">
                  <c:v>1894</c:v>
                </c:pt>
                <c:pt idx="87">
                  <c:v>1895</c:v>
                </c:pt>
                <c:pt idx="88">
                  <c:v>1896</c:v>
                </c:pt>
                <c:pt idx="89">
                  <c:v>1897</c:v>
                </c:pt>
                <c:pt idx="90">
                  <c:v>1898</c:v>
                </c:pt>
                <c:pt idx="91">
                  <c:v>1899</c:v>
                </c:pt>
                <c:pt idx="92">
                  <c:v>1900</c:v>
                </c:pt>
                <c:pt idx="93">
                  <c:v>1901</c:v>
                </c:pt>
                <c:pt idx="94">
                  <c:v>1902</c:v>
                </c:pt>
                <c:pt idx="95">
                  <c:v>1903</c:v>
                </c:pt>
                <c:pt idx="96">
                  <c:v>1904</c:v>
                </c:pt>
                <c:pt idx="97">
                  <c:v>1905</c:v>
                </c:pt>
                <c:pt idx="98">
                  <c:v>1906</c:v>
                </c:pt>
                <c:pt idx="99">
                  <c:v>1907</c:v>
                </c:pt>
                <c:pt idx="100">
                  <c:v>1908</c:v>
                </c:pt>
                <c:pt idx="101">
                  <c:v>1909</c:v>
                </c:pt>
                <c:pt idx="102">
                  <c:v>1910</c:v>
                </c:pt>
                <c:pt idx="103">
                  <c:v>1911</c:v>
                </c:pt>
                <c:pt idx="104">
                  <c:v>1912</c:v>
                </c:pt>
                <c:pt idx="105">
                  <c:v>1913</c:v>
                </c:pt>
                <c:pt idx="106">
                  <c:v>1914</c:v>
                </c:pt>
                <c:pt idx="107">
                  <c:v>1915</c:v>
                </c:pt>
                <c:pt idx="108">
                  <c:v>1916</c:v>
                </c:pt>
                <c:pt idx="109">
                  <c:v>1917</c:v>
                </c:pt>
                <c:pt idx="110">
                  <c:v>1918</c:v>
                </c:pt>
                <c:pt idx="111">
                  <c:v>1919</c:v>
                </c:pt>
                <c:pt idx="112">
                  <c:v>1920</c:v>
                </c:pt>
                <c:pt idx="113">
                  <c:v>1921</c:v>
                </c:pt>
                <c:pt idx="114">
                  <c:v>1922</c:v>
                </c:pt>
                <c:pt idx="115">
                  <c:v>1923</c:v>
                </c:pt>
                <c:pt idx="116">
                  <c:v>1924</c:v>
                </c:pt>
                <c:pt idx="117">
                  <c:v>1925</c:v>
                </c:pt>
                <c:pt idx="118">
                  <c:v>1926</c:v>
                </c:pt>
                <c:pt idx="119">
                  <c:v>1927</c:v>
                </c:pt>
                <c:pt idx="120">
                  <c:v>1928</c:v>
                </c:pt>
                <c:pt idx="121">
                  <c:v>1929</c:v>
                </c:pt>
                <c:pt idx="122">
                  <c:v>1930</c:v>
                </c:pt>
                <c:pt idx="123">
                  <c:v>1931</c:v>
                </c:pt>
                <c:pt idx="124">
                  <c:v>1932</c:v>
                </c:pt>
                <c:pt idx="125">
                  <c:v>1933</c:v>
                </c:pt>
                <c:pt idx="126">
                  <c:v>1934</c:v>
                </c:pt>
                <c:pt idx="127">
                  <c:v>1935</c:v>
                </c:pt>
                <c:pt idx="128">
                  <c:v>1936</c:v>
                </c:pt>
                <c:pt idx="129">
                  <c:v>1937</c:v>
                </c:pt>
                <c:pt idx="130">
                  <c:v>1938</c:v>
                </c:pt>
                <c:pt idx="131">
                  <c:v>1939</c:v>
                </c:pt>
                <c:pt idx="132">
                  <c:v>1940</c:v>
                </c:pt>
                <c:pt idx="133">
                  <c:v>1941</c:v>
                </c:pt>
                <c:pt idx="134">
                  <c:v>1942</c:v>
                </c:pt>
                <c:pt idx="135">
                  <c:v>1943</c:v>
                </c:pt>
                <c:pt idx="136">
                  <c:v>1944</c:v>
                </c:pt>
                <c:pt idx="137">
                  <c:v>1945</c:v>
                </c:pt>
                <c:pt idx="138">
                  <c:v>1946</c:v>
                </c:pt>
                <c:pt idx="139">
                  <c:v>1947</c:v>
                </c:pt>
                <c:pt idx="140">
                  <c:v>1948</c:v>
                </c:pt>
                <c:pt idx="141">
                  <c:v>1949</c:v>
                </c:pt>
                <c:pt idx="142">
                  <c:v>1950</c:v>
                </c:pt>
                <c:pt idx="143">
                  <c:v>1951</c:v>
                </c:pt>
                <c:pt idx="144">
                  <c:v>1952</c:v>
                </c:pt>
                <c:pt idx="145">
                  <c:v>1953</c:v>
                </c:pt>
                <c:pt idx="146">
                  <c:v>1954</c:v>
                </c:pt>
                <c:pt idx="147">
                  <c:v>1955</c:v>
                </c:pt>
                <c:pt idx="148">
                  <c:v>1956</c:v>
                </c:pt>
                <c:pt idx="149">
                  <c:v>1957</c:v>
                </c:pt>
                <c:pt idx="150">
                  <c:v>1958</c:v>
                </c:pt>
                <c:pt idx="151">
                  <c:v>1959</c:v>
                </c:pt>
                <c:pt idx="152">
                  <c:v>1960</c:v>
                </c:pt>
                <c:pt idx="153">
                  <c:v>1961</c:v>
                </c:pt>
                <c:pt idx="154">
                  <c:v>1962</c:v>
                </c:pt>
                <c:pt idx="155">
                  <c:v>1963</c:v>
                </c:pt>
                <c:pt idx="156">
                  <c:v>1964</c:v>
                </c:pt>
                <c:pt idx="157">
                  <c:v>1965</c:v>
                </c:pt>
                <c:pt idx="158">
                  <c:v>1966</c:v>
                </c:pt>
                <c:pt idx="159">
                  <c:v>1967</c:v>
                </c:pt>
                <c:pt idx="160">
                  <c:v>1968</c:v>
                </c:pt>
                <c:pt idx="161">
                  <c:v>1969</c:v>
                </c:pt>
                <c:pt idx="162">
                  <c:v>1970</c:v>
                </c:pt>
                <c:pt idx="163">
                  <c:v>1971</c:v>
                </c:pt>
                <c:pt idx="164">
                  <c:v>1972</c:v>
                </c:pt>
                <c:pt idx="165">
                  <c:v>1973</c:v>
                </c:pt>
                <c:pt idx="166">
                  <c:v>1974</c:v>
                </c:pt>
                <c:pt idx="167">
                  <c:v>1975</c:v>
                </c:pt>
                <c:pt idx="168">
                  <c:v>1976</c:v>
                </c:pt>
                <c:pt idx="169">
                  <c:v>1977</c:v>
                </c:pt>
                <c:pt idx="170">
                  <c:v>1978</c:v>
                </c:pt>
                <c:pt idx="171">
                  <c:v>1979</c:v>
                </c:pt>
                <c:pt idx="172">
                  <c:v>1980</c:v>
                </c:pt>
                <c:pt idx="173">
                  <c:v>1981</c:v>
                </c:pt>
                <c:pt idx="174">
                  <c:v>1982</c:v>
                </c:pt>
                <c:pt idx="175">
                  <c:v>1983</c:v>
                </c:pt>
                <c:pt idx="176">
                  <c:v>1984</c:v>
                </c:pt>
                <c:pt idx="177">
                  <c:v>1985</c:v>
                </c:pt>
                <c:pt idx="178">
                  <c:v>1986</c:v>
                </c:pt>
                <c:pt idx="179">
                  <c:v>1987</c:v>
                </c:pt>
                <c:pt idx="180">
                  <c:v>1988</c:v>
                </c:pt>
                <c:pt idx="181">
                  <c:v>1989</c:v>
                </c:pt>
                <c:pt idx="182">
                  <c:v>1990</c:v>
                </c:pt>
                <c:pt idx="183">
                  <c:v>1991</c:v>
                </c:pt>
                <c:pt idx="184">
                  <c:v>1992</c:v>
                </c:pt>
                <c:pt idx="185">
                  <c:v>1993</c:v>
                </c:pt>
                <c:pt idx="186">
                  <c:v>1994</c:v>
                </c:pt>
                <c:pt idx="187">
                  <c:v>1995</c:v>
                </c:pt>
                <c:pt idx="188">
                  <c:v>1996</c:v>
                </c:pt>
                <c:pt idx="189">
                  <c:v>1997</c:v>
                </c:pt>
                <c:pt idx="190">
                  <c:v>1998</c:v>
                </c:pt>
                <c:pt idx="191">
                  <c:v>1999</c:v>
                </c:pt>
                <c:pt idx="192">
                  <c:v>2000</c:v>
                </c:pt>
                <c:pt idx="193">
                  <c:v>2001</c:v>
                </c:pt>
                <c:pt idx="194">
                  <c:v>2002</c:v>
                </c:pt>
                <c:pt idx="195">
                  <c:v>2003</c:v>
                </c:pt>
                <c:pt idx="196">
                  <c:v>2004</c:v>
                </c:pt>
                <c:pt idx="197">
                  <c:v>2005</c:v>
                </c:pt>
                <c:pt idx="198">
                  <c:v>2006</c:v>
                </c:pt>
                <c:pt idx="199">
                  <c:v>2007</c:v>
                </c:pt>
                <c:pt idx="200">
                  <c:v>2008</c:v>
                </c:pt>
                <c:pt idx="201">
                  <c:v>2009</c:v>
                </c:pt>
                <c:pt idx="202">
                  <c:v>2010</c:v>
                </c:pt>
                <c:pt idx="203">
                  <c:v>2011</c:v>
                </c:pt>
                <c:pt idx="204">
                  <c:v>2012</c:v>
                </c:pt>
                <c:pt idx="205">
                  <c:v>2013</c:v>
                </c:pt>
              </c:numCache>
            </c:numRef>
          </c:cat>
          <c:val>
            <c:numRef>
              <c:f>'global vs cairo weather'!$F$2:$F$207</c:f>
              <c:numCache>
                <c:formatCode>General</c:formatCode>
                <c:ptCount val="206"/>
                <c:pt idx="4">
                  <c:v>12.260000000000002</c:v>
                </c:pt>
                <c:pt idx="5">
                  <c:v>12.917999999999999</c:v>
                </c:pt>
                <c:pt idx="6">
                  <c:v>12.928000000000004</c:v>
                </c:pt>
                <c:pt idx="7">
                  <c:v>12.938000000000002</c:v>
                </c:pt>
                <c:pt idx="8">
                  <c:v>13.024000000000003</c:v>
                </c:pt>
                <c:pt idx="9">
                  <c:v>13.427999999999999</c:v>
                </c:pt>
                <c:pt idx="10">
                  <c:v>11.628</c:v>
                </c:pt>
                <c:pt idx="11">
                  <c:v>11.647999999999998</c:v>
                </c:pt>
                <c:pt idx="12">
                  <c:v>11.627999999999998</c:v>
                </c:pt>
                <c:pt idx="13">
                  <c:v>11.421999999999997</c:v>
                </c:pt>
                <c:pt idx="14">
                  <c:v>10.947999999999997</c:v>
                </c:pt>
                <c:pt idx="15">
                  <c:v>12.791999999999998</c:v>
                </c:pt>
                <c:pt idx="16">
                  <c:v>12.781999999999995</c:v>
                </c:pt>
                <c:pt idx="17">
                  <c:v>12.712</c:v>
                </c:pt>
                <c:pt idx="18">
                  <c:v>12.719999999999999</c:v>
                </c:pt>
                <c:pt idx="19">
                  <c:v>12.777999999999999</c:v>
                </c:pt>
                <c:pt idx="20">
                  <c:v>12.743999999999996</c:v>
                </c:pt>
                <c:pt idx="21">
                  <c:v>12.759999999999998</c:v>
                </c:pt>
                <c:pt idx="22">
                  <c:v>12.783999999999999</c:v>
                </c:pt>
                <c:pt idx="23">
                  <c:v>12.843999999999999</c:v>
                </c:pt>
                <c:pt idx="24">
                  <c:v>12.830000000000002</c:v>
                </c:pt>
                <c:pt idx="25">
                  <c:v>12.825999999999999</c:v>
                </c:pt>
                <c:pt idx="26">
                  <c:v>12.74</c:v>
                </c:pt>
                <c:pt idx="27">
                  <c:v>12.750000000000002</c:v>
                </c:pt>
                <c:pt idx="28">
                  <c:v>12.752000000000001</c:v>
                </c:pt>
                <c:pt idx="29">
                  <c:v>12.78</c:v>
                </c:pt>
                <c:pt idx="30">
                  <c:v>12.760000000000003</c:v>
                </c:pt>
                <c:pt idx="31">
                  <c:v>12.812000000000003</c:v>
                </c:pt>
                <c:pt idx="32">
                  <c:v>12.808</c:v>
                </c:pt>
                <c:pt idx="33">
                  <c:v>12.873999999999999</c:v>
                </c:pt>
                <c:pt idx="34">
                  <c:v>12.876000000000001</c:v>
                </c:pt>
                <c:pt idx="35">
                  <c:v>12.867999999999997</c:v>
                </c:pt>
                <c:pt idx="36">
                  <c:v>12.91</c:v>
                </c:pt>
                <c:pt idx="37">
                  <c:v>12.968</c:v>
                </c:pt>
                <c:pt idx="38">
                  <c:v>12.928000000000001</c:v>
                </c:pt>
                <c:pt idx="39">
                  <c:v>12.95</c:v>
                </c:pt>
                <c:pt idx="40">
                  <c:v>13</c:v>
                </c:pt>
                <c:pt idx="41">
                  <c:v>12.982000000000003</c:v>
                </c:pt>
                <c:pt idx="42">
                  <c:v>12.870000000000003</c:v>
                </c:pt>
                <c:pt idx="43">
                  <c:v>12.852</c:v>
                </c:pt>
                <c:pt idx="44">
                  <c:v>12.837999999999996</c:v>
                </c:pt>
                <c:pt idx="45">
                  <c:v>12.953999999999999</c:v>
                </c:pt>
                <c:pt idx="46">
                  <c:v>12.875999999999996</c:v>
                </c:pt>
                <c:pt idx="47">
                  <c:v>12.964000000000002</c:v>
                </c:pt>
                <c:pt idx="48">
                  <c:v>12.875999999999996</c:v>
                </c:pt>
                <c:pt idx="49">
                  <c:v>12.794000000000002</c:v>
                </c:pt>
                <c:pt idx="50">
                  <c:v>12.656000000000001</c:v>
                </c:pt>
                <c:pt idx="51">
                  <c:v>12.696000000000002</c:v>
                </c:pt>
                <c:pt idx="52">
                  <c:v>12.783999999999999</c:v>
                </c:pt>
                <c:pt idx="53">
                  <c:v>12.758000000000001</c:v>
                </c:pt>
                <c:pt idx="54">
                  <c:v>12.783999999999997</c:v>
                </c:pt>
                <c:pt idx="55">
                  <c:v>12.721999999999998</c:v>
                </c:pt>
                <c:pt idx="56">
                  <c:v>12.830000000000002</c:v>
                </c:pt>
                <c:pt idx="57">
                  <c:v>12.829999999999998</c:v>
                </c:pt>
                <c:pt idx="58">
                  <c:v>12.97</c:v>
                </c:pt>
                <c:pt idx="59">
                  <c:v>13.040000000000003</c:v>
                </c:pt>
                <c:pt idx="60">
                  <c:v>13.08</c:v>
                </c:pt>
                <c:pt idx="61">
                  <c:v>13.022</c:v>
                </c:pt>
                <c:pt idx="62">
                  <c:v>12.968</c:v>
                </c:pt>
                <c:pt idx="63">
                  <c:v>12.906000000000001</c:v>
                </c:pt>
                <c:pt idx="64">
                  <c:v>12.894000000000002</c:v>
                </c:pt>
                <c:pt idx="65">
                  <c:v>12.966000000000001</c:v>
                </c:pt>
                <c:pt idx="66">
                  <c:v>12.838000000000001</c:v>
                </c:pt>
                <c:pt idx="67">
                  <c:v>12.644</c:v>
                </c:pt>
                <c:pt idx="68">
                  <c:v>12.687999999999999</c:v>
                </c:pt>
                <c:pt idx="69">
                  <c:v>12.667999999999999</c:v>
                </c:pt>
                <c:pt idx="70">
                  <c:v>12.600000000000001</c:v>
                </c:pt>
                <c:pt idx="71">
                  <c:v>12.795999999999998</c:v>
                </c:pt>
                <c:pt idx="72">
                  <c:v>12.986000000000001</c:v>
                </c:pt>
                <c:pt idx="73">
                  <c:v>13.05</c:v>
                </c:pt>
                <c:pt idx="74">
                  <c:v>12.930000000000001</c:v>
                </c:pt>
                <c:pt idx="75">
                  <c:v>12.922000000000001</c:v>
                </c:pt>
                <c:pt idx="76">
                  <c:v>12.75</c:v>
                </c:pt>
                <c:pt idx="77">
                  <c:v>12.731999999999999</c:v>
                </c:pt>
                <c:pt idx="78">
                  <c:v>12.594000000000001</c:v>
                </c:pt>
                <c:pt idx="79">
                  <c:v>12.803999999999997</c:v>
                </c:pt>
                <c:pt idx="80">
                  <c:v>12.86</c:v>
                </c:pt>
                <c:pt idx="81">
                  <c:v>12.914000000000001</c:v>
                </c:pt>
                <c:pt idx="82">
                  <c:v>12.940000000000005</c:v>
                </c:pt>
                <c:pt idx="83">
                  <c:v>13.041999999999998</c:v>
                </c:pt>
                <c:pt idx="84">
                  <c:v>13.046000000000001</c:v>
                </c:pt>
                <c:pt idx="85">
                  <c:v>12.958</c:v>
                </c:pt>
                <c:pt idx="86">
                  <c:v>12.970000000000002</c:v>
                </c:pt>
                <c:pt idx="87">
                  <c:v>12.909999999999998</c:v>
                </c:pt>
                <c:pt idx="88">
                  <c:v>12.879999999999997</c:v>
                </c:pt>
                <c:pt idx="89">
                  <c:v>12.721999999999998</c:v>
                </c:pt>
                <c:pt idx="90">
                  <c:v>12.768000000000001</c:v>
                </c:pt>
                <c:pt idx="91">
                  <c:v>12.738</c:v>
                </c:pt>
                <c:pt idx="92">
                  <c:v>12.788000000000004</c:v>
                </c:pt>
                <c:pt idx="93">
                  <c:v>12.865999999999998</c:v>
                </c:pt>
                <c:pt idx="94">
                  <c:v>12.972000000000001</c:v>
                </c:pt>
                <c:pt idx="95">
                  <c:v>12.858000000000001</c:v>
                </c:pt>
                <c:pt idx="96">
                  <c:v>12.833999999999996</c:v>
                </c:pt>
                <c:pt idx="97">
                  <c:v>12.78</c:v>
                </c:pt>
                <c:pt idx="98">
                  <c:v>12.681999999999997</c:v>
                </c:pt>
                <c:pt idx="99">
                  <c:v>12.569999999999999</c:v>
                </c:pt>
                <c:pt idx="100">
                  <c:v>12.572000000000001</c:v>
                </c:pt>
                <c:pt idx="101">
                  <c:v>12.712000000000003</c:v>
                </c:pt>
                <c:pt idx="102">
                  <c:v>12.638000000000002</c:v>
                </c:pt>
                <c:pt idx="103">
                  <c:v>12.586</c:v>
                </c:pt>
                <c:pt idx="104">
                  <c:v>12.609999999999996</c:v>
                </c:pt>
                <c:pt idx="105">
                  <c:v>12.594000000000003</c:v>
                </c:pt>
                <c:pt idx="106">
                  <c:v>12.423999999999999</c:v>
                </c:pt>
                <c:pt idx="107">
                  <c:v>12.533999999999999</c:v>
                </c:pt>
                <c:pt idx="108">
                  <c:v>12.714</c:v>
                </c:pt>
                <c:pt idx="109">
                  <c:v>12.809999999999999</c:v>
                </c:pt>
                <c:pt idx="110">
                  <c:v>13.05</c:v>
                </c:pt>
                <c:pt idx="111">
                  <c:v>13.186</c:v>
                </c:pt>
                <c:pt idx="112">
                  <c:v>13.062000000000001</c:v>
                </c:pt>
                <c:pt idx="113">
                  <c:v>12.793999999999999</c:v>
                </c:pt>
                <c:pt idx="114">
                  <c:v>12.770000000000001</c:v>
                </c:pt>
                <c:pt idx="115">
                  <c:v>12.703999999999997</c:v>
                </c:pt>
                <c:pt idx="116">
                  <c:v>12.714</c:v>
                </c:pt>
                <c:pt idx="117">
                  <c:v>12.810000000000002</c:v>
                </c:pt>
                <c:pt idx="118">
                  <c:v>12.876000000000001</c:v>
                </c:pt>
                <c:pt idx="119">
                  <c:v>12.928000000000004</c:v>
                </c:pt>
                <c:pt idx="120">
                  <c:v>12.952000000000002</c:v>
                </c:pt>
                <c:pt idx="121">
                  <c:v>12.898000000000005</c:v>
                </c:pt>
                <c:pt idx="122">
                  <c:v>12.950000000000003</c:v>
                </c:pt>
                <c:pt idx="123">
                  <c:v>13.028000000000004</c:v>
                </c:pt>
                <c:pt idx="124">
                  <c:v>12.924000000000001</c:v>
                </c:pt>
                <c:pt idx="125">
                  <c:v>12.886000000000001</c:v>
                </c:pt>
                <c:pt idx="126">
                  <c:v>12.897999999999996</c:v>
                </c:pt>
                <c:pt idx="127">
                  <c:v>12.895999999999997</c:v>
                </c:pt>
                <c:pt idx="128">
                  <c:v>13.009999999999998</c:v>
                </c:pt>
                <c:pt idx="129">
                  <c:v>13.09</c:v>
                </c:pt>
                <c:pt idx="130">
                  <c:v>12.921999999999999</c:v>
                </c:pt>
                <c:pt idx="131">
                  <c:v>12.962000000000005</c:v>
                </c:pt>
                <c:pt idx="132">
                  <c:v>12.910000000000004</c:v>
                </c:pt>
                <c:pt idx="133">
                  <c:v>12.818000000000001</c:v>
                </c:pt>
                <c:pt idx="134">
                  <c:v>12.766000000000002</c:v>
                </c:pt>
                <c:pt idx="135">
                  <c:v>12.872000000000005</c:v>
                </c:pt>
                <c:pt idx="136">
                  <c:v>12.763999999999999</c:v>
                </c:pt>
                <c:pt idx="137">
                  <c:v>12.648</c:v>
                </c:pt>
                <c:pt idx="138">
                  <c:v>12.666000000000002</c:v>
                </c:pt>
                <c:pt idx="139">
                  <c:v>12.722</c:v>
                </c:pt>
                <c:pt idx="140">
                  <c:v>12.629999999999999</c:v>
                </c:pt>
                <c:pt idx="141">
                  <c:v>12.537999999999998</c:v>
                </c:pt>
                <c:pt idx="142">
                  <c:v>12.719999999999997</c:v>
                </c:pt>
                <c:pt idx="143">
                  <c:v>12.741999999999997</c:v>
                </c:pt>
                <c:pt idx="144">
                  <c:v>12.77</c:v>
                </c:pt>
                <c:pt idx="145">
                  <c:v>12.803999999999998</c:v>
                </c:pt>
                <c:pt idx="146">
                  <c:v>12.964000000000002</c:v>
                </c:pt>
                <c:pt idx="147">
                  <c:v>13.026</c:v>
                </c:pt>
                <c:pt idx="148">
                  <c:v>13.028000000000002</c:v>
                </c:pt>
                <c:pt idx="149">
                  <c:v>12.923999999999999</c:v>
                </c:pt>
                <c:pt idx="150">
                  <c:v>13.08</c:v>
                </c:pt>
                <c:pt idx="151">
                  <c:v>12.951999999999998</c:v>
                </c:pt>
                <c:pt idx="152">
                  <c:v>13.001999999999999</c:v>
                </c:pt>
                <c:pt idx="153">
                  <c:v>12.83</c:v>
                </c:pt>
                <c:pt idx="154">
                  <c:v>12.95</c:v>
                </c:pt>
                <c:pt idx="155">
                  <c:v>12.98</c:v>
                </c:pt>
                <c:pt idx="156">
                  <c:v>13.061999999999999</c:v>
                </c:pt>
                <c:pt idx="157">
                  <c:v>12.915999999999999</c:v>
                </c:pt>
                <c:pt idx="158">
                  <c:v>13.148000000000003</c:v>
                </c:pt>
                <c:pt idx="159">
                  <c:v>12.92</c:v>
                </c:pt>
                <c:pt idx="160">
                  <c:v>12.866000000000001</c:v>
                </c:pt>
                <c:pt idx="161">
                  <c:v>12.990000000000002</c:v>
                </c:pt>
                <c:pt idx="162">
                  <c:v>12.958000000000002</c:v>
                </c:pt>
                <c:pt idx="163">
                  <c:v>12.82</c:v>
                </c:pt>
                <c:pt idx="164">
                  <c:v>12.990000000000002</c:v>
                </c:pt>
                <c:pt idx="165">
                  <c:v>12.891999999999999</c:v>
                </c:pt>
                <c:pt idx="166">
                  <c:v>12.851999999999999</c:v>
                </c:pt>
                <c:pt idx="167">
                  <c:v>12.808</c:v>
                </c:pt>
                <c:pt idx="168">
                  <c:v>12.832000000000004</c:v>
                </c:pt>
                <c:pt idx="169">
                  <c:v>12.761999999999997</c:v>
                </c:pt>
                <c:pt idx="170">
                  <c:v>12.864000000000001</c:v>
                </c:pt>
                <c:pt idx="171">
                  <c:v>12.914000000000001</c:v>
                </c:pt>
                <c:pt idx="172">
                  <c:v>12.899999999999999</c:v>
                </c:pt>
                <c:pt idx="173">
                  <c:v>12.763999999999999</c:v>
                </c:pt>
                <c:pt idx="174">
                  <c:v>12.700000000000001</c:v>
                </c:pt>
                <c:pt idx="175">
                  <c:v>12.447999999999997</c:v>
                </c:pt>
                <c:pt idx="176">
                  <c:v>12.307999999999998</c:v>
                </c:pt>
                <c:pt idx="177">
                  <c:v>12.412000000000001</c:v>
                </c:pt>
                <c:pt idx="178">
                  <c:v>12.5</c:v>
                </c:pt>
                <c:pt idx="179">
                  <c:v>12.469999999999999</c:v>
                </c:pt>
                <c:pt idx="180">
                  <c:v>12.615999999999998</c:v>
                </c:pt>
                <c:pt idx="181">
                  <c:v>12.591999999999999</c:v>
                </c:pt>
                <c:pt idx="182">
                  <c:v>12.453999999999999</c:v>
                </c:pt>
                <c:pt idx="183">
                  <c:v>12.409999999999998</c:v>
                </c:pt>
                <c:pt idx="184">
                  <c:v>12.414000000000001</c:v>
                </c:pt>
                <c:pt idx="185">
                  <c:v>12.508000000000003</c:v>
                </c:pt>
                <c:pt idx="186">
                  <c:v>12.602</c:v>
                </c:pt>
                <c:pt idx="187">
                  <c:v>12.569999999999997</c:v>
                </c:pt>
                <c:pt idx="188">
                  <c:v>12.644</c:v>
                </c:pt>
                <c:pt idx="189">
                  <c:v>12.640000000000002</c:v>
                </c:pt>
                <c:pt idx="190">
                  <c:v>12.624000000000001</c:v>
                </c:pt>
                <c:pt idx="191">
                  <c:v>12.625999999999999</c:v>
                </c:pt>
                <c:pt idx="192">
                  <c:v>12.641999999999999</c:v>
                </c:pt>
                <c:pt idx="193">
                  <c:v>12.658000000000001</c:v>
                </c:pt>
                <c:pt idx="194">
                  <c:v>12.776</c:v>
                </c:pt>
                <c:pt idx="195">
                  <c:v>12.735999999999999</c:v>
                </c:pt>
                <c:pt idx="196">
                  <c:v>12.689999999999996</c:v>
                </c:pt>
                <c:pt idx="197">
                  <c:v>12.693999999999999</c:v>
                </c:pt>
                <c:pt idx="198">
                  <c:v>12.613999999999997</c:v>
                </c:pt>
                <c:pt idx="199">
                  <c:v>12.571999999999999</c:v>
                </c:pt>
                <c:pt idx="200">
                  <c:v>12.686000000000002</c:v>
                </c:pt>
                <c:pt idx="201">
                  <c:v>12.758000000000001</c:v>
                </c:pt>
                <c:pt idx="202">
                  <c:v>13.100000000000001</c:v>
                </c:pt>
                <c:pt idx="203">
                  <c:v>13.09</c:v>
                </c:pt>
                <c:pt idx="204">
                  <c:v>13.158000000000001</c:v>
                </c:pt>
                <c:pt idx="205">
                  <c:v>13.175999999999998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9-4AB4-B006-6D14760B6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34672"/>
        <c:axId val="389631064"/>
      </c:lineChart>
      <c:catAx>
        <c:axId val="3896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1064"/>
        <c:crosses val="autoZero"/>
        <c:auto val="1"/>
        <c:lblAlgn val="ctr"/>
        <c:lblOffset val="100"/>
        <c:noMultiLvlLbl val="0"/>
      </c:catAx>
      <c:valAx>
        <c:axId val="3896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Difference of 5 years 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E0FD65-C548-4253-85FC-3909E266ABEC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04E80E-2344-4BA5-91C6-C050E3C69847}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E20EF9-FA4F-4FFE-AECB-803149A654C9}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6D8517-5A1F-4076-81ED-732A6C7509DC}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FE8A1-B96D-437C-921B-1EDD90C2A6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360DD-1CAC-43DC-8E6B-EC32D28257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BCC44B-FEC9-454A-AE70-1803B8272A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6E1F9-E672-4ABB-9A4B-FABE49412F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"/>
  <sheetViews>
    <sheetView zoomScale="95" zoomScaleNormal="95" workbookViewId="0">
      <selection activeCell="N4" sqref="N4"/>
    </sheetView>
  </sheetViews>
  <sheetFormatPr defaultRowHeight="18.75" x14ac:dyDescent="0.25"/>
  <cols>
    <col min="1" max="1" width="10.5703125" style="1" bestFit="1" customWidth="1"/>
    <col min="2" max="2" width="19.42578125" bestFit="1" customWidth="1"/>
    <col min="3" max="3" width="17.7109375" bestFit="1" customWidth="1"/>
    <col min="4" max="4" width="29.5703125" style="1" bestFit="1" customWidth="1"/>
    <col min="5" max="5" width="27.28515625" bestFit="1" customWidth="1"/>
    <col min="6" max="6" width="19.5703125" bestFit="1" customWidth="1"/>
    <col min="8" max="8" width="13.140625" bestFit="1" customWidth="1"/>
    <col min="13" max="13" width="11.5703125" customWidth="1"/>
  </cols>
  <sheetData>
    <row r="1" spans="1:14" s="17" customFormat="1" ht="37.5" customHeight="1" x14ac:dyDescent="0.35">
      <c r="A1" s="20" t="s">
        <v>0</v>
      </c>
      <c r="B1" s="21" t="s">
        <v>1</v>
      </c>
      <c r="C1" s="21" t="s">
        <v>2</v>
      </c>
      <c r="D1" s="21" t="s">
        <v>4</v>
      </c>
      <c r="E1" s="21" t="s">
        <v>3</v>
      </c>
      <c r="F1" s="22" t="s">
        <v>10</v>
      </c>
    </row>
    <row r="2" spans="1:14" x14ac:dyDescent="0.25">
      <c r="A2" s="23">
        <v>1808</v>
      </c>
      <c r="B2" s="18">
        <v>7.63</v>
      </c>
      <c r="C2" s="18">
        <v>17.11</v>
      </c>
      <c r="D2" s="18"/>
      <c r="E2" s="19"/>
      <c r="F2" s="24"/>
    </row>
    <row r="3" spans="1:14" ht="19.5" thickBot="1" x14ac:dyDescent="0.3">
      <c r="A3" s="23">
        <v>1809</v>
      </c>
      <c r="B3" s="18">
        <v>7.08</v>
      </c>
      <c r="C3" s="18">
        <v>19.87</v>
      </c>
      <c r="D3" s="18"/>
      <c r="E3" s="19"/>
      <c r="F3" s="24"/>
    </row>
    <row r="4" spans="1:14" x14ac:dyDescent="0.25">
      <c r="A4" s="23">
        <v>1810</v>
      </c>
      <c r="B4" s="18">
        <v>6.92</v>
      </c>
      <c r="C4" s="18">
        <v>19.93</v>
      </c>
      <c r="D4" s="18"/>
      <c r="E4" s="19"/>
      <c r="F4" s="24"/>
      <c r="H4" s="2"/>
      <c r="I4" s="9" t="s">
        <v>5</v>
      </c>
      <c r="J4" s="10" t="s">
        <v>6</v>
      </c>
      <c r="L4" s="14" t="s">
        <v>11</v>
      </c>
      <c r="M4" s="14"/>
      <c r="N4" s="13">
        <f>M5-L5</f>
        <v>2.4800000000000022</v>
      </c>
    </row>
    <row r="5" spans="1:14" ht="19.5" thickBot="1" x14ac:dyDescent="0.3">
      <c r="A5" s="23">
        <v>1811</v>
      </c>
      <c r="B5" s="18">
        <v>6.86</v>
      </c>
      <c r="C5" s="18">
        <v>20</v>
      </c>
      <c r="D5" s="18"/>
      <c r="E5" s="19"/>
      <c r="F5" s="24"/>
      <c r="H5" s="7" t="s">
        <v>7</v>
      </c>
      <c r="I5" s="3">
        <f>AVERAGE(E6:E207)</f>
        <v>21.178227722772281</v>
      </c>
      <c r="J5" s="4">
        <f>AVERAGE(D6:D207)</f>
        <v>8.3966138613861379</v>
      </c>
      <c r="L5" s="15">
        <f>MIN(F6:F207)</f>
        <v>10.947999999999997</v>
      </c>
      <c r="M5" s="16">
        <f>MAX(F6:F207)</f>
        <v>13.427999999999999</v>
      </c>
    </row>
    <row r="6" spans="1:14" x14ac:dyDescent="0.25">
      <c r="A6" s="23">
        <v>1812</v>
      </c>
      <c r="B6" s="18">
        <v>7.05</v>
      </c>
      <c r="C6" s="18">
        <v>19.93</v>
      </c>
      <c r="D6" s="18">
        <f>AVERAGE(B2:B6)</f>
        <v>7.1079999999999997</v>
      </c>
      <c r="E6" s="18">
        <f>AVERAGE(C2:C6)</f>
        <v>19.368000000000002</v>
      </c>
      <c r="F6" s="25">
        <f>E6-D6</f>
        <v>12.260000000000002</v>
      </c>
      <c r="H6" s="7" t="s">
        <v>8</v>
      </c>
      <c r="I6" s="11">
        <f>MODE(E6:E207)</f>
        <v>20.9</v>
      </c>
      <c r="J6" s="12">
        <f>MODE(D6:D207)</f>
        <v>8.5839999999999996</v>
      </c>
    </row>
    <row r="7" spans="1:14" ht="19.5" thickBot="1" x14ac:dyDescent="0.3">
      <c r="A7" s="23">
        <v>1813</v>
      </c>
      <c r="B7" s="18">
        <v>7.74</v>
      </c>
      <c r="C7" s="18">
        <v>20.51</v>
      </c>
      <c r="D7" s="18">
        <f t="shared" ref="D7:D70" si="0">AVERAGE(B3:B7)</f>
        <v>7.13</v>
      </c>
      <c r="E7" s="18">
        <f t="shared" ref="E7:E70" si="1">AVERAGE(C3:C7)</f>
        <v>20.047999999999998</v>
      </c>
      <c r="F7" s="25">
        <f t="shared" ref="F7:F70" si="2">E7-D7</f>
        <v>12.917999999999999</v>
      </c>
      <c r="H7" s="8" t="s">
        <v>9</v>
      </c>
      <c r="I7" s="5">
        <f>MEDIAN(E6:E207)</f>
        <v>21.221</v>
      </c>
      <c r="J7" s="6">
        <f>MEDIAN(D6:D207)</f>
        <v>8.3539999999999992</v>
      </c>
    </row>
    <row r="8" spans="1:14" x14ac:dyDescent="0.25">
      <c r="A8" s="23">
        <v>1814</v>
      </c>
      <c r="B8" s="18">
        <v>7.59</v>
      </c>
      <c r="C8" s="18">
        <v>20.43</v>
      </c>
      <c r="D8" s="18">
        <f t="shared" si="0"/>
        <v>7.2319999999999993</v>
      </c>
      <c r="E8" s="18">
        <f t="shared" si="1"/>
        <v>20.160000000000004</v>
      </c>
      <c r="F8" s="25">
        <f t="shared" si="2"/>
        <v>12.928000000000004</v>
      </c>
      <c r="H8" s="29" t="s">
        <v>12</v>
      </c>
      <c r="I8">
        <f>MAX(E6:E207)-MIN(E6:E207)</f>
        <v>3.9780000000000015</v>
      </c>
      <c r="J8">
        <f>MAX(D6:D207)-MIN(D6:D207)</f>
        <v>2.4720000000000004</v>
      </c>
    </row>
    <row r="9" spans="1:14" x14ac:dyDescent="0.25">
      <c r="A9" s="23">
        <v>1815</v>
      </c>
      <c r="B9" s="18">
        <v>7.24</v>
      </c>
      <c r="C9" s="18">
        <v>20.3</v>
      </c>
      <c r="D9" s="18">
        <f t="shared" si="0"/>
        <v>7.2959999999999994</v>
      </c>
      <c r="E9" s="18">
        <f t="shared" si="1"/>
        <v>20.234000000000002</v>
      </c>
      <c r="F9" s="25">
        <f t="shared" si="2"/>
        <v>12.938000000000002</v>
      </c>
    </row>
    <row r="10" spans="1:14" x14ac:dyDescent="0.25">
      <c r="A10" s="23">
        <v>1816</v>
      </c>
      <c r="B10" s="18">
        <v>6.94</v>
      </c>
      <c r="C10" s="18">
        <v>20.51</v>
      </c>
      <c r="D10" s="18">
        <f t="shared" si="0"/>
        <v>7.3119999999999994</v>
      </c>
      <c r="E10" s="18">
        <f t="shared" si="1"/>
        <v>20.336000000000002</v>
      </c>
      <c r="F10" s="25">
        <f t="shared" si="2"/>
        <v>13.024000000000003</v>
      </c>
      <c r="H10" s="13"/>
      <c r="I10" s="13"/>
      <c r="J10" s="13"/>
    </row>
    <row r="11" spans="1:14" x14ac:dyDescent="0.25">
      <c r="A11" s="23">
        <v>1817</v>
      </c>
      <c r="B11" s="18">
        <v>6.98</v>
      </c>
      <c r="C11" s="18">
        <v>21.88</v>
      </c>
      <c r="D11" s="18">
        <f t="shared" si="0"/>
        <v>7.298</v>
      </c>
      <c r="E11" s="18">
        <f t="shared" si="1"/>
        <v>20.725999999999999</v>
      </c>
      <c r="F11" s="25">
        <f t="shared" si="2"/>
        <v>13.427999999999999</v>
      </c>
    </row>
    <row r="12" spans="1:14" x14ac:dyDescent="0.25">
      <c r="A12" s="23">
        <v>1818</v>
      </c>
      <c r="B12" s="18">
        <v>7.83</v>
      </c>
      <c r="C12" s="18">
        <v>11.6</v>
      </c>
      <c r="D12" s="18">
        <f t="shared" si="0"/>
        <v>7.3159999999999998</v>
      </c>
      <c r="E12" s="18">
        <f t="shared" si="1"/>
        <v>18.943999999999999</v>
      </c>
      <c r="F12" s="25">
        <f t="shared" si="2"/>
        <v>11.628</v>
      </c>
    </row>
    <row r="13" spans="1:14" x14ac:dyDescent="0.25">
      <c r="A13" s="23">
        <v>1819</v>
      </c>
      <c r="B13" s="18">
        <v>7.37</v>
      </c>
      <c r="C13" s="18">
        <v>20.309999999999999</v>
      </c>
      <c r="D13" s="18">
        <f t="shared" si="0"/>
        <v>7.2720000000000002</v>
      </c>
      <c r="E13" s="18">
        <f t="shared" si="1"/>
        <v>18.919999999999998</v>
      </c>
      <c r="F13" s="25">
        <f t="shared" si="2"/>
        <v>11.647999999999998</v>
      </c>
    </row>
    <row r="14" spans="1:14" x14ac:dyDescent="0.25">
      <c r="A14" s="23">
        <v>1820</v>
      </c>
      <c r="B14" s="18">
        <v>7.62</v>
      </c>
      <c r="C14" s="18">
        <v>20.58</v>
      </c>
      <c r="D14" s="18">
        <f t="shared" si="0"/>
        <v>7.3480000000000008</v>
      </c>
      <c r="E14" s="18">
        <f t="shared" si="1"/>
        <v>18.975999999999999</v>
      </c>
      <c r="F14" s="25">
        <f t="shared" si="2"/>
        <v>11.627999999999998</v>
      </c>
    </row>
    <row r="15" spans="1:14" x14ac:dyDescent="0.25">
      <c r="A15" s="23">
        <v>1821</v>
      </c>
      <c r="B15" s="18">
        <v>8.09</v>
      </c>
      <c r="C15" s="18">
        <v>20.63</v>
      </c>
      <c r="D15" s="18">
        <f t="shared" si="0"/>
        <v>7.5780000000000003</v>
      </c>
      <c r="E15" s="18">
        <f t="shared" si="1"/>
        <v>18.999999999999996</v>
      </c>
      <c r="F15" s="25">
        <f t="shared" si="2"/>
        <v>11.421999999999997</v>
      </c>
    </row>
    <row r="16" spans="1:14" x14ac:dyDescent="0.25">
      <c r="A16" s="23">
        <v>1822</v>
      </c>
      <c r="B16" s="18">
        <v>8.19</v>
      </c>
      <c r="C16" s="18">
        <v>20.72</v>
      </c>
      <c r="D16" s="18">
        <f t="shared" si="0"/>
        <v>7.82</v>
      </c>
      <c r="E16" s="18">
        <f t="shared" si="1"/>
        <v>18.767999999999997</v>
      </c>
      <c r="F16" s="25">
        <f t="shared" si="2"/>
        <v>10.947999999999997</v>
      </c>
    </row>
    <row r="17" spans="1:6" x14ac:dyDescent="0.25">
      <c r="A17" s="23">
        <v>1823</v>
      </c>
      <c r="B17" s="18">
        <v>7.72</v>
      </c>
      <c r="C17" s="18">
        <v>20.71</v>
      </c>
      <c r="D17" s="18">
        <f t="shared" si="0"/>
        <v>7.7979999999999992</v>
      </c>
      <c r="E17" s="18">
        <f t="shared" si="1"/>
        <v>20.589999999999996</v>
      </c>
      <c r="F17" s="25">
        <f t="shared" si="2"/>
        <v>12.791999999999998</v>
      </c>
    </row>
    <row r="18" spans="1:6" x14ac:dyDescent="0.25">
      <c r="A18" s="23">
        <v>1824</v>
      </c>
      <c r="B18" s="18">
        <v>8.5500000000000007</v>
      </c>
      <c r="C18" s="18">
        <v>21.44</v>
      </c>
      <c r="D18" s="18">
        <f t="shared" si="0"/>
        <v>8.0340000000000007</v>
      </c>
      <c r="E18" s="18">
        <f t="shared" si="1"/>
        <v>20.815999999999995</v>
      </c>
      <c r="F18" s="25">
        <f t="shared" si="2"/>
        <v>12.781999999999995</v>
      </c>
    </row>
    <row r="19" spans="1:6" x14ac:dyDescent="0.25">
      <c r="A19" s="23">
        <v>1825</v>
      </c>
      <c r="B19" s="18">
        <v>8.39</v>
      </c>
      <c r="C19" s="18">
        <v>21</v>
      </c>
      <c r="D19" s="18">
        <f t="shared" si="0"/>
        <v>8.1879999999999988</v>
      </c>
      <c r="E19" s="18">
        <f t="shared" si="1"/>
        <v>20.9</v>
      </c>
      <c r="F19" s="25">
        <f t="shared" si="2"/>
        <v>12.712</v>
      </c>
    </row>
    <row r="20" spans="1:6" x14ac:dyDescent="0.25">
      <c r="A20" s="23">
        <v>1826</v>
      </c>
      <c r="B20" s="18">
        <v>8.36</v>
      </c>
      <c r="C20" s="18">
        <v>20.94</v>
      </c>
      <c r="D20" s="18">
        <f t="shared" si="0"/>
        <v>8.2420000000000009</v>
      </c>
      <c r="E20" s="18">
        <f t="shared" si="1"/>
        <v>20.962</v>
      </c>
      <c r="F20" s="25">
        <f t="shared" si="2"/>
        <v>12.719999999999999</v>
      </c>
    </row>
    <row r="21" spans="1:6" x14ac:dyDescent="0.25">
      <c r="A21" s="23">
        <v>1827</v>
      </c>
      <c r="B21" s="18">
        <v>8.81</v>
      </c>
      <c r="C21" s="18">
        <v>21.63</v>
      </c>
      <c r="D21" s="18">
        <f t="shared" si="0"/>
        <v>8.3659999999999997</v>
      </c>
      <c r="E21" s="18">
        <f t="shared" si="1"/>
        <v>21.143999999999998</v>
      </c>
      <c r="F21" s="25">
        <f t="shared" si="2"/>
        <v>12.777999999999999</v>
      </c>
    </row>
    <row r="22" spans="1:6" x14ac:dyDescent="0.25">
      <c r="A22" s="23">
        <v>1828</v>
      </c>
      <c r="B22" s="18">
        <v>8.17</v>
      </c>
      <c r="C22" s="18">
        <v>20.99</v>
      </c>
      <c r="D22" s="18">
        <f t="shared" si="0"/>
        <v>8.4559999999999995</v>
      </c>
      <c r="E22" s="18">
        <f t="shared" si="1"/>
        <v>21.199999999999996</v>
      </c>
      <c r="F22" s="25">
        <f t="shared" si="2"/>
        <v>12.743999999999996</v>
      </c>
    </row>
    <row r="23" spans="1:6" x14ac:dyDescent="0.25">
      <c r="A23" s="23">
        <v>1829</v>
      </c>
      <c r="B23" s="18">
        <v>7.94</v>
      </c>
      <c r="C23" s="18">
        <v>20.91</v>
      </c>
      <c r="D23" s="18">
        <f t="shared" si="0"/>
        <v>8.3339999999999996</v>
      </c>
      <c r="E23" s="18">
        <f t="shared" si="1"/>
        <v>21.093999999999998</v>
      </c>
      <c r="F23" s="25">
        <f t="shared" si="2"/>
        <v>12.759999999999998</v>
      </c>
    </row>
    <row r="24" spans="1:6" x14ac:dyDescent="0.25">
      <c r="A24" s="23">
        <v>1830</v>
      </c>
      <c r="B24" s="18">
        <v>8.52</v>
      </c>
      <c r="C24" s="18">
        <v>21.25</v>
      </c>
      <c r="D24" s="18">
        <f t="shared" si="0"/>
        <v>8.36</v>
      </c>
      <c r="E24" s="18">
        <f t="shared" si="1"/>
        <v>21.143999999999998</v>
      </c>
      <c r="F24" s="25">
        <f t="shared" si="2"/>
        <v>12.783999999999999</v>
      </c>
    </row>
    <row r="25" spans="1:6" x14ac:dyDescent="0.25">
      <c r="A25" s="23">
        <v>1831</v>
      </c>
      <c r="B25" s="18">
        <v>7.64</v>
      </c>
      <c r="C25" s="18">
        <v>20.52</v>
      </c>
      <c r="D25" s="18">
        <f t="shared" si="0"/>
        <v>8.2159999999999993</v>
      </c>
      <c r="E25" s="18">
        <f t="shared" si="1"/>
        <v>21.06</v>
      </c>
      <c r="F25" s="25">
        <f t="shared" si="2"/>
        <v>12.843999999999999</v>
      </c>
    </row>
    <row r="26" spans="1:6" x14ac:dyDescent="0.25">
      <c r="A26" s="23">
        <v>1832</v>
      </c>
      <c r="B26" s="18">
        <v>7.45</v>
      </c>
      <c r="C26" s="18">
        <v>20.2</v>
      </c>
      <c r="D26" s="18">
        <f t="shared" si="0"/>
        <v>7.944</v>
      </c>
      <c r="E26" s="18">
        <f t="shared" si="1"/>
        <v>20.774000000000001</v>
      </c>
      <c r="F26" s="25">
        <f t="shared" si="2"/>
        <v>12.830000000000002</v>
      </c>
    </row>
    <row r="27" spans="1:6" x14ac:dyDescent="0.25">
      <c r="A27" s="23">
        <v>1833</v>
      </c>
      <c r="B27" s="18">
        <v>8.01</v>
      </c>
      <c r="C27" s="18">
        <v>20.81</v>
      </c>
      <c r="D27" s="18">
        <f t="shared" si="0"/>
        <v>7.9120000000000008</v>
      </c>
      <c r="E27" s="18">
        <f t="shared" si="1"/>
        <v>20.738</v>
      </c>
      <c r="F27" s="25">
        <f t="shared" si="2"/>
        <v>12.825999999999999</v>
      </c>
    </row>
    <row r="28" spans="1:6" x14ac:dyDescent="0.25">
      <c r="A28" s="23">
        <v>1834</v>
      </c>
      <c r="B28" s="18">
        <v>8.15</v>
      </c>
      <c r="C28" s="18">
        <v>20.69</v>
      </c>
      <c r="D28" s="18">
        <f t="shared" si="0"/>
        <v>7.9539999999999988</v>
      </c>
      <c r="E28" s="18">
        <f t="shared" si="1"/>
        <v>20.693999999999999</v>
      </c>
      <c r="F28" s="25">
        <f t="shared" si="2"/>
        <v>12.74</v>
      </c>
    </row>
    <row r="29" spans="1:6" x14ac:dyDescent="0.25">
      <c r="A29" s="23">
        <v>1835</v>
      </c>
      <c r="B29" s="18">
        <v>7.39</v>
      </c>
      <c r="C29" s="18">
        <v>20.170000000000002</v>
      </c>
      <c r="D29" s="18">
        <f t="shared" si="0"/>
        <v>7.7279999999999998</v>
      </c>
      <c r="E29" s="18">
        <f t="shared" si="1"/>
        <v>20.478000000000002</v>
      </c>
      <c r="F29" s="25">
        <f t="shared" si="2"/>
        <v>12.750000000000002</v>
      </c>
    </row>
    <row r="30" spans="1:6" x14ac:dyDescent="0.25">
      <c r="A30" s="23">
        <v>1836</v>
      </c>
      <c r="B30" s="18">
        <v>7.7</v>
      </c>
      <c r="C30" s="18">
        <v>20.59</v>
      </c>
      <c r="D30" s="18">
        <f t="shared" si="0"/>
        <v>7.74</v>
      </c>
      <c r="E30" s="18">
        <f t="shared" si="1"/>
        <v>20.492000000000001</v>
      </c>
      <c r="F30" s="25">
        <f t="shared" si="2"/>
        <v>12.752000000000001</v>
      </c>
    </row>
    <row r="31" spans="1:6" x14ac:dyDescent="0.25">
      <c r="A31" s="23">
        <v>1837</v>
      </c>
      <c r="B31" s="18">
        <v>7.38</v>
      </c>
      <c r="C31" s="18">
        <v>20.27</v>
      </c>
      <c r="D31" s="18">
        <f t="shared" si="0"/>
        <v>7.7260000000000009</v>
      </c>
      <c r="E31" s="18">
        <f t="shared" si="1"/>
        <v>20.506</v>
      </c>
      <c r="F31" s="25">
        <f t="shared" si="2"/>
        <v>12.78</v>
      </c>
    </row>
    <row r="32" spans="1:6" x14ac:dyDescent="0.25">
      <c r="A32" s="23">
        <v>1838</v>
      </c>
      <c r="B32" s="18">
        <v>7.51</v>
      </c>
      <c r="C32" s="18">
        <v>20.21</v>
      </c>
      <c r="D32" s="18">
        <f t="shared" si="0"/>
        <v>7.6259999999999994</v>
      </c>
      <c r="E32" s="18">
        <f t="shared" si="1"/>
        <v>20.386000000000003</v>
      </c>
      <c r="F32" s="25">
        <f t="shared" si="2"/>
        <v>12.760000000000003</v>
      </c>
    </row>
    <row r="33" spans="1:6" x14ac:dyDescent="0.25">
      <c r="A33" s="23">
        <v>1839</v>
      </c>
      <c r="B33" s="18">
        <v>7.63</v>
      </c>
      <c r="C33" s="18">
        <v>20.43</v>
      </c>
      <c r="D33" s="18">
        <f t="shared" si="0"/>
        <v>7.5220000000000002</v>
      </c>
      <c r="E33" s="18">
        <f t="shared" si="1"/>
        <v>20.334000000000003</v>
      </c>
      <c r="F33" s="25">
        <f t="shared" si="2"/>
        <v>12.812000000000003</v>
      </c>
    </row>
    <row r="34" spans="1:6" x14ac:dyDescent="0.25">
      <c r="A34" s="23">
        <v>1840</v>
      </c>
      <c r="B34" s="18">
        <v>7.8</v>
      </c>
      <c r="C34" s="18">
        <v>20.56</v>
      </c>
      <c r="D34" s="18">
        <f t="shared" si="0"/>
        <v>7.6039999999999992</v>
      </c>
      <c r="E34" s="18">
        <f t="shared" si="1"/>
        <v>20.411999999999999</v>
      </c>
      <c r="F34" s="25">
        <f t="shared" si="2"/>
        <v>12.808</v>
      </c>
    </row>
    <row r="35" spans="1:6" x14ac:dyDescent="0.25">
      <c r="A35" s="23">
        <v>1841</v>
      </c>
      <c r="B35" s="18">
        <v>7.69</v>
      </c>
      <c r="C35" s="18">
        <v>20.91</v>
      </c>
      <c r="D35" s="18">
        <f t="shared" si="0"/>
        <v>7.6019999999999994</v>
      </c>
      <c r="E35" s="18">
        <f t="shared" si="1"/>
        <v>20.475999999999999</v>
      </c>
      <c r="F35" s="25">
        <f t="shared" si="2"/>
        <v>12.873999999999999</v>
      </c>
    </row>
    <row r="36" spans="1:6" x14ac:dyDescent="0.25">
      <c r="A36" s="23">
        <v>1842</v>
      </c>
      <c r="B36" s="18">
        <v>8.02</v>
      </c>
      <c r="C36" s="18">
        <v>20.92</v>
      </c>
      <c r="D36" s="18">
        <f t="shared" si="0"/>
        <v>7.7300000000000013</v>
      </c>
      <c r="E36" s="18">
        <f t="shared" si="1"/>
        <v>20.606000000000002</v>
      </c>
      <c r="F36" s="25">
        <f t="shared" si="2"/>
        <v>12.876000000000001</v>
      </c>
    </row>
    <row r="37" spans="1:6" x14ac:dyDescent="0.25">
      <c r="A37" s="23">
        <v>1843</v>
      </c>
      <c r="B37" s="18">
        <v>8.17</v>
      </c>
      <c r="C37" s="18">
        <v>20.83</v>
      </c>
      <c r="D37" s="18">
        <f t="shared" si="0"/>
        <v>7.8620000000000001</v>
      </c>
      <c r="E37" s="18">
        <f t="shared" si="1"/>
        <v>20.729999999999997</v>
      </c>
      <c r="F37" s="25">
        <f t="shared" si="2"/>
        <v>12.867999999999997</v>
      </c>
    </row>
    <row r="38" spans="1:6" x14ac:dyDescent="0.25">
      <c r="A38" s="23">
        <v>1844</v>
      </c>
      <c r="B38" s="18">
        <v>7.65</v>
      </c>
      <c r="C38" s="18">
        <v>20.66</v>
      </c>
      <c r="D38" s="18">
        <f t="shared" si="0"/>
        <v>7.8659999999999997</v>
      </c>
      <c r="E38" s="18">
        <f t="shared" si="1"/>
        <v>20.776</v>
      </c>
      <c r="F38" s="25">
        <f t="shared" si="2"/>
        <v>12.91</v>
      </c>
    </row>
    <row r="39" spans="1:6" x14ac:dyDescent="0.25">
      <c r="A39" s="23">
        <v>1845</v>
      </c>
      <c r="B39" s="18">
        <v>7.85</v>
      </c>
      <c r="C39" s="18">
        <v>20.9</v>
      </c>
      <c r="D39" s="18">
        <f t="shared" si="0"/>
        <v>7.8760000000000003</v>
      </c>
      <c r="E39" s="18">
        <f t="shared" si="1"/>
        <v>20.844000000000001</v>
      </c>
      <c r="F39" s="25">
        <f t="shared" si="2"/>
        <v>12.968</v>
      </c>
    </row>
    <row r="40" spans="1:6" x14ac:dyDescent="0.25">
      <c r="A40" s="23">
        <v>1846</v>
      </c>
      <c r="B40" s="18">
        <v>8.5500000000000007</v>
      </c>
      <c r="C40" s="18">
        <v>21.57</v>
      </c>
      <c r="D40" s="18">
        <f t="shared" si="0"/>
        <v>8.0479999999999983</v>
      </c>
      <c r="E40" s="18">
        <f t="shared" si="1"/>
        <v>20.975999999999999</v>
      </c>
      <c r="F40" s="25">
        <f t="shared" si="2"/>
        <v>12.928000000000001</v>
      </c>
    </row>
    <row r="41" spans="1:6" x14ac:dyDescent="0.25">
      <c r="A41" s="23">
        <v>1847</v>
      </c>
      <c r="B41" s="18">
        <v>8.09</v>
      </c>
      <c r="C41" s="18">
        <v>21.1</v>
      </c>
      <c r="D41" s="18">
        <f t="shared" si="0"/>
        <v>8.0620000000000012</v>
      </c>
      <c r="E41" s="18">
        <f t="shared" si="1"/>
        <v>21.012</v>
      </c>
      <c r="F41" s="25">
        <f t="shared" si="2"/>
        <v>12.95</v>
      </c>
    </row>
    <row r="42" spans="1:6" x14ac:dyDescent="0.25">
      <c r="A42" s="23">
        <v>1848</v>
      </c>
      <c r="B42" s="18">
        <v>7.98</v>
      </c>
      <c r="C42" s="18">
        <v>20.89</v>
      </c>
      <c r="D42" s="18">
        <f t="shared" si="0"/>
        <v>8.0240000000000009</v>
      </c>
      <c r="E42" s="18">
        <f t="shared" si="1"/>
        <v>21.024000000000001</v>
      </c>
      <c r="F42" s="25">
        <f t="shared" si="2"/>
        <v>13</v>
      </c>
    </row>
    <row r="43" spans="1:6" x14ac:dyDescent="0.25">
      <c r="A43" s="23">
        <v>1849</v>
      </c>
      <c r="B43" s="18">
        <v>7.98</v>
      </c>
      <c r="C43" s="18">
        <v>20.9</v>
      </c>
      <c r="D43" s="18">
        <f t="shared" si="0"/>
        <v>8.09</v>
      </c>
      <c r="E43" s="18">
        <f t="shared" si="1"/>
        <v>21.072000000000003</v>
      </c>
      <c r="F43" s="25">
        <f t="shared" si="2"/>
        <v>12.982000000000003</v>
      </c>
    </row>
    <row r="44" spans="1:6" x14ac:dyDescent="0.25">
      <c r="A44" s="23">
        <v>1850</v>
      </c>
      <c r="B44" s="18">
        <v>7.9</v>
      </c>
      <c r="C44" s="18">
        <v>20.39</v>
      </c>
      <c r="D44" s="18">
        <f t="shared" si="0"/>
        <v>8.1</v>
      </c>
      <c r="E44" s="18">
        <f t="shared" si="1"/>
        <v>20.970000000000002</v>
      </c>
      <c r="F44" s="25">
        <f t="shared" si="2"/>
        <v>12.870000000000003</v>
      </c>
    </row>
    <row r="45" spans="1:6" x14ac:dyDescent="0.25">
      <c r="A45" s="23">
        <v>1851</v>
      </c>
      <c r="B45" s="18">
        <v>8.18</v>
      </c>
      <c r="C45" s="18">
        <v>21.11</v>
      </c>
      <c r="D45" s="18">
        <f t="shared" si="0"/>
        <v>8.0259999999999998</v>
      </c>
      <c r="E45" s="18">
        <f t="shared" si="1"/>
        <v>20.878</v>
      </c>
      <c r="F45" s="25">
        <f t="shared" si="2"/>
        <v>12.852</v>
      </c>
    </row>
    <row r="46" spans="1:6" x14ac:dyDescent="0.25">
      <c r="A46" s="23">
        <v>1852</v>
      </c>
      <c r="B46" s="18">
        <v>8.1</v>
      </c>
      <c r="C46" s="18">
        <v>21.04</v>
      </c>
      <c r="D46" s="18">
        <f t="shared" si="0"/>
        <v>8.0280000000000005</v>
      </c>
      <c r="E46" s="18">
        <f t="shared" si="1"/>
        <v>20.865999999999996</v>
      </c>
      <c r="F46" s="25">
        <f t="shared" si="2"/>
        <v>12.837999999999996</v>
      </c>
    </row>
    <row r="47" spans="1:6" x14ac:dyDescent="0.25">
      <c r="A47" s="23">
        <v>1853</v>
      </c>
      <c r="B47" s="18">
        <v>8.0399999999999991</v>
      </c>
      <c r="C47" s="18">
        <v>21.53</v>
      </c>
      <c r="D47" s="18">
        <f t="shared" si="0"/>
        <v>8.0400000000000009</v>
      </c>
      <c r="E47" s="18">
        <f t="shared" si="1"/>
        <v>20.994</v>
      </c>
      <c r="F47" s="25">
        <f t="shared" si="2"/>
        <v>12.953999999999999</v>
      </c>
    </row>
    <row r="48" spans="1:6" x14ac:dyDescent="0.25">
      <c r="A48" s="23">
        <v>1854</v>
      </c>
      <c r="B48" s="18">
        <v>8.2100000000000009</v>
      </c>
      <c r="C48" s="18">
        <v>20.74</v>
      </c>
      <c r="D48" s="18">
        <f t="shared" si="0"/>
        <v>8.0860000000000003</v>
      </c>
      <c r="E48" s="18">
        <f t="shared" si="1"/>
        <v>20.961999999999996</v>
      </c>
      <c r="F48" s="25">
        <f t="shared" si="2"/>
        <v>12.875999999999996</v>
      </c>
    </row>
    <row r="49" spans="1:6" x14ac:dyDescent="0.25">
      <c r="A49" s="23">
        <v>1855</v>
      </c>
      <c r="B49" s="18">
        <v>8.11</v>
      </c>
      <c r="C49" s="18">
        <v>21.04</v>
      </c>
      <c r="D49" s="18">
        <f t="shared" si="0"/>
        <v>8.1280000000000001</v>
      </c>
      <c r="E49" s="18">
        <f t="shared" si="1"/>
        <v>21.092000000000002</v>
      </c>
      <c r="F49" s="25">
        <f t="shared" si="2"/>
        <v>12.964000000000002</v>
      </c>
    </row>
    <row r="50" spans="1:6" x14ac:dyDescent="0.25">
      <c r="A50" s="23">
        <v>1856</v>
      </c>
      <c r="B50" s="18">
        <v>8</v>
      </c>
      <c r="C50" s="18">
        <v>20.49</v>
      </c>
      <c r="D50" s="18">
        <f t="shared" si="0"/>
        <v>8.0920000000000005</v>
      </c>
      <c r="E50" s="18">
        <f t="shared" si="1"/>
        <v>20.967999999999996</v>
      </c>
      <c r="F50" s="25">
        <f t="shared" si="2"/>
        <v>12.875999999999996</v>
      </c>
    </row>
    <row r="51" spans="1:6" x14ac:dyDescent="0.25">
      <c r="A51" s="23">
        <v>1857</v>
      </c>
      <c r="B51" s="18">
        <v>7.76</v>
      </c>
      <c r="C51" s="18">
        <v>20.29</v>
      </c>
      <c r="D51" s="18">
        <f t="shared" si="0"/>
        <v>8.0239999999999991</v>
      </c>
      <c r="E51" s="18">
        <f t="shared" si="1"/>
        <v>20.818000000000001</v>
      </c>
      <c r="F51" s="25">
        <f t="shared" si="2"/>
        <v>12.794000000000002</v>
      </c>
    </row>
    <row r="52" spans="1:6" x14ac:dyDescent="0.25">
      <c r="A52" s="23">
        <v>1858</v>
      </c>
      <c r="B52" s="18">
        <v>8.1</v>
      </c>
      <c r="C52" s="18">
        <v>20.9</v>
      </c>
      <c r="D52" s="18">
        <f t="shared" si="0"/>
        <v>8.0359999999999996</v>
      </c>
      <c r="E52" s="18">
        <f t="shared" si="1"/>
        <v>20.692</v>
      </c>
      <c r="F52" s="25">
        <f t="shared" si="2"/>
        <v>12.656000000000001</v>
      </c>
    </row>
    <row r="53" spans="1:6" x14ac:dyDescent="0.25">
      <c r="A53" s="23">
        <v>1859</v>
      </c>
      <c r="B53" s="18">
        <v>8.25</v>
      </c>
      <c r="C53" s="18">
        <v>20.98</v>
      </c>
      <c r="D53" s="18">
        <f t="shared" si="0"/>
        <v>8.0440000000000005</v>
      </c>
      <c r="E53" s="18">
        <f t="shared" si="1"/>
        <v>20.740000000000002</v>
      </c>
      <c r="F53" s="25">
        <f t="shared" si="2"/>
        <v>12.696000000000002</v>
      </c>
    </row>
    <row r="54" spans="1:6" x14ac:dyDescent="0.25">
      <c r="A54" s="23">
        <v>1860</v>
      </c>
      <c r="B54" s="18">
        <v>7.96</v>
      </c>
      <c r="C54" s="18">
        <v>21.33</v>
      </c>
      <c r="D54" s="18">
        <f t="shared" si="0"/>
        <v>8.0139999999999993</v>
      </c>
      <c r="E54" s="18">
        <f t="shared" si="1"/>
        <v>20.797999999999998</v>
      </c>
      <c r="F54" s="25">
        <f t="shared" si="2"/>
        <v>12.783999999999999</v>
      </c>
    </row>
    <row r="55" spans="1:6" x14ac:dyDescent="0.25">
      <c r="A55" s="23">
        <v>1861</v>
      </c>
      <c r="B55" s="18">
        <v>7.85</v>
      </c>
      <c r="C55" s="18">
        <v>20.21</v>
      </c>
      <c r="D55" s="18">
        <f t="shared" si="0"/>
        <v>7.984</v>
      </c>
      <c r="E55" s="18">
        <f t="shared" si="1"/>
        <v>20.742000000000001</v>
      </c>
      <c r="F55" s="25">
        <f t="shared" si="2"/>
        <v>12.758000000000001</v>
      </c>
    </row>
    <row r="56" spans="1:6" x14ac:dyDescent="0.25">
      <c r="A56" s="23">
        <v>1862</v>
      </c>
      <c r="B56" s="18">
        <v>7.56</v>
      </c>
      <c r="C56" s="18">
        <v>20.22</v>
      </c>
      <c r="D56" s="18">
        <f t="shared" si="0"/>
        <v>7.9440000000000008</v>
      </c>
      <c r="E56" s="18">
        <f t="shared" si="1"/>
        <v>20.727999999999998</v>
      </c>
      <c r="F56" s="25">
        <f t="shared" si="2"/>
        <v>12.783999999999997</v>
      </c>
    </row>
    <row r="57" spans="1:6" x14ac:dyDescent="0.25">
      <c r="A57" s="23">
        <v>1863</v>
      </c>
      <c r="B57" s="18">
        <v>8.11</v>
      </c>
      <c r="C57" s="18">
        <v>20.6</v>
      </c>
      <c r="D57" s="18">
        <f t="shared" si="0"/>
        <v>7.9460000000000006</v>
      </c>
      <c r="E57" s="18">
        <f t="shared" si="1"/>
        <v>20.667999999999999</v>
      </c>
      <c r="F57" s="25">
        <f t="shared" si="2"/>
        <v>12.721999999999998</v>
      </c>
    </row>
    <row r="58" spans="1:6" x14ac:dyDescent="0.25">
      <c r="A58" s="23">
        <v>1864</v>
      </c>
      <c r="B58" s="18">
        <v>7.98</v>
      </c>
      <c r="C58" s="18">
        <v>21.25</v>
      </c>
      <c r="D58" s="18">
        <f t="shared" si="0"/>
        <v>7.8919999999999986</v>
      </c>
      <c r="E58" s="18">
        <f t="shared" si="1"/>
        <v>20.722000000000001</v>
      </c>
      <c r="F58" s="25">
        <f t="shared" si="2"/>
        <v>12.830000000000002</v>
      </c>
    </row>
    <row r="59" spans="1:6" x14ac:dyDescent="0.25">
      <c r="A59" s="23">
        <v>1865</v>
      </c>
      <c r="B59" s="18">
        <v>8.18</v>
      </c>
      <c r="C59" s="18">
        <v>21.55</v>
      </c>
      <c r="D59" s="18">
        <f t="shared" si="0"/>
        <v>7.9359999999999999</v>
      </c>
      <c r="E59" s="18">
        <f t="shared" si="1"/>
        <v>20.765999999999998</v>
      </c>
      <c r="F59" s="25">
        <f t="shared" si="2"/>
        <v>12.829999999999998</v>
      </c>
    </row>
    <row r="60" spans="1:6" x14ac:dyDescent="0.25">
      <c r="A60" s="23">
        <v>1866</v>
      </c>
      <c r="B60" s="18">
        <v>8.2899999999999991</v>
      </c>
      <c r="C60" s="18">
        <v>21.35</v>
      </c>
      <c r="D60" s="18">
        <f t="shared" si="0"/>
        <v>8.0239999999999991</v>
      </c>
      <c r="E60" s="18">
        <f t="shared" si="1"/>
        <v>20.994</v>
      </c>
      <c r="F60" s="25">
        <f t="shared" si="2"/>
        <v>12.97</v>
      </c>
    </row>
    <row r="61" spans="1:6" x14ac:dyDescent="0.25">
      <c r="A61" s="23">
        <v>1867</v>
      </c>
      <c r="B61" s="18">
        <v>8.44</v>
      </c>
      <c r="C61" s="18">
        <v>21.45</v>
      </c>
      <c r="D61" s="18">
        <f t="shared" si="0"/>
        <v>8.1999999999999993</v>
      </c>
      <c r="E61" s="18">
        <f t="shared" si="1"/>
        <v>21.240000000000002</v>
      </c>
      <c r="F61" s="25">
        <f t="shared" si="2"/>
        <v>13.040000000000003</v>
      </c>
    </row>
    <row r="62" spans="1:6" x14ac:dyDescent="0.25">
      <c r="A62" s="23">
        <v>1868</v>
      </c>
      <c r="B62" s="18">
        <v>8.25</v>
      </c>
      <c r="C62" s="18">
        <v>20.94</v>
      </c>
      <c r="D62" s="18">
        <f t="shared" si="0"/>
        <v>8.2279999999999998</v>
      </c>
      <c r="E62" s="18">
        <f t="shared" si="1"/>
        <v>21.308</v>
      </c>
      <c r="F62" s="25">
        <f t="shared" si="2"/>
        <v>13.08</v>
      </c>
    </row>
    <row r="63" spans="1:6" x14ac:dyDescent="0.25">
      <c r="A63" s="23">
        <v>1869</v>
      </c>
      <c r="B63" s="18">
        <v>8.43</v>
      </c>
      <c r="C63" s="18">
        <v>21.41</v>
      </c>
      <c r="D63" s="18">
        <f t="shared" si="0"/>
        <v>8.3179999999999996</v>
      </c>
      <c r="E63" s="18">
        <f t="shared" si="1"/>
        <v>21.34</v>
      </c>
      <c r="F63" s="25">
        <f t="shared" si="2"/>
        <v>13.022</v>
      </c>
    </row>
    <row r="64" spans="1:6" x14ac:dyDescent="0.25">
      <c r="A64" s="23">
        <v>1870</v>
      </c>
      <c r="B64" s="18">
        <v>8.1999999999999993</v>
      </c>
      <c r="C64" s="18">
        <v>21.3</v>
      </c>
      <c r="D64" s="18">
        <f t="shared" si="0"/>
        <v>8.3219999999999992</v>
      </c>
      <c r="E64" s="18">
        <f t="shared" si="1"/>
        <v>21.29</v>
      </c>
      <c r="F64" s="25">
        <f t="shared" si="2"/>
        <v>12.968</v>
      </c>
    </row>
    <row r="65" spans="1:6" x14ac:dyDescent="0.25">
      <c r="A65" s="23">
        <v>1871</v>
      </c>
      <c r="B65" s="18">
        <v>8.1199999999999992</v>
      </c>
      <c r="C65" s="18">
        <v>20.87</v>
      </c>
      <c r="D65" s="18">
        <f t="shared" si="0"/>
        <v>8.2879999999999985</v>
      </c>
      <c r="E65" s="18">
        <f t="shared" si="1"/>
        <v>21.193999999999999</v>
      </c>
      <c r="F65" s="25">
        <f t="shared" si="2"/>
        <v>12.906000000000001</v>
      </c>
    </row>
    <row r="66" spans="1:6" x14ac:dyDescent="0.25">
      <c r="A66" s="23">
        <v>1872</v>
      </c>
      <c r="B66" s="18">
        <v>8.19</v>
      </c>
      <c r="C66" s="18">
        <v>21.14</v>
      </c>
      <c r="D66" s="18">
        <f t="shared" si="0"/>
        <v>8.2379999999999995</v>
      </c>
      <c r="E66" s="18">
        <f t="shared" si="1"/>
        <v>21.132000000000001</v>
      </c>
      <c r="F66" s="25">
        <f t="shared" si="2"/>
        <v>12.894000000000002</v>
      </c>
    </row>
    <row r="67" spans="1:6" x14ac:dyDescent="0.25">
      <c r="A67" s="23">
        <v>1873</v>
      </c>
      <c r="B67" s="18">
        <v>8.35</v>
      </c>
      <c r="C67" s="18">
        <v>21.4</v>
      </c>
      <c r="D67" s="18">
        <f t="shared" si="0"/>
        <v>8.2579999999999991</v>
      </c>
      <c r="E67" s="18">
        <f t="shared" si="1"/>
        <v>21.224</v>
      </c>
      <c r="F67" s="25">
        <f t="shared" si="2"/>
        <v>12.966000000000001</v>
      </c>
    </row>
    <row r="68" spans="1:6" x14ac:dyDescent="0.25">
      <c r="A68" s="23">
        <v>1874</v>
      </c>
      <c r="B68" s="18">
        <v>8.43</v>
      </c>
      <c r="C68" s="18">
        <v>20.77</v>
      </c>
      <c r="D68" s="18">
        <f t="shared" si="0"/>
        <v>8.2579999999999991</v>
      </c>
      <c r="E68" s="18">
        <f t="shared" si="1"/>
        <v>21.096</v>
      </c>
      <c r="F68" s="25">
        <f t="shared" si="2"/>
        <v>12.838000000000001</v>
      </c>
    </row>
    <row r="69" spans="1:6" x14ac:dyDescent="0.25">
      <c r="A69" s="23">
        <v>1875</v>
      </c>
      <c r="B69" s="18">
        <v>7.86</v>
      </c>
      <c r="C69" s="18">
        <v>19.989999999999998</v>
      </c>
      <c r="D69" s="18">
        <f t="shared" si="0"/>
        <v>8.19</v>
      </c>
      <c r="E69" s="18">
        <f t="shared" si="1"/>
        <v>20.834</v>
      </c>
      <c r="F69" s="25">
        <f t="shared" si="2"/>
        <v>12.644</v>
      </c>
    </row>
    <row r="70" spans="1:6" x14ac:dyDescent="0.25">
      <c r="A70" s="23">
        <v>1876</v>
      </c>
      <c r="B70" s="18">
        <v>8.08</v>
      </c>
      <c r="C70" s="18">
        <v>21.05</v>
      </c>
      <c r="D70" s="18">
        <f t="shared" si="0"/>
        <v>8.1819999999999986</v>
      </c>
      <c r="E70" s="18">
        <f t="shared" si="1"/>
        <v>20.869999999999997</v>
      </c>
      <c r="F70" s="25">
        <f t="shared" si="2"/>
        <v>12.687999999999999</v>
      </c>
    </row>
    <row r="71" spans="1:6" x14ac:dyDescent="0.25">
      <c r="A71" s="23">
        <v>1877</v>
      </c>
      <c r="B71" s="18">
        <v>8.5399999999999991</v>
      </c>
      <c r="C71" s="18">
        <v>21.39</v>
      </c>
      <c r="D71" s="18">
        <f t="shared" ref="D71:D134" si="3">AVERAGE(B67:B71)</f>
        <v>8.2519999999999989</v>
      </c>
      <c r="E71" s="18">
        <f t="shared" ref="E71:E134" si="4">AVERAGE(C67:C71)</f>
        <v>20.919999999999998</v>
      </c>
      <c r="F71" s="25">
        <f t="shared" ref="F71:F134" si="5">E71-D71</f>
        <v>12.667999999999999</v>
      </c>
    </row>
    <row r="72" spans="1:6" x14ac:dyDescent="0.25">
      <c r="A72" s="23">
        <v>1878</v>
      </c>
      <c r="B72" s="18">
        <v>8.83</v>
      </c>
      <c r="C72" s="18">
        <v>21.54</v>
      </c>
      <c r="D72" s="18">
        <f t="shared" si="3"/>
        <v>8.347999999999999</v>
      </c>
      <c r="E72" s="18">
        <f t="shared" si="4"/>
        <v>20.948</v>
      </c>
      <c r="F72" s="25">
        <f t="shared" si="5"/>
        <v>12.600000000000001</v>
      </c>
    </row>
    <row r="73" spans="1:6" x14ac:dyDescent="0.25">
      <c r="A73" s="23">
        <v>1879</v>
      </c>
      <c r="B73" s="18">
        <v>8.17</v>
      </c>
      <c r="C73" s="18">
        <v>21.49</v>
      </c>
      <c r="D73" s="18">
        <f t="shared" si="3"/>
        <v>8.2960000000000012</v>
      </c>
      <c r="E73" s="18">
        <f t="shared" si="4"/>
        <v>21.091999999999999</v>
      </c>
      <c r="F73" s="25">
        <f t="shared" si="5"/>
        <v>12.795999999999998</v>
      </c>
    </row>
    <row r="74" spans="1:6" x14ac:dyDescent="0.25">
      <c r="A74" s="23">
        <v>1880</v>
      </c>
      <c r="B74" s="18">
        <v>8.1199999999999992</v>
      </c>
      <c r="C74" s="18">
        <v>21.2</v>
      </c>
      <c r="D74" s="18">
        <f t="shared" si="3"/>
        <v>8.347999999999999</v>
      </c>
      <c r="E74" s="18">
        <f t="shared" si="4"/>
        <v>21.334</v>
      </c>
      <c r="F74" s="25">
        <f t="shared" si="5"/>
        <v>12.986000000000001</v>
      </c>
    </row>
    <row r="75" spans="1:6" x14ac:dyDescent="0.25">
      <c r="A75" s="23">
        <v>1881</v>
      </c>
      <c r="B75" s="18">
        <v>8.27</v>
      </c>
      <c r="C75" s="18">
        <v>21.56</v>
      </c>
      <c r="D75" s="18">
        <f t="shared" si="3"/>
        <v>8.3859999999999992</v>
      </c>
      <c r="E75" s="18">
        <f t="shared" si="4"/>
        <v>21.436</v>
      </c>
      <c r="F75" s="25">
        <f t="shared" si="5"/>
        <v>13.05</v>
      </c>
    </row>
    <row r="76" spans="1:6" x14ac:dyDescent="0.25">
      <c r="A76" s="23">
        <v>1882</v>
      </c>
      <c r="B76" s="18">
        <v>8.1300000000000008</v>
      </c>
      <c r="C76" s="18">
        <v>20.38</v>
      </c>
      <c r="D76" s="18">
        <f t="shared" si="3"/>
        <v>8.3040000000000003</v>
      </c>
      <c r="E76" s="18">
        <f t="shared" si="4"/>
        <v>21.234000000000002</v>
      </c>
      <c r="F76" s="25">
        <f t="shared" si="5"/>
        <v>12.930000000000001</v>
      </c>
    </row>
    <row r="77" spans="1:6" x14ac:dyDescent="0.25">
      <c r="A77" s="23">
        <v>1883</v>
      </c>
      <c r="B77" s="18">
        <v>7.98</v>
      </c>
      <c r="C77" s="18">
        <v>20.65</v>
      </c>
      <c r="D77" s="18">
        <f t="shared" si="3"/>
        <v>8.1340000000000003</v>
      </c>
      <c r="E77" s="18">
        <f t="shared" si="4"/>
        <v>21.056000000000001</v>
      </c>
      <c r="F77" s="25">
        <f t="shared" si="5"/>
        <v>12.922000000000001</v>
      </c>
    </row>
    <row r="78" spans="1:6" x14ac:dyDescent="0.25">
      <c r="A78" s="23">
        <v>1884</v>
      </c>
      <c r="B78" s="18">
        <v>7.77</v>
      </c>
      <c r="C78" s="18">
        <v>20.23</v>
      </c>
      <c r="D78" s="18">
        <f t="shared" si="3"/>
        <v>8.0539999999999985</v>
      </c>
      <c r="E78" s="18">
        <f t="shared" si="4"/>
        <v>20.803999999999998</v>
      </c>
      <c r="F78" s="25">
        <f t="shared" si="5"/>
        <v>12.75</v>
      </c>
    </row>
    <row r="79" spans="1:6" x14ac:dyDescent="0.25">
      <c r="A79" s="23">
        <v>1885</v>
      </c>
      <c r="B79" s="18">
        <v>7.92</v>
      </c>
      <c r="C79" s="18">
        <v>20.91</v>
      </c>
      <c r="D79" s="18">
        <f t="shared" si="3"/>
        <v>8.0139999999999993</v>
      </c>
      <c r="E79" s="18">
        <f t="shared" si="4"/>
        <v>20.745999999999999</v>
      </c>
      <c r="F79" s="25">
        <f t="shared" si="5"/>
        <v>12.731999999999999</v>
      </c>
    </row>
    <row r="80" spans="1:6" x14ac:dyDescent="0.25">
      <c r="A80" s="23">
        <v>1886</v>
      </c>
      <c r="B80" s="18">
        <v>7.95</v>
      </c>
      <c r="C80" s="18">
        <v>20.55</v>
      </c>
      <c r="D80" s="18">
        <f t="shared" si="3"/>
        <v>7.95</v>
      </c>
      <c r="E80" s="18">
        <f t="shared" si="4"/>
        <v>20.544</v>
      </c>
      <c r="F80" s="25">
        <f t="shared" si="5"/>
        <v>12.594000000000001</v>
      </c>
    </row>
    <row r="81" spans="1:6" x14ac:dyDescent="0.25">
      <c r="A81" s="23">
        <v>1887</v>
      </c>
      <c r="B81" s="18">
        <v>7.91</v>
      </c>
      <c r="C81" s="18">
        <v>21.21</v>
      </c>
      <c r="D81" s="18">
        <f t="shared" si="3"/>
        <v>7.9060000000000006</v>
      </c>
      <c r="E81" s="18">
        <f t="shared" si="4"/>
        <v>20.709999999999997</v>
      </c>
      <c r="F81" s="25">
        <f t="shared" si="5"/>
        <v>12.803999999999997</v>
      </c>
    </row>
    <row r="82" spans="1:6" x14ac:dyDescent="0.25">
      <c r="A82" s="23">
        <v>1888</v>
      </c>
      <c r="B82" s="18">
        <v>8.09</v>
      </c>
      <c r="C82" s="18">
        <v>21.04</v>
      </c>
      <c r="D82" s="18">
        <f t="shared" si="3"/>
        <v>7.9279999999999999</v>
      </c>
      <c r="E82" s="18">
        <f t="shared" si="4"/>
        <v>20.788</v>
      </c>
      <c r="F82" s="25">
        <f t="shared" si="5"/>
        <v>12.86</v>
      </c>
    </row>
    <row r="83" spans="1:6" x14ac:dyDescent="0.25">
      <c r="A83" s="23">
        <v>1889</v>
      </c>
      <c r="B83" s="18">
        <v>8.32</v>
      </c>
      <c r="C83" s="18">
        <v>21.05</v>
      </c>
      <c r="D83" s="18">
        <f t="shared" si="3"/>
        <v>8.0380000000000003</v>
      </c>
      <c r="E83" s="18">
        <f t="shared" si="4"/>
        <v>20.952000000000002</v>
      </c>
      <c r="F83" s="25">
        <f t="shared" si="5"/>
        <v>12.914000000000001</v>
      </c>
    </row>
    <row r="84" spans="1:6" x14ac:dyDescent="0.25">
      <c r="A84" s="23">
        <v>1890</v>
      </c>
      <c r="B84" s="18">
        <v>7.97</v>
      </c>
      <c r="C84" s="18">
        <v>21.09</v>
      </c>
      <c r="D84" s="18">
        <f t="shared" si="3"/>
        <v>8.0479999999999983</v>
      </c>
      <c r="E84" s="18">
        <f t="shared" si="4"/>
        <v>20.988000000000003</v>
      </c>
      <c r="F84" s="25">
        <f t="shared" si="5"/>
        <v>12.940000000000005</v>
      </c>
    </row>
    <row r="85" spans="1:6" x14ac:dyDescent="0.25">
      <c r="A85" s="23">
        <v>1891</v>
      </c>
      <c r="B85" s="18">
        <v>8.02</v>
      </c>
      <c r="C85" s="18">
        <v>21.13</v>
      </c>
      <c r="D85" s="18">
        <f t="shared" si="3"/>
        <v>8.0620000000000012</v>
      </c>
      <c r="E85" s="18">
        <f t="shared" si="4"/>
        <v>21.103999999999999</v>
      </c>
      <c r="F85" s="25">
        <f t="shared" si="5"/>
        <v>13.041999999999998</v>
      </c>
    </row>
    <row r="86" spans="1:6" x14ac:dyDescent="0.25">
      <c r="A86" s="23">
        <v>1892</v>
      </c>
      <c r="B86" s="18">
        <v>8.07</v>
      </c>
      <c r="C86" s="18">
        <v>21.39</v>
      </c>
      <c r="D86" s="18">
        <f t="shared" si="3"/>
        <v>8.0939999999999994</v>
      </c>
      <c r="E86" s="18">
        <f t="shared" si="4"/>
        <v>21.14</v>
      </c>
      <c r="F86" s="25">
        <f t="shared" si="5"/>
        <v>13.046000000000001</v>
      </c>
    </row>
    <row r="87" spans="1:6" x14ac:dyDescent="0.25">
      <c r="A87" s="23">
        <v>1893</v>
      </c>
      <c r="B87" s="18">
        <v>8.06</v>
      </c>
      <c r="C87" s="18">
        <v>20.57</v>
      </c>
      <c r="D87" s="18">
        <f t="shared" si="3"/>
        <v>8.0879999999999992</v>
      </c>
      <c r="E87" s="18">
        <f t="shared" si="4"/>
        <v>21.045999999999999</v>
      </c>
      <c r="F87" s="25">
        <f t="shared" si="5"/>
        <v>12.958</v>
      </c>
    </row>
    <row r="88" spans="1:6" x14ac:dyDescent="0.25">
      <c r="A88" s="23">
        <v>1894</v>
      </c>
      <c r="B88" s="18">
        <v>8.16</v>
      </c>
      <c r="C88" s="18">
        <v>20.95</v>
      </c>
      <c r="D88" s="18">
        <f t="shared" si="3"/>
        <v>8.0560000000000009</v>
      </c>
      <c r="E88" s="18">
        <f t="shared" si="4"/>
        <v>21.026000000000003</v>
      </c>
      <c r="F88" s="25">
        <f t="shared" si="5"/>
        <v>12.970000000000002</v>
      </c>
    </row>
    <row r="89" spans="1:6" x14ac:dyDescent="0.25">
      <c r="A89" s="23">
        <v>1895</v>
      </c>
      <c r="B89" s="18">
        <v>8.15</v>
      </c>
      <c r="C89" s="18">
        <v>20.97</v>
      </c>
      <c r="D89" s="18">
        <f t="shared" si="3"/>
        <v>8.0920000000000005</v>
      </c>
      <c r="E89" s="18">
        <f t="shared" si="4"/>
        <v>21.001999999999999</v>
      </c>
      <c r="F89" s="25">
        <f t="shared" si="5"/>
        <v>12.909999999999998</v>
      </c>
    </row>
    <row r="90" spans="1:6" x14ac:dyDescent="0.25">
      <c r="A90" s="23">
        <v>1896</v>
      </c>
      <c r="B90" s="18">
        <v>8.2100000000000009</v>
      </c>
      <c r="C90" s="18">
        <v>21.17</v>
      </c>
      <c r="D90" s="18">
        <f t="shared" si="3"/>
        <v>8.1300000000000008</v>
      </c>
      <c r="E90" s="18">
        <f t="shared" si="4"/>
        <v>21.009999999999998</v>
      </c>
      <c r="F90" s="25">
        <f t="shared" si="5"/>
        <v>12.879999999999997</v>
      </c>
    </row>
    <row r="91" spans="1:6" x14ac:dyDescent="0.25">
      <c r="A91" s="23">
        <v>1897</v>
      </c>
      <c r="B91" s="18">
        <v>8.2899999999999991</v>
      </c>
      <c r="C91" s="18">
        <v>20.82</v>
      </c>
      <c r="D91" s="18">
        <f t="shared" si="3"/>
        <v>8.1739999999999995</v>
      </c>
      <c r="E91" s="18">
        <f t="shared" si="4"/>
        <v>20.895999999999997</v>
      </c>
      <c r="F91" s="25">
        <f t="shared" si="5"/>
        <v>12.721999999999998</v>
      </c>
    </row>
    <row r="92" spans="1:6" x14ac:dyDescent="0.25">
      <c r="A92" s="23">
        <v>1898</v>
      </c>
      <c r="B92" s="18">
        <v>8.18</v>
      </c>
      <c r="C92" s="18">
        <v>20.92</v>
      </c>
      <c r="D92" s="18">
        <f t="shared" si="3"/>
        <v>8.1980000000000004</v>
      </c>
      <c r="E92" s="18">
        <f t="shared" si="4"/>
        <v>20.966000000000001</v>
      </c>
      <c r="F92" s="25">
        <f t="shared" si="5"/>
        <v>12.768000000000001</v>
      </c>
    </row>
    <row r="93" spans="1:6" x14ac:dyDescent="0.25">
      <c r="A93" s="23">
        <v>1899</v>
      </c>
      <c r="B93" s="18">
        <v>8.4</v>
      </c>
      <c r="C93" s="18">
        <v>21.04</v>
      </c>
      <c r="D93" s="18">
        <f t="shared" si="3"/>
        <v>8.2459999999999987</v>
      </c>
      <c r="E93" s="18">
        <f t="shared" si="4"/>
        <v>20.983999999999998</v>
      </c>
      <c r="F93" s="25">
        <f t="shared" si="5"/>
        <v>12.738</v>
      </c>
    </row>
    <row r="94" spans="1:6" x14ac:dyDescent="0.25">
      <c r="A94" s="23">
        <v>1900</v>
      </c>
      <c r="B94" s="18">
        <v>8.5</v>
      </c>
      <c r="C94" s="18">
        <v>21.57</v>
      </c>
      <c r="D94" s="18">
        <f t="shared" si="3"/>
        <v>8.3159999999999989</v>
      </c>
      <c r="E94" s="18">
        <f t="shared" si="4"/>
        <v>21.104000000000003</v>
      </c>
      <c r="F94" s="25">
        <f t="shared" si="5"/>
        <v>12.788000000000004</v>
      </c>
    </row>
    <row r="95" spans="1:6" x14ac:dyDescent="0.25">
      <c r="A95" s="23">
        <v>1901</v>
      </c>
      <c r="B95" s="18">
        <v>8.5399999999999991</v>
      </c>
      <c r="C95" s="18">
        <v>21.89</v>
      </c>
      <c r="D95" s="18">
        <f t="shared" si="3"/>
        <v>8.3819999999999997</v>
      </c>
      <c r="E95" s="18">
        <f t="shared" si="4"/>
        <v>21.247999999999998</v>
      </c>
      <c r="F95" s="25">
        <f t="shared" si="5"/>
        <v>12.865999999999998</v>
      </c>
    </row>
    <row r="96" spans="1:6" x14ac:dyDescent="0.25">
      <c r="A96" s="23">
        <v>1902</v>
      </c>
      <c r="B96" s="18">
        <v>8.3000000000000007</v>
      </c>
      <c r="C96" s="18">
        <v>21.36</v>
      </c>
      <c r="D96" s="18">
        <f t="shared" si="3"/>
        <v>8.3840000000000003</v>
      </c>
      <c r="E96" s="18">
        <f t="shared" si="4"/>
        <v>21.356000000000002</v>
      </c>
      <c r="F96" s="25">
        <f t="shared" si="5"/>
        <v>12.972000000000001</v>
      </c>
    </row>
    <row r="97" spans="1:6" x14ac:dyDescent="0.25">
      <c r="A97" s="23">
        <v>1903</v>
      </c>
      <c r="B97" s="18">
        <v>8.2200000000000006</v>
      </c>
      <c r="C97" s="18">
        <v>20.39</v>
      </c>
      <c r="D97" s="18">
        <f t="shared" si="3"/>
        <v>8.3919999999999995</v>
      </c>
      <c r="E97" s="18">
        <f t="shared" si="4"/>
        <v>21.25</v>
      </c>
      <c r="F97" s="25">
        <f t="shared" si="5"/>
        <v>12.858000000000001</v>
      </c>
    </row>
    <row r="98" spans="1:6" x14ac:dyDescent="0.25">
      <c r="A98" s="23">
        <v>1904</v>
      </c>
      <c r="B98" s="18">
        <v>8.09</v>
      </c>
      <c r="C98" s="18">
        <v>20.61</v>
      </c>
      <c r="D98" s="18">
        <f t="shared" si="3"/>
        <v>8.3300000000000018</v>
      </c>
      <c r="E98" s="18">
        <f t="shared" si="4"/>
        <v>21.163999999999998</v>
      </c>
      <c r="F98" s="25">
        <f t="shared" si="5"/>
        <v>12.833999999999996</v>
      </c>
    </row>
    <row r="99" spans="1:6" x14ac:dyDescent="0.25">
      <c r="A99" s="23">
        <v>1905</v>
      </c>
      <c r="B99" s="18">
        <v>8.23</v>
      </c>
      <c r="C99" s="18">
        <v>21.03</v>
      </c>
      <c r="D99" s="18">
        <f t="shared" si="3"/>
        <v>8.2760000000000016</v>
      </c>
      <c r="E99" s="18">
        <f t="shared" si="4"/>
        <v>21.056000000000001</v>
      </c>
      <c r="F99" s="25">
        <f t="shared" si="5"/>
        <v>12.78</v>
      </c>
    </row>
    <row r="100" spans="1:6" x14ac:dyDescent="0.25">
      <c r="A100" s="23">
        <v>1906</v>
      </c>
      <c r="B100" s="18">
        <v>8.3800000000000008</v>
      </c>
      <c r="C100" s="18">
        <v>21.24</v>
      </c>
      <c r="D100" s="18">
        <f t="shared" si="3"/>
        <v>8.2440000000000015</v>
      </c>
      <c r="E100" s="18">
        <f t="shared" si="4"/>
        <v>20.925999999999998</v>
      </c>
      <c r="F100" s="25">
        <f t="shared" si="5"/>
        <v>12.681999999999997</v>
      </c>
    </row>
    <row r="101" spans="1:6" x14ac:dyDescent="0.25">
      <c r="A101" s="23">
        <v>1907</v>
      </c>
      <c r="B101" s="18">
        <v>7.95</v>
      </c>
      <c r="C101" s="18">
        <v>20.45</v>
      </c>
      <c r="D101" s="18">
        <f t="shared" si="3"/>
        <v>8.1740000000000013</v>
      </c>
      <c r="E101" s="18">
        <f t="shared" si="4"/>
        <v>20.744</v>
      </c>
      <c r="F101" s="25">
        <f t="shared" si="5"/>
        <v>12.569999999999999</v>
      </c>
    </row>
    <row r="102" spans="1:6" x14ac:dyDescent="0.25">
      <c r="A102" s="23">
        <v>1908</v>
      </c>
      <c r="B102" s="18">
        <v>8.19</v>
      </c>
      <c r="C102" s="18">
        <v>20.37</v>
      </c>
      <c r="D102" s="18">
        <f t="shared" si="3"/>
        <v>8.168000000000001</v>
      </c>
      <c r="E102" s="18">
        <f t="shared" si="4"/>
        <v>20.740000000000002</v>
      </c>
      <c r="F102" s="25">
        <f t="shared" si="5"/>
        <v>12.572000000000001</v>
      </c>
    </row>
    <row r="103" spans="1:6" x14ac:dyDescent="0.25">
      <c r="A103" s="23">
        <v>1909</v>
      </c>
      <c r="B103" s="18">
        <v>8.18</v>
      </c>
      <c r="C103" s="18">
        <v>21.4</v>
      </c>
      <c r="D103" s="18">
        <f t="shared" si="3"/>
        <v>8.1859999999999999</v>
      </c>
      <c r="E103" s="18">
        <f t="shared" si="4"/>
        <v>20.898000000000003</v>
      </c>
      <c r="F103" s="25">
        <f t="shared" si="5"/>
        <v>12.712000000000003</v>
      </c>
    </row>
    <row r="104" spans="1:6" x14ac:dyDescent="0.25">
      <c r="A104" s="23">
        <v>1910</v>
      </c>
      <c r="B104" s="18">
        <v>8.2200000000000006</v>
      </c>
      <c r="C104" s="18">
        <v>20.65</v>
      </c>
      <c r="D104" s="18">
        <f t="shared" si="3"/>
        <v>8.1840000000000011</v>
      </c>
      <c r="E104" s="18">
        <f t="shared" si="4"/>
        <v>20.822000000000003</v>
      </c>
      <c r="F104" s="25">
        <f t="shared" si="5"/>
        <v>12.638000000000002</v>
      </c>
    </row>
    <row r="105" spans="1:6" x14ac:dyDescent="0.25">
      <c r="A105" s="23">
        <v>1911</v>
      </c>
      <c r="B105" s="18">
        <v>8.18</v>
      </c>
      <c r="C105" s="18">
        <v>20.78</v>
      </c>
      <c r="D105" s="18">
        <f t="shared" si="3"/>
        <v>8.1440000000000001</v>
      </c>
      <c r="E105" s="18">
        <f t="shared" si="4"/>
        <v>20.73</v>
      </c>
      <c r="F105" s="25">
        <f t="shared" si="5"/>
        <v>12.586</v>
      </c>
    </row>
    <row r="106" spans="1:6" x14ac:dyDescent="0.25">
      <c r="A106" s="23">
        <v>1912</v>
      </c>
      <c r="B106" s="18">
        <v>8.17</v>
      </c>
      <c r="C106" s="18">
        <v>20.79</v>
      </c>
      <c r="D106" s="18">
        <f t="shared" si="3"/>
        <v>8.1879999999999988</v>
      </c>
      <c r="E106" s="18">
        <f t="shared" si="4"/>
        <v>20.797999999999995</v>
      </c>
      <c r="F106" s="25">
        <f t="shared" si="5"/>
        <v>12.609999999999996</v>
      </c>
    </row>
    <row r="107" spans="1:6" x14ac:dyDescent="0.25">
      <c r="A107" s="23">
        <v>1913</v>
      </c>
      <c r="B107" s="18">
        <v>8.3000000000000007</v>
      </c>
      <c r="C107" s="18">
        <v>20.399999999999999</v>
      </c>
      <c r="D107" s="18">
        <f t="shared" si="3"/>
        <v>8.2099999999999991</v>
      </c>
      <c r="E107" s="18">
        <f t="shared" si="4"/>
        <v>20.804000000000002</v>
      </c>
      <c r="F107" s="25">
        <f t="shared" si="5"/>
        <v>12.594000000000003</v>
      </c>
    </row>
    <row r="108" spans="1:6" x14ac:dyDescent="0.25">
      <c r="A108" s="23">
        <v>1914</v>
      </c>
      <c r="B108" s="18">
        <v>8.59</v>
      </c>
      <c r="C108" s="18">
        <v>20.96</v>
      </c>
      <c r="D108" s="18">
        <f t="shared" si="3"/>
        <v>8.2920000000000016</v>
      </c>
      <c r="E108" s="18">
        <f t="shared" si="4"/>
        <v>20.716000000000001</v>
      </c>
      <c r="F108" s="25">
        <f t="shared" si="5"/>
        <v>12.423999999999999</v>
      </c>
    </row>
    <row r="109" spans="1:6" x14ac:dyDescent="0.25">
      <c r="A109" s="23">
        <v>1915</v>
      </c>
      <c r="B109" s="18">
        <v>8.59</v>
      </c>
      <c r="C109" s="18">
        <v>21.57</v>
      </c>
      <c r="D109" s="18">
        <f t="shared" si="3"/>
        <v>8.3659999999999997</v>
      </c>
      <c r="E109" s="18">
        <f t="shared" si="4"/>
        <v>20.9</v>
      </c>
      <c r="F109" s="25">
        <f t="shared" si="5"/>
        <v>12.533999999999999</v>
      </c>
    </row>
    <row r="110" spans="1:6" x14ac:dyDescent="0.25">
      <c r="A110" s="23">
        <v>1916</v>
      </c>
      <c r="B110" s="18">
        <v>8.23</v>
      </c>
      <c r="C110" s="18">
        <v>21.73</v>
      </c>
      <c r="D110" s="18">
        <f t="shared" si="3"/>
        <v>8.3759999999999994</v>
      </c>
      <c r="E110" s="18">
        <f t="shared" si="4"/>
        <v>21.09</v>
      </c>
      <c r="F110" s="25">
        <f t="shared" si="5"/>
        <v>12.714</v>
      </c>
    </row>
    <row r="111" spans="1:6" x14ac:dyDescent="0.25">
      <c r="A111" s="23">
        <v>1917</v>
      </c>
      <c r="B111" s="18">
        <v>8.02</v>
      </c>
      <c r="C111" s="18">
        <v>21.12</v>
      </c>
      <c r="D111" s="18">
        <f t="shared" si="3"/>
        <v>8.3460000000000001</v>
      </c>
      <c r="E111" s="18">
        <f t="shared" si="4"/>
        <v>21.155999999999999</v>
      </c>
      <c r="F111" s="25">
        <f t="shared" si="5"/>
        <v>12.809999999999999</v>
      </c>
    </row>
    <row r="112" spans="1:6" x14ac:dyDescent="0.25">
      <c r="A112" s="23">
        <v>1918</v>
      </c>
      <c r="B112" s="18">
        <v>8.1300000000000008</v>
      </c>
      <c r="C112" s="18">
        <v>21.43</v>
      </c>
      <c r="D112" s="18">
        <f t="shared" si="3"/>
        <v>8.3120000000000012</v>
      </c>
      <c r="E112" s="18">
        <f t="shared" si="4"/>
        <v>21.362000000000002</v>
      </c>
      <c r="F112" s="25">
        <f t="shared" si="5"/>
        <v>13.05</v>
      </c>
    </row>
    <row r="113" spans="1:6" x14ac:dyDescent="0.25">
      <c r="A113" s="23">
        <v>1919</v>
      </c>
      <c r="B113" s="18">
        <v>8.3800000000000008</v>
      </c>
      <c r="C113" s="18">
        <v>21.43</v>
      </c>
      <c r="D113" s="18">
        <f t="shared" si="3"/>
        <v>8.27</v>
      </c>
      <c r="E113" s="18">
        <f t="shared" si="4"/>
        <v>21.456</v>
      </c>
      <c r="F113" s="25">
        <f t="shared" si="5"/>
        <v>13.186</v>
      </c>
    </row>
    <row r="114" spans="1:6" x14ac:dyDescent="0.25">
      <c r="A114" s="23">
        <v>1920</v>
      </c>
      <c r="B114" s="18">
        <v>8.36</v>
      </c>
      <c r="C114" s="18">
        <v>20.72</v>
      </c>
      <c r="D114" s="18">
        <f t="shared" si="3"/>
        <v>8.2240000000000002</v>
      </c>
      <c r="E114" s="18">
        <f t="shared" si="4"/>
        <v>21.286000000000001</v>
      </c>
      <c r="F114" s="25">
        <f t="shared" si="5"/>
        <v>13.062000000000001</v>
      </c>
    </row>
    <row r="115" spans="1:6" x14ac:dyDescent="0.25">
      <c r="A115" s="23">
        <v>1921</v>
      </c>
      <c r="B115" s="18">
        <v>8.57</v>
      </c>
      <c r="C115" s="18">
        <v>20.73</v>
      </c>
      <c r="D115" s="18">
        <f t="shared" si="3"/>
        <v>8.2919999999999998</v>
      </c>
      <c r="E115" s="18">
        <f t="shared" si="4"/>
        <v>21.085999999999999</v>
      </c>
      <c r="F115" s="25">
        <f t="shared" si="5"/>
        <v>12.793999999999999</v>
      </c>
    </row>
    <row r="116" spans="1:6" x14ac:dyDescent="0.25">
      <c r="A116" s="23">
        <v>1922</v>
      </c>
      <c r="B116" s="18">
        <v>8.41</v>
      </c>
      <c r="C116" s="18">
        <v>21.39</v>
      </c>
      <c r="D116" s="18">
        <f t="shared" si="3"/>
        <v>8.3699999999999992</v>
      </c>
      <c r="E116" s="18">
        <f t="shared" si="4"/>
        <v>21.14</v>
      </c>
      <c r="F116" s="25">
        <f t="shared" si="5"/>
        <v>12.770000000000001</v>
      </c>
    </row>
    <row r="117" spans="1:6" x14ac:dyDescent="0.25">
      <c r="A117" s="23">
        <v>1923</v>
      </c>
      <c r="B117" s="18">
        <v>8.42</v>
      </c>
      <c r="C117" s="18">
        <v>21.39</v>
      </c>
      <c r="D117" s="18">
        <f t="shared" si="3"/>
        <v>8.4280000000000008</v>
      </c>
      <c r="E117" s="18">
        <f t="shared" si="4"/>
        <v>21.131999999999998</v>
      </c>
      <c r="F117" s="25">
        <f t="shared" si="5"/>
        <v>12.703999999999997</v>
      </c>
    </row>
    <row r="118" spans="1:6" x14ac:dyDescent="0.25">
      <c r="A118" s="23">
        <v>1924</v>
      </c>
      <c r="B118" s="18">
        <v>8.51</v>
      </c>
      <c r="C118" s="18">
        <v>21.61</v>
      </c>
      <c r="D118" s="18">
        <f t="shared" si="3"/>
        <v>8.4539999999999988</v>
      </c>
      <c r="E118" s="18">
        <f t="shared" si="4"/>
        <v>21.167999999999999</v>
      </c>
      <c r="F118" s="25">
        <f t="shared" si="5"/>
        <v>12.714</v>
      </c>
    </row>
    <row r="119" spans="1:6" x14ac:dyDescent="0.25">
      <c r="A119" s="23">
        <v>1925</v>
      </c>
      <c r="B119" s="18">
        <v>8.5299999999999994</v>
      </c>
      <c r="C119" s="18">
        <v>21.37</v>
      </c>
      <c r="D119" s="18">
        <f t="shared" si="3"/>
        <v>8.4879999999999995</v>
      </c>
      <c r="E119" s="18">
        <f t="shared" si="4"/>
        <v>21.298000000000002</v>
      </c>
      <c r="F119" s="25">
        <f t="shared" si="5"/>
        <v>12.810000000000002</v>
      </c>
    </row>
    <row r="120" spans="1:6" x14ac:dyDescent="0.25">
      <c r="A120" s="23">
        <v>1926</v>
      </c>
      <c r="B120" s="18">
        <v>8.73</v>
      </c>
      <c r="C120" s="18">
        <v>21.22</v>
      </c>
      <c r="D120" s="18">
        <f t="shared" si="3"/>
        <v>8.52</v>
      </c>
      <c r="E120" s="18">
        <f t="shared" si="4"/>
        <v>21.396000000000001</v>
      </c>
      <c r="F120" s="25">
        <f t="shared" si="5"/>
        <v>12.876000000000001</v>
      </c>
    </row>
    <row r="121" spans="1:6" x14ac:dyDescent="0.25">
      <c r="A121" s="23">
        <v>1927</v>
      </c>
      <c r="B121" s="18">
        <v>8.52</v>
      </c>
      <c r="C121" s="18">
        <v>21.76</v>
      </c>
      <c r="D121" s="18">
        <f t="shared" si="3"/>
        <v>8.541999999999998</v>
      </c>
      <c r="E121" s="18">
        <f t="shared" si="4"/>
        <v>21.470000000000002</v>
      </c>
      <c r="F121" s="25">
        <f t="shared" si="5"/>
        <v>12.928000000000004</v>
      </c>
    </row>
    <row r="122" spans="1:6" x14ac:dyDescent="0.25">
      <c r="A122" s="23">
        <v>1928</v>
      </c>
      <c r="B122" s="18">
        <v>8.6300000000000008</v>
      </c>
      <c r="C122" s="18">
        <v>21.72</v>
      </c>
      <c r="D122" s="18">
        <f t="shared" si="3"/>
        <v>8.5839999999999996</v>
      </c>
      <c r="E122" s="18">
        <f t="shared" si="4"/>
        <v>21.536000000000001</v>
      </c>
      <c r="F122" s="25">
        <f t="shared" si="5"/>
        <v>12.952000000000002</v>
      </c>
    </row>
    <row r="123" spans="1:6" x14ac:dyDescent="0.25">
      <c r="A123" s="23">
        <v>1929</v>
      </c>
      <c r="B123" s="18">
        <v>8.24</v>
      </c>
      <c r="C123" s="18">
        <v>21.07</v>
      </c>
      <c r="D123" s="18">
        <f t="shared" si="3"/>
        <v>8.5299999999999994</v>
      </c>
      <c r="E123" s="18">
        <f t="shared" si="4"/>
        <v>21.428000000000004</v>
      </c>
      <c r="F123" s="25">
        <f t="shared" si="5"/>
        <v>12.898000000000005</v>
      </c>
    </row>
    <row r="124" spans="1:6" x14ac:dyDescent="0.25">
      <c r="A124" s="23">
        <v>1930</v>
      </c>
      <c r="B124" s="18">
        <v>8.6300000000000008</v>
      </c>
      <c r="C124" s="18">
        <v>21.73</v>
      </c>
      <c r="D124" s="18">
        <f t="shared" si="3"/>
        <v>8.5500000000000007</v>
      </c>
      <c r="E124" s="18">
        <f t="shared" si="4"/>
        <v>21.500000000000004</v>
      </c>
      <c r="F124" s="25">
        <f t="shared" si="5"/>
        <v>12.950000000000003</v>
      </c>
    </row>
    <row r="125" spans="1:6" x14ac:dyDescent="0.25">
      <c r="A125" s="23">
        <v>1931</v>
      </c>
      <c r="B125" s="18">
        <v>8.7200000000000006</v>
      </c>
      <c r="C125" s="18">
        <v>21.6</v>
      </c>
      <c r="D125" s="18">
        <f t="shared" si="3"/>
        <v>8.548</v>
      </c>
      <c r="E125" s="18">
        <f t="shared" si="4"/>
        <v>21.576000000000004</v>
      </c>
      <c r="F125" s="25">
        <f t="shared" si="5"/>
        <v>13.028000000000004</v>
      </c>
    </row>
    <row r="126" spans="1:6" x14ac:dyDescent="0.25">
      <c r="A126" s="23">
        <v>1932</v>
      </c>
      <c r="B126" s="18">
        <v>8.7100000000000009</v>
      </c>
      <c r="C126" s="18">
        <v>21.43</v>
      </c>
      <c r="D126" s="18">
        <f t="shared" si="3"/>
        <v>8.5860000000000003</v>
      </c>
      <c r="E126" s="18">
        <f t="shared" si="4"/>
        <v>21.51</v>
      </c>
      <c r="F126" s="25">
        <f t="shared" si="5"/>
        <v>12.924000000000001</v>
      </c>
    </row>
    <row r="127" spans="1:6" x14ac:dyDescent="0.25">
      <c r="A127" s="23">
        <v>1933</v>
      </c>
      <c r="B127" s="18">
        <v>8.34</v>
      </c>
      <c r="C127" s="18">
        <v>21.24</v>
      </c>
      <c r="D127" s="18">
        <f t="shared" si="3"/>
        <v>8.5280000000000005</v>
      </c>
      <c r="E127" s="18">
        <f t="shared" si="4"/>
        <v>21.414000000000001</v>
      </c>
      <c r="F127" s="25">
        <f t="shared" si="5"/>
        <v>12.886000000000001</v>
      </c>
    </row>
    <row r="128" spans="1:6" x14ac:dyDescent="0.25">
      <c r="A128" s="23">
        <v>1934</v>
      </c>
      <c r="B128" s="18">
        <v>8.6300000000000008</v>
      </c>
      <c r="C128" s="18">
        <v>21.52</v>
      </c>
      <c r="D128" s="18">
        <f t="shared" si="3"/>
        <v>8.6060000000000016</v>
      </c>
      <c r="E128" s="18">
        <f t="shared" si="4"/>
        <v>21.503999999999998</v>
      </c>
      <c r="F128" s="25">
        <f t="shared" si="5"/>
        <v>12.897999999999996</v>
      </c>
    </row>
    <row r="129" spans="1:6" x14ac:dyDescent="0.25">
      <c r="A129" s="23">
        <v>1935</v>
      </c>
      <c r="B129" s="18">
        <v>8.52</v>
      </c>
      <c r="C129" s="18">
        <v>21.61</v>
      </c>
      <c r="D129" s="18">
        <f t="shared" si="3"/>
        <v>8.5839999999999996</v>
      </c>
      <c r="E129" s="18">
        <f t="shared" si="4"/>
        <v>21.479999999999997</v>
      </c>
      <c r="F129" s="25">
        <f t="shared" si="5"/>
        <v>12.895999999999997</v>
      </c>
    </row>
    <row r="130" spans="1:6" x14ac:dyDescent="0.25">
      <c r="A130" s="23">
        <v>1936</v>
      </c>
      <c r="B130" s="18">
        <v>8.5500000000000007</v>
      </c>
      <c r="C130" s="18">
        <v>22</v>
      </c>
      <c r="D130" s="18">
        <f t="shared" si="3"/>
        <v>8.5500000000000007</v>
      </c>
      <c r="E130" s="18">
        <f t="shared" si="4"/>
        <v>21.56</v>
      </c>
      <c r="F130" s="25">
        <f t="shared" si="5"/>
        <v>13.009999999999998</v>
      </c>
    </row>
    <row r="131" spans="1:6" x14ac:dyDescent="0.25">
      <c r="A131" s="23">
        <v>1937</v>
      </c>
      <c r="B131" s="18">
        <v>8.6999999999999993</v>
      </c>
      <c r="C131" s="18">
        <v>21.82</v>
      </c>
      <c r="D131" s="18">
        <f t="shared" si="3"/>
        <v>8.5479999999999983</v>
      </c>
      <c r="E131" s="18">
        <f t="shared" si="4"/>
        <v>21.637999999999998</v>
      </c>
      <c r="F131" s="25">
        <f t="shared" si="5"/>
        <v>13.09</v>
      </c>
    </row>
    <row r="132" spans="1:6" x14ac:dyDescent="0.25">
      <c r="A132" s="23">
        <v>1938</v>
      </c>
      <c r="B132" s="18">
        <v>8.86</v>
      </c>
      <c r="C132" s="18">
        <v>20.92</v>
      </c>
      <c r="D132" s="18">
        <f t="shared" si="3"/>
        <v>8.6519999999999992</v>
      </c>
      <c r="E132" s="18">
        <f t="shared" si="4"/>
        <v>21.573999999999998</v>
      </c>
      <c r="F132" s="25">
        <f t="shared" si="5"/>
        <v>12.921999999999999</v>
      </c>
    </row>
    <row r="133" spans="1:6" x14ac:dyDescent="0.25">
      <c r="A133" s="23">
        <v>1939</v>
      </c>
      <c r="B133" s="18">
        <v>8.76</v>
      </c>
      <c r="C133" s="18">
        <v>21.85</v>
      </c>
      <c r="D133" s="18">
        <f t="shared" si="3"/>
        <v>8.677999999999999</v>
      </c>
      <c r="E133" s="18">
        <f t="shared" si="4"/>
        <v>21.640000000000004</v>
      </c>
      <c r="F133" s="25">
        <f t="shared" si="5"/>
        <v>12.962000000000005</v>
      </c>
    </row>
    <row r="134" spans="1:6" x14ac:dyDescent="0.25">
      <c r="A134" s="23">
        <v>1940</v>
      </c>
      <c r="B134" s="18">
        <v>8.76</v>
      </c>
      <c r="C134" s="18">
        <v>21.59</v>
      </c>
      <c r="D134" s="18">
        <f t="shared" si="3"/>
        <v>8.7259999999999991</v>
      </c>
      <c r="E134" s="18">
        <f t="shared" si="4"/>
        <v>21.636000000000003</v>
      </c>
      <c r="F134" s="25">
        <f t="shared" si="5"/>
        <v>12.910000000000004</v>
      </c>
    </row>
    <row r="135" spans="1:6" x14ac:dyDescent="0.25">
      <c r="A135" s="23">
        <v>1941</v>
      </c>
      <c r="B135" s="18">
        <v>8.77</v>
      </c>
      <c r="C135" s="18">
        <v>21.76</v>
      </c>
      <c r="D135" s="18">
        <f t="shared" ref="D135:D198" si="6">AVERAGE(B131:B135)</f>
        <v>8.77</v>
      </c>
      <c r="E135" s="18">
        <f t="shared" ref="E135:E198" si="7">AVERAGE(C131:C135)</f>
        <v>21.588000000000001</v>
      </c>
      <c r="F135" s="25">
        <f t="shared" ref="F135:F198" si="8">E135-D135</f>
        <v>12.818000000000001</v>
      </c>
    </row>
    <row r="136" spans="1:6" x14ac:dyDescent="0.25">
      <c r="A136" s="23">
        <v>1942</v>
      </c>
      <c r="B136" s="18">
        <v>8.73</v>
      </c>
      <c r="C136" s="18">
        <v>21.59</v>
      </c>
      <c r="D136" s="18">
        <f t="shared" si="6"/>
        <v>8.7759999999999998</v>
      </c>
      <c r="E136" s="18">
        <f t="shared" si="7"/>
        <v>21.542000000000002</v>
      </c>
      <c r="F136" s="25">
        <f t="shared" si="8"/>
        <v>12.766000000000002</v>
      </c>
    </row>
    <row r="137" spans="1:6" x14ac:dyDescent="0.25">
      <c r="A137" s="23">
        <v>1943</v>
      </c>
      <c r="B137" s="18">
        <v>8.76</v>
      </c>
      <c r="C137" s="18">
        <v>21.35</v>
      </c>
      <c r="D137" s="18">
        <f t="shared" si="6"/>
        <v>8.7559999999999985</v>
      </c>
      <c r="E137" s="18">
        <f t="shared" si="7"/>
        <v>21.628000000000004</v>
      </c>
      <c r="F137" s="25">
        <f t="shared" si="8"/>
        <v>12.872000000000005</v>
      </c>
    </row>
    <row r="138" spans="1:6" x14ac:dyDescent="0.25">
      <c r="A138" s="23">
        <v>1944</v>
      </c>
      <c r="B138" s="18">
        <v>8.85</v>
      </c>
      <c r="C138" s="18">
        <v>21.4</v>
      </c>
      <c r="D138" s="18">
        <f t="shared" si="6"/>
        <v>8.7740000000000009</v>
      </c>
      <c r="E138" s="18">
        <f t="shared" si="7"/>
        <v>21.538</v>
      </c>
      <c r="F138" s="25">
        <f t="shared" si="8"/>
        <v>12.763999999999999</v>
      </c>
    </row>
    <row r="139" spans="1:6" x14ac:dyDescent="0.25">
      <c r="A139" s="23">
        <v>1945</v>
      </c>
      <c r="B139" s="18">
        <v>8.58</v>
      </c>
      <c r="C139" s="18">
        <v>20.83</v>
      </c>
      <c r="D139" s="18">
        <f t="shared" si="6"/>
        <v>8.7379999999999995</v>
      </c>
      <c r="E139" s="18">
        <f t="shared" si="7"/>
        <v>21.385999999999999</v>
      </c>
      <c r="F139" s="25">
        <f t="shared" si="8"/>
        <v>12.648</v>
      </c>
    </row>
    <row r="140" spans="1:6" x14ac:dyDescent="0.25">
      <c r="A140" s="23">
        <v>1946</v>
      </c>
      <c r="B140" s="18">
        <v>8.68</v>
      </c>
      <c r="C140" s="18">
        <v>21.76</v>
      </c>
      <c r="D140" s="18">
        <f t="shared" si="6"/>
        <v>8.7200000000000006</v>
      </c>
      <c r="E140" s="18">
        <f t="shared" si="7"/>
        <v>21.386000000000003</v>
      </c>
      <c r="F140" s="25">
        <f t="shared" si="8"/>
        <v>12.666000000000002</v>
      </c>
    </row>
    <row r="141" spans="1:6" x14ac:dyDescent="0.25">
      <c r="A141" s="23">
        <v>1947</v>
      </c>
      <c r="B141" s="18">
        <v>8.8000000000000007</v>
      </c>
      <c r="C141" s="18">
        <v>21.94</v>
      </c>
      <c r="D141" s="18">
        <f t="shared" si="6"/>
        <v>8.734</v>
      </c>
      <c r="E141" s="18">
        <f t="shared" si="7"/>
        <v>21.456</v>
      </c>
      <c r="F141" s="25">
        <f t="shared" si="8"/>
        <v>12.722</v>
      </c>
    </row>
    <row r="142" spans="1:6" x14ac:dyDescent="0.25">
      <c r="A142" s="23">
        <v>1948</v>
      </c>
      <c r="B142" s="18">
        <v>8.75</v>
      </c>
      <c r="C142" s="18">
        <v>20.88</v>
      </c>
      <c r="D142" s="18">
        <f t="shared" si="6"/>
        <v>8.7319999999999993</v>
      </c>
      <c r="E142" s="18">
        <f t="shared" si="7"/>
        <v>21.361999999999998</v>
      </c>
      <c r="F142" s="25">
        <f t="shared" si="8"/>
        <v>12.629999999999999</v>
      </c>
    </row>
    <row r="143" spans="1:6" x14ac:dyDescent="0.25">
      <c r="A143" s="23">
        <v>1949</v>
      </c>
      <c r="B143" s="18">
        <v>8.59</v>
      </c>
      <c r="C143" s="18">
        <v>20.68</v>
      </c>
      <c r="D143" s="18">
        <f t="shared" si="6"/>
        <v>8.6800000000000015</v>
      </c>
      <c r="E143" s="18">
        <f t="shared" si="7"/>
        <v>21.218</v>
      </c>
      <c r="F143" s="25">
        <f t="shared" si="8"/>
        <v>12.537999999999998</v>
      </c>
    </row>
    <row r="144" spans="1:6" x14ac:dyDescent="0.25">
      <c r="A144" s="23">
        <v>1950</v>
      </c>
      <c r="B144" s="18">
        <v>8.3699999999999992</v>
      </c>
      <c r="C144" s="18">
        <v>21.53</v>
      </c>
      <c r="D144" s="18">
        <f t="shared" si="6"/>
        <v>8.6379999999999999</v>
      </c>
      <c r="E144" s="18">
        <f t="shared" si="7"/>
        <v>21.357999999999997</v>
      </c>
      <c r="F144" s="25">
        <f t="shared" si="8"/>
        <v>12.719999999999997</v>
      </c>
    </row>
    <row r="145" spans="1:6" x14ac:dyDescent="0.25">
      <c r="A145" s="23">
        <v>1951</v>
      </c>
      <c r="B145" s="18">
        <v>8.6300000000000008</v>
      </c>
      <c r="C145" s="18">
        <v>21.82</v>
      </c>
      <c r="D145" s="18">
        <f t="shared" si="6"/>
        <v>8.6280000000000001</v>
      </c>
      <c r="E145" s="18">
        <f t="shared" si="7"/>
        <v>21.369999999999997</v>
      </c>
      <c r="F145" s="25">
        <f t="shared" si="8"/>
        <v>12.741999999999997</v>
      </c>
    </row>
    <row r="146" spans="1:6" x14ac:dyDescent="0.25">
      <c r="A146" s="23">
        <v>1952</v>
      </c>
      <c r="B146" s="18">
        <v>8.64</v>
      </c>
      <c r="C146" s="18">
        <v>21.92</v>
      </c>
      <c r="D146" s="18">
        <f t="shared" si="6"/>
        <v>8.5960000000000001</v>
      </c>
      <c r="E146" s="18">
        <f t="shared" si="7"/>
        <v>21.366</v>
      </c>
      <c r="F146" s="25">
        <f t="shared" si="8"/>
        <v>12.77</v>
      </c>
    </row>
    <row r="147" spans="1:6" x14ac:dyDescent="0.25">
      <c r="A147" s="23">
        <v>1953</v>
      </c>
      <c r="B147" s="18">
        <v>8.8699999999999992</v>
      </c>
      <c r="C147" s="18">
        <v>21.17</v>
      </c>
      <c r="D147" s="18">
        <f t="shared" si="6"/>
        <v>8.620000000000001</v>
      </c>
      <c r="E147" s="18">
        <f t="shared" si="7"/>
        <v>21.423999999999999</v>
      </c>
      <c r="F147" s="25">
        <f t="shared" si="8"/>
        <v>12.803999999999998</v>
      </c>
    </row>
    <row r="148" spans="1:6" x14ac:dyDescent="0.25">
      <c r="A148" s="23">
        <v>1954</v>
      </c>
      <c r="B148" s="18">
        <v>8.56</v>
      </c>
      <c r="C148" s="18">
        <v>21.45</v>
      </c>
      <c r="D148" s="18">
        <f t="shared" si="6"/>
        <v>8.6140000000000008</v>
      </c>
      <c r="E148" s="18">
        <f t="shared" si="7"/>
        <v>21.578000000000003</v>
      </c>
      <c r="F148" s="25">
        <f t="shared" si="8"/>
        <v>12.964000000000002</v>
      </c>
    </row>
    <row r="149" spans="1:6" x14ac:dyDescent="0.25">
      <c r="A149" s="23">
        <v>1955</v>
      </c>
      <c r="B149" s="18">
        <v>8.6300000000000008</v>
      </c>
      <c r="C149" s="18">
        <v>22.1</v>
      </c>
      <c r="D149" s="18">
        <f t="shared" si="6"/>
        <v>8.6660000000000004</v>
      </c>
      <c r="E149" s="18">
        <f t="shared" si="7"/>
        <v>21.692</v>
      </c>
      <c r="F149" s="25">
        <f t="shared" si="8"/>
        <v>13.026</v>
      </c>
    </row>
    <row r="150" spans="1:6" x14ac:dyDescent="0.25">
      <c r="A150" s="23">
        <v>1956</v>
      </c>
      <c r="B150" s="18">
        <v>8.2799999999999994</v>
      </c>
      <c r="C150" s="18">
        <v>21.48</v>
      </c>
      <c r="D150" s="18">
        <f t="shared" si="6"/>
        <v>8.5960000000000001</v>
      </c>
      <c r="E150" s="18">
        <f t="shared" si="7"/>
        <v>21.624000000000002</v>
      </c>
      <c r="F150" s="25">
        <f t="shared" si="8"/>
        <v>13.028000000000002</v>
      </c>
    </row>
    <row r="151" spans="1:6" x14ac:dyDescent="0.25">
      <c r="A151" s="23">
        <v>1957</v>
      </c>
      <c r="B151" s="18">
        <v>8.73</v>
      </c>
      <c r="C151" s="18">
        <v>21.49</v>
      </c>
      <c r="D151" s="18">
        <f t="shared" si="6"/>
        <v>8.6140000000000008</v>
      </c>
      <c r="E151" s="18">
        <f t="shared" si="7"/>
        <v>21.538</v>
      </c>
      <c r="F151" s="25">
        <f t="shared" si="8"/>
        <v>12.923999999999999</v>
      </c>
    </row>
    <row r="152" spans="1:6" x14ac:dyDescent="0.25">
      <c r="A152" s="23">
        <v>1958</v>
      </c>
      <c r="B152" s="18">
        <v>8.77</v>
      </c>
      <c r="C152" s="18">
        <v>21.85</v>
      </c>
      <c r="D152" s="18">
        <f t="shared" si="6"/>
        <v>8.5939999999999994</v>
      </c>
      <c r="E152" s="18">
        <f t="shared" si="7"/>
        <v>21.673999999999999</v>
      </c>
      <c r="F152" s="25">
        <f t="shared" si="8"/>
        <v>13.08</v>
      </c>
    </row>
    <row r="153" spans="1:6" x14ac:dyDescent="0.25">
      <c r="A153" s="23">
        <v>1959</v>
      </c>
      <c r="B153" s="18">
        <v>8.73</v>
      </c>
      <c r="C153" s="18">
        <v>20.98</v>
      </c>
      <c r="D153" s="18">
        <f t="shared" si="6"/>
        <v>8.6280000000000001</v>
      </c>
      <c r="E153" s="18">
        <f t="shared" si="7"/>
        <v>21.58</v>
      </c>
      <c r="F153" s="25">
        <f t="shared" si="8"/>
        <v>12.951999999999998</v>
      </c>
    </row>
    <row r="154" spans="1:6" x14ac:dyDescent="0.25">
      <c r="A154" s="23">
        <v>1960</v>
      </c>
      <c r="B154" s="18">
        <v>8.58</v>
      </c>
      <c r="C154" s="18">
        <v>22.3</v>
      </c>
      <c r="D154" s="18">
        <f t="shared" si="6"/>
        <v>8.6179999999999986</v>
      </c>
      <c r="E154" s="18">
        <f t="shared" si="7"/>
        <v>21.619999999999997</v>
      </c>
      <c r="F154" s="25">
        <f t="shared" si="8"/>
        <v>13.001999999999999</v>
      </c>
    </row>
    <row r="155" spans="1:6" x14ac:dyDescent="0.25">
      <c r="A155" s="23">
        <v>1961</v>
      </c>
      <c r="B155" s="18">
        <v>8.8000000000000007</v>
      </c>
      <c r="C155" s="18">
        <v>21.14</v>
      </c>
      <c r="D155" s="18">
        <f t="shared" si="6"/>
        <v>8.7219999999999995</v>
      </c>
      <c r="E155" s="18">
        <f t="shared" si="7"/>
        <v>21.552</v>
      </c>
      <c r="F155" s="25">
        <f t="shared" si="8"/>
        <v>12.83</v>
      </c>
    </row>
    <row r="156" spans="1:6" x14ac:dyDescent="0.25">
      <c r="A156" s="23">
        <v>1962</v>
      </c>
      <c r="B156" s="18">
        <v>8.75</v>
      </c>
      <c r="C156" s="18">
        <v>22.11</v>
      </c>
      <c r="D156" s="18">
        <f t="shared" si="6"/>
        <v>8.7259999999999991</v>
      </c>
      <c r="E156" s="18">
        <f t="shared" si="7"/>
        <v>21.675999999999998</v>
      </c>
      <c r="F156" s="25">
        <f t="shared" si="8"/>
        <v>12.95</v>
      </c>
    </row>
    <row r="157" spans="1:6" x14ac:dyDescent="0.25">
      <c r="A157" s="23">
        <v>1963</v>
      </c>
      <c r="B157" s="18">
        <v>8.86</v>
      </c>
      <c r="C157" s="18">
        <v>22.09</v>
      </c>
      <c r="D157" s="18">
        <f t="shared" si="6"/>
        <v>8.7439999999999998</v>
      </c>
      <c r="E157" s="18">
        <f t="shared" si="7"/>
        <v>21.724</v>
      </c>
      <c r="F157" s="25">
        <f t="shared" si="8"/>
        <v>12.98</v>
      </c>
    </row>
    <row r="158" spans="1:6" x14ac:dyDescent="0.25">
      <c r="A158" s="23">
        <v>1964</v>
      </c>
      <c r="B158" s="18">
        <v>8.41</v>
      </c>
      <c r="C158" s="18">
        <v>21.07</v>
      </c>
      <c r="D158" s="18">
        <f t="shared" si="6"/>
        <v>8.6800000000000015</v>
      </c>
      <c r="E158" s="18">
        <f t="shared" si="7"/>
        <v>21.742000000000001</v>
      </c>
      <c r="F158" s="25">
        <f t="shared" si="8"/>
        <v>13.061999999999999</v>
      </c>
    </row>
    <row r="159" spans="1:6" x14ac:dyDescent="0.25">
      <c r="A159" s="23">
        <v>1965</v>
      </c>
      <c r="B159" s="18">
        <v>8.5299999999999994</v>
      </c>
      <c r="C159" s="18">
        <v>21.52</v>
      </c>
      <c r="D159" s="18">
        <f t="shared" si="6"/>
        <v>8.67</v>
      </c>
      <c r="E159" s="18">
        <f t="shared" si="7"/>
        <v>21.585999999999999</v>
      </c>
      <c r="F159" s="25">
        <f t="shared" si="8"/>
        <v>12.915999999999999</v>
      </c>
    </row>
    <row r="160" spans="1:6" x14ac:dyDescent="0.25">
      <c r="A160" s="23">
        <v>1966</v>
      </c>
      <c r="B160" s="18">
        <v>8.6</v>
      </c>
      <c r="C160" s="18">
        <v>22.1</v>
      </c>
      <c r="D160" s="18">
        <f t="shared" si="6"/>
        <v>8.629999999999999</v>
      </c>
      <c r="E160" s="18">
        <f t="shared" si="7"/>
        <v>21.778000000000002</v>
      </c>
      <c r="F160" s="25">
        <f t="shared" si="8"/>
        <v>13.148000000000003</v>
      </c>
    </row>
    <row r="161" spans="1:6" x14ac:dyDescent="0.25">
      <c r="A161" s="23">
        <v>1967</v>
      </c>
      <c r="B161" s="18">
        <v>8.6999999999999993</v>
      </c>
      <c r="C161" s="18">
        <v>20.92</v>
      </c>
      <c r="D161" s="18">
        <f t="shared" si="6"/>
        <v>8.6199999999999992</v>
      </c>
      <c r="E161" s="18">
        <f t="shared" si="7"/>
        <v>21.54</v>
      </c>
      <c r="F161" s="25">
        <f t="shared" si="8"/>
        <v>12.92</v>
      </c>
    </row>
    <row r="162" spans="1:6" x14ac:dyDescent="0.25">
      <c r="A162" s="23">
        <v>1968</v>
      </c>
      <c r="B162" s="18">
        <v>8.52</v>
      </c>
      <c r="C162" s="18">
        <v>21.48</v>
      </c>
      <c r="D162" s="18">
        <f t="shared" si="6"/>
        <v>8.5519999999999978</v>
      </c>
      <c r="E162" s="18">
        <f t="shared" si="7"/>
        <v>21.417999999999999</v>
      </c>
      <c r="F162" s="25">
        <f t="shared" si="8"/>
        <v>12.866000000000001</v>
      </c>
    </row>
    <row r="163" spans="1:6" x14ac:dyDescent="0.25">
      <c r="A163" s="23">
        <v>1969</v>
      </c>
      <c r="B163" s="18">
        <v>8.6</v>
      </c>
      <c r="C163" s="18">
        <v>21.88</v>
      </c>
      <c r="D163" s="18">
        <f t="shared" si="6"/>
        <v>8.59</v>
      </c>
      <c r="E163" s="18">
        <f t="shared" si="7"/>
        <v>21.580000000000002</v>
      </c>
      <c r="F163" s="25">
        <f t="shared" si="8"/>
        <v>12.990000000000002</v>
      </c>
    </row>
    <row r="164" spans="1:6" x14ac:dyDescent="0.25">
      <c r="A164" s="23">
        <v>1970</v>
      </c>
      <c r="B164" s="18">
        <v>8.6999999999999993</v>
      </c>
      <c r="C164" s="18">
        <v>21.53</v>
      </c>
      <c r="D164" s="18">
        <f t="shared" si="6"/>
        <v>8.6239999999999988</v>
      </c>
      <c r="E164" s="18">
        <f t="shared" si="7"/>
        <v>21.582000000000001</v>
      </c>
      <c r="F164" s="25">
        <f t="shared" si="8"/>
        <v>12.958000000000002</v>
      </c>
    </row>
    <row r="165" spans="1:6" x14ac:dyDescent="0.25">
      <c r="A165" s="23">
        <v>1971</v>
      </c>
      <c r="B165" s="18">
        <v>8.6</v>
      </c>
      <c r="C165" s="18">
        <v>21.41</v>
      </c>
      <c r="D165" s="18">
        <f t="shared" si="6"/>
        <v>8.6239999999999988</v>
      </c>
      <c r="E165" s="18">
        <f t="shared" si="7"/>
        <v>21.443999999999999</v>
      </c>
      <c r="F165" s="25">
        <f t="shared" si="8"/>
        <v>12.82</v>
      </c>
    </row>
    <row r="166" spans="1:6" x14ac:dyDescent="0.25">
      <c r="A166" s="23">
        <v>1972</v>
      </c>
      <c r="B166" s="18">
        <v>8.5</v>
      </c>
      <c r="C166" s="18">
        <v>21.57</v>
      </c>
      <c r="D166" s="18">
        <f t="shared" si="6"/>
        <v>8.5839999999999996</v>
      </c>
      <c r="E166" s="18">
        <f t="shared" si="7"/>
        <v>21.574000000000002</v>
      </c>
      <c r="F166" s="25">
        <f t="shared" si="8"/>
        <v>12.990000000000002</v>
      </c>
    </row>
    <row r="167" spans="1:6" x14ac:dyDescent="0.25">
      <c r="A167" s="23">
        <v>1973</v>
      </c>
      <c r="B167" s="18">
        <v>8.9499999999999993</v>
      </c>
      <c r="C167" s="18">
        <v>21.42</v>
      </c>
      <c r="D167" s="18">
        <f t="shared" si="6"/>
        <v>8.6699999999999982</v>
      </c>
      <c r="E167" s="18">
        <f t="shared" si="7"/>
        <v>21.561999999999998</v>
      </c>
      <c r="F167" s="25">
        <f t="shared" si="8"/>
        <v>12.891999999999999</v>
      </c>
    </row>
    <row r="168" spans="1:6" x14ac:dyDescent="0.25">
      <c r="A168" s="23">
        <v>1974</v>
      </c>
      <c r="B168" s="18">
        <v>8.4700000000000006</v>
      </c>
      <c r="C168" s="18">
        <v>21.55</v>
      </c>
      <c r="D168" s="18">
        <f t="shared" si="6"/>
        <v>8.6440000000000001</v>
      </c>
      <c r="E168" s="18">
        <f t="shared" si="7"/>
        <v>21.495999999999999</v>
      </c>
      <c r="F168" s="25">
        <f t="shared" si="8"/>
        <v>12.851999999999999</v>
      </c>
    </row>
    <row r="169" spans="1:6" x14ac:dyDescent="0.25">
      <c r="A169" s="23">
        <v>1975</v>
      </c>
      <c r="B169" s="18">
        <v>8.74</v>
      </c>
      <c r="C169" s="18">
        <v>21.35</v>
      </c>
      <c r="D169" s="18">
        <f t="shared" si="6"/>
        <v>8.652000000000001</v>
      </c>
      <c r="E169" s="18">
        <f t="shared" si="7"/>
        <v>21.46</v>
      </c>
      <c r="F169" s="25">
        <f t="shared" si="8"/>
        <v>12.808</v>
      </c>
    </row>
    <row r="170" spans="1:6" x14ac:dyDescent="0.25">
      <c r="A170" s="23">
        <v>1976</v>
      </c>
      <c r="B170" s="18">
        <v>8.35</v>
      </c>
      <c r="C170" s="18">
        <v>21.28</v>
      </c>
      <c r="D170" s="18">
        <f t="shared" si="6"/>
        <v>8.6020000000000003</v>
      </c>
      <c r="E170" s="18">
        <f t="shared" si="7"/>
        <v>21.434000000000005</v>
      </c>
      <c r="F170" s="25">
        <f t="shared" si="8"/>
        <v>12.832000000000004</v>
      </c>
    </row>
    <row r="171" spans="1:6" x14ac:dyDescent="0.25">
      <c r="A171" s="23">
        <v>1977</v>
      </c>
      <c r="B171" s="18">
        <v>8.85</v>
      </c>
      <c r="C171" s="18">
        <v>21.57</v>
      </c>
      <c r="D171" s="18">
        <f t="shared" si="6"/>
        <v>8.6720000000000006</v>
      </c>
      <c r="E171" s="18">
        <f t="shared" si="7"/>
        <v>21.433999999999997</v>
      </c>
      <c r="F171" s="25">
        <f t="shared" si="8"/>
        <v>12.761999999999997</v>
      </c>
    </row>
    <row r="172" spans="1:6" x14ac:dyDescent="0.25">
      <c r="A172" s="23">
        <v>1978</v>
      </c>
      <c r="B172" s="18">
        <v>8.69</v>
      </c>
      <c r="C172" s="18">
        <v>21.67</v>
      </c>
      <c r="D172" s="18">
        <f t="shared" si="6"/>
        <v>8.620000000000001</v>
      </c>
      <c r="E172" s="18">
        <f t="shared" si="7"/>
        <v>21.484000000000002</v>
      </c>
      <c r="F172" s="25">
        <f t="shared" si="8"/>
        <v>12.864000000000001</v>
      </c>
    </row>
    <row r="173" spans="1:6" x14ac:dyDescent="0.25">
      <c r="A173" s="23">
        <v>1979</v>
      </c>
      <c r="B173" s="18">
        <v>8.73</v>
      </c>
      <c r="C173" s="18">
        <v>22.06</v>
      </c>
      <c r="D173" s="18">
        <f t="shared" si="6"/>
        <v>8.6720000000000006</v>
      </c>
      <c r="E173" s="18">
        <f t="shared" si="7"/>
        <v>21.586000000000002</v>
      </c>
      <c r="F173" s="25">
        <f t="shared" si="8"/>
        <v>12.914000000000001</v>
      </c>
    </row>
    <row r="174" spans="1:6" x14ac:dyDescent="0.25">
      <c r="A174" s="23">
        <v>1980</v>
      </c>
      <c r="B174" s="18">
        <v>8.98</v>
      </c>
      <c r="C174" s="18">
        <v>21.52</v>
      </c>
      <c r="D174" s="18">
        <f t="shared" si="6"/>
        <v>8.7200000000000024</v>
      </c>
      <c r="E174" s="18">
        <f t="shared" si="7"/>
        <v>21.62</v>
      </c>
      <c r="F174" s="25">
        <f t="shared" si="8"/>
        <v>12.899999999999999</v>
      </c>
    </row>
    <row r="175" spans="1:6" x14ac:dyDescent="0.25">
      <c r="A175" s="23">
        <v>1981</v>
      </c>
      <c r="B175" s="18">
        <v>9.17</v>
      </c>
      <c r="C175" s="18">
        <v>21.42</v>
      </c>
      <c r="D175" s="18">
        <f t="shared" si="6"/>
        <v>8.8840000000000003</v>
      </c>
      <c r="E175" s="18">
        <f t="shared" si="7"/>
        <v>21.648</v>
      </c>
      <c r="F175" s="25">
        <f t="shared" si="8"/>
        <v>12.763999999999999</v>
      </c>
    </row>
    <row r="176" spans="1:6" x14ac:dyDescent="0.25">
      <c r="A176" s="23">
        <v>1982</v>
      </c>
      <c r="B176" s="18">
        <v>8.64</v>
      </c>
      <c r="C176" s="18">
        <v>21.04</v>
      </c>
      <c r="D176" s="18">
        <f t="shared" si="6"/>
        <v>8.8420000000000005</v>
      </c>
      <c r="E176" s="18">
        <f t="shared" si="7"/>
        <v>21.542000000000002</v>
      </c>
      <c r="F176" s="25">
        <f t="shared" si="8"/>
        <v>12.700000000000001</v>
      </c>
    </row>
    <row r="177" spans="1:6" x14ac:dyDescent="0.25">
      <c r="A177" s="23">
        <v>1983</v>
      </c>
      <c r="B177" s="18">
        <v>9.0299999999999994</v>
      </c>
      <c r="C177" s="18">
        <v>20.75</v>
      </c>
      <c r="D177" s="18">
        <f t="shared" si="6"/>
        <v>8.91</v>
      </c>
      <c r="E177" s="18">
        <f t="shared" si="7"/>
        <v>21.357999999999997</v>
      </c>
      <c r="F177" s="25">
        <f t="shared" si="8"/>
        <v>12.447999999999997</v>
      </c>
    </row>
    <row r="178" spans="1:6" x14ac:dyDescent="0.25">
      <c r="A178" s="23">
        <v>1984</v>
      </c>
      <c r="B178" s="18">
        <v>8.69</v>
      </c>
      <c r="C178" s="18">
        <v>21.32</v>
      </c>
      <c r="D178" s="18">
        <f t="shared" si="6"/>
        <v>8.9019999999999992</v>
      </c>
      <c r="E178" s="18">
        <f t="shared" si="7"/>
        <v>21.209999999999997</v>
      </c>
      <c r="F178" s="25">
        <f t="shared" si="8"/>
        <v>12.307999999999998</v>
      </c>
    </row>
    <row r="179" spans="1:6" x14ac:dyDescent="0.25">
      <c r="A179" s="23">
        <v>1985</v>
      </c>
      <c r="B179" s="18">
        <v>8.66</v>
      </c>
      <c r="C179" s="18">
        <v>21.72</v>
      </c>
      <c r="D179" s="18">
        <f t="shared" si="6"/>
        <v>8.8379999999999992</v>
      </c>
      <c r="E179" s="18">
        <f t="shared" si="7"/>
        <v>21.25</v>
      </c>
      <c r="F179" s="25">
        <f t="shared" si="8"/>
        <v>12.412000000000001</v>
      </c>
    </row>
    <row r="180" spans="1:6" x14ac:dyDescent="0.25">
      <c r="A180" s="23">
        <v>1986</v>
      </c>
      <c r="B180" s="18">
        <v>8.83</v>
      </c>
      <c r="C180" s="18">
        <v>21.52</v>
      </c>
      <c r="D180" s="18">
        <f t="shared" si="6"/>
        <v>8.77</v>
      </c>
      <c r="E180" s="18">
        <f t="shared" si="7"/>
        <v>21.27</v>
      </c>
      <c r="F180" s="25">
        <f t="shared" si="8"/>
        <v>12.5</v>
      </c>
    </row>
    <row r="181" spans="1:6" x14ac:dyDescent="0.25">
      <c r="A181" s="23">
        <v>1987</v>
      </c>
      <c r="B181" s="18">
        <v>8.99</v>
      </c>
      <c r="C181" s="18">
        <v>21.24</v>
      </c>
      <c r="D181" s="18">
        <f t="shared" si="6"/>
        <v>8.84</v>
      </c>
      <c r="E181" s="18">
        <f t="shared" si="7"/>
        <v>21.31</v>
      </c>
      <c r="F181" s="25">
        <f t="shared" si="8"/>
        <v>12.469999999999999</v>
      </c>
    </row>
    <row r="182" spans="1:6" x14ac:dyDescent="0.25">
      <c r="A182" s="23">
        <v>1988</v>
      </c>
      <c r="B182" s="18">
        <v>9.1999999999999993</v>
      </c>
      <c r="C182" s="18">
        <v>21.65</v>
      </c>
      <c r="D182" s="18">
        <f t="shared" si="6"/>
        <v>8.8740000000000006</v>
      </c>
      <c r="E182" s="18">
        <f t="shared" si="7"/>
        <v>21.49</v>
      </c>
      <c r="F182" s="25">
        <f t="shared" si="8"/>
        <v>12.615999999999998</v>
      </c>
    </row>
    <row r="183" spans="1:6" x14ac:dyDescent="0.25">
      <c r="A183" s="23">
        <v>1989</v>
      </c>
      <c r="B183" s="18">
        <v>8.92</v>
      </c>
      <c r="C183" s="18">
        <v>21.43</v>
      </c>
      <c r="D183" s="18">
        <f t="shared" si="6"/>
        <v>8.9200000000000017</v>
      </c>
      <c r="E183" s="18">
        <f t="shared" si="7"/>
        <v>21.512</v>
      </c>
      <c r="F183" s="25">
        <f t="shared" si="8"/>
        <v>12.591999999999999</v>
      </c>
    </row>
    <row r="184" spans="1:6" x14ac:dyDescent="0.25">
      <c r="A184" s="23">
        <v>1990</v>
      </c>
      <c r="B184" s="18">
        <v>9.23</v>
      </c>
      <c r="C184" s="18">
        <v>21.6</v>
      </c>
      <c r="D184" s="18">
        <f t="shared" si="6"/>
        <v>9.0340000000000007</v>
      </c>
      <c r="E184" s="18">
        <f t="shared" si="7"/>
        <v>21.488</v>
      </c>
      <c r="F184" s="25">
        <f t="shared" si="8"/>
        <v>12.453999999999999</v>
      </c>
    </row>
    <row r="185" spans="1:6" x14ac:dyDescent="0.25">
      <c r="A185" s="23">
        <v>1991</v>
      </c>
      <c r="B185" s="18">
        <v>9.18</v>
      </c>
      <c r="C185" s="18">
        <v>21.65</v>
      </c>
      <c r="D185" s="18">
        <f t="shared" si="6"/>
        <v>9.104000000000001</v>
      </c>
      <c r="E185" s="18">
        <f t="shared" si="7"/>
        <v>21.513999999999999</v>
      </c>
      <c r="F185" s="25">
        <f t="shared" si="8"/>
        <v>12.409999999999998</v>
      </c>
    </row>
    <row r="186" spans="1:6" x14ac:dyDescent="0.25">
      <c r="A186" s="23">
        <v>1992</v>
      </c>
      <c r="B186" s="18">
        <v>8.84</v>
      </c>
      <c r="C186" s="18">
        <v>21.11</v>
      </c>
      <c r="D186" s="18">
        <f t="shared" si="6"/>
        <v>9.0740000000000016</v>
      </c>
      <c r="E186" s="18">
        <f t="shared" si="7"/>
        <v>21.488000000000003</v>
      </c>
      <c r="F186" s="25">
        <f t="shared" si="8"/>
        <v>12.414000000000001</v>
      </c>
    </row>
    <row r="187" spans="1:6" x14ac:dyDescent="0.25">
      <c r="A187" s="23">
        <v>1993</v>
      </c>
      <c r="B187" s="18">
        <v>8.8699999999999992</v>
      </c>
      <c r="C187" s="18">
        <v>21.79</v>
      </c>
      <c r="D187" s="18">
        <f t="shared" si="6"/>
        <v>9.0079999999999991</v>
      </c>
      <c r="E187" s="18">
        <f t="shared" si="7"/>
        <v>21.516000000000002</v>
      </c>
      <c r="F187" s="25">
        <f t="shared" si="8"/>
        <v>12.508000000000003</v>
      </c>
    </row>
    <row r="188" spans="1:6" x14ac:dyDescent="0.25">
      <c r="A188" s="23">
        <v>1994</v>
      </c>
      <c r="B188" s="18">
        <v>9.0399999999999991</v>
      </c>
      <c r="C188" s="18">
        <v>22.02</v>
      </c>
      <c r="D188" s="18">
        <f t="shared" si="6"/>
        <v>9.032</v>
      </c>
      <c r="E188" s="18">
        <f t="shared" si="7"/>
        <v>21.634</v>
      </c>
      <c r="F188" s="25">
        <f t="shared" si="8"/>
        <v>12.602</v>
      </c>
    </row>
    <row r="189" spans="1:6" x14ac:dyDescent="0.25">
      <c r="A189" s="23">
        <v>1995</v>
      </c>
      <c r="B189" s="18">
        <v>9.35</v>
      </c>
      <c r="C189" s="18">
        <v>21.56</v>
      </c>
      <c r="D189" s="18">
        <f t="shared" si="6"/>
        <v>9.0560000000000009</v>
      </c>
      <c r="E189" s="18">
        <f t="shared" si="7"/>
        <v>21.625999999999998</v>
      </c>
      <c r="F189" s="25">
        <f t="shared" si="8"/>
        <v>12.569999999999997</v>
      </c>
    </row>
    <row r="190" spans="1:6" x14ac:dyDescent="0.25">
      <c r="A190" s="23">
        <v>1996</v>
      </c>
      <c r="B190" s="18">
        <v>9.0399999999999991</v>
      </c>
      <c r="C190" s="18">
        <v>21.88</v>
      </c>
      <c r="D190" s="18">
        <f t="shared" si="6"/>
        <v>9.0280000000000005</v>
      </c>
      <c r="E190" s="18">
        <f t="shared" si="7"/>
        <v>21.672000000000001</v>
      </c>
      <c r="F190" s="25">
        <f t="shared" si="8"/>
        <v>12.644</v>
      </c>
    </row>
    <row r="191" spans="1:6" x14ac:dyDescent="0.25">
      <c r="A191" s="23">
        <v>1997</v>
      </c>
      <c r="B191" s="18">
        <v>9.1999999999999993</v>
      </c>
      <c r="C191" s="18">
        <v>21.45</v>
      </c>
      <c r="D191" s="18">
        <f t="shared" si="6"/>
        <v>9.1</v>
      </c>
      <c r="E191" s="18">
        <f t="shared" si="7"/>
        <v>21.740000000000002</v>
      </c>
      <c r="F191" s="25">
        <f t="shared" si="8"/>
        <v>12.640000000000002</v>
      </c>
    </row>
    <row r="192" spans="1:6" x14ac:dyDescent="0.25">
      <c r="A192" s="23">
        <v>1998</v>
      </c>
      <c r="B192" s="18">
        <v>9.52</v>
      </c>
      <c r="C192" s="18">
        <v>22.36</v>
      </c>
      <c r="D192" s="18">
        <f t="shared" si="6"/>
        <v>9.2299999999999986</v>
      </c>
      <c r="E192" s="18">
        <f t="shared" si="7"/>
        <v>21.853999999999999</v>
      </c>
      <c r="F192" s="25">
        <f t="shared" si="8"/>
        <v>12.624000000000001</v>
      </c>
    </row>
    <row r="193" spans="1:6" x14ac:dyDescent="0.25">
      <c r="A193" s="23">
        <v>1999</v>
      </c>
      <c r="B193" s="18">
        <v>9.2899999999999991</v>
      </c>
      <c r="C193" s="18">
        <v>22.28</v>
      </c>
      <c r="D193" s="18">
        <f t="shared" si="6"/>
        <v>9.2799999999999994</v>
      </c>
      <c r="E193" s="18">
        <f t="shared" si="7"/>
        <v>21.905999999999999</v>
      </c>
      <c r="F193" s="25">
        <f t="shared" si="8"/>
        <v>12.625999999999999</v>
      </c>
    </row>
    <row r="194" spans="1:6" x14ac:dyDescent="0.25">
      <c r="A194" s="23">
        <v>2000</v>
      </c>
      <c r="B194" s="18">
        <v>9.1999999999999993</v>
      </c>
      <c r="C194" s="18">
        <v>21.49</v>
      </c>
      <c r="D194" s="18">
        <f t="shared" si="6"/>
        <v>9.25</v>
      </c>
      <c r="E194" s="18">
        <f t="shared" si="7"/>
        <v>21.891999999999999</v>
      </c>
      <c r="F194" s="25">
        <f t="shared" si="8"/>
        <v>12.641999999999999</v>
      </c>
    </row>
    <row r="195" spans="1:6" x14ac:dyDescent="0.25">
      <c r="A195" s="23">
        <v>2001</v>
      </c>
      <c r="B195" s="18">
        <v>9.41</v>
      </c>
      <c r="C195" s="18">
        <v>22.33</v>
      </c>
      <c r="D195" s="18">
        <f t="shared" si="6"/>
        <v>9.3239999999999981</v>
      </c>
      <c r="E195" s="18">
        <f t="shared" si="7"/>
        <v>21.981999999999999</v>
      </c>
      <c r="F195" s="25">
        <f t="shared" si="8"/>
        <v>12.658000000000001</v>
      </c>
    </row>
    <row r="196" spans="1:6" x14ac:dyDescent="0.25">
      <c r="A196" s="23">
        <v>2002</v>
      </c>
      <c r="B196" s="18">
        <v>9.57</v>
      </c>
      <c r="C196" s="18">
        <v>22.41</v>
      </c>
      <c r="D196" s="18">
        <f t="shared" si="6"/>
        <v>9.3979999999999997</v>
      </c>
      <c r="E196" s="18">
        <f t="shared" si="7"/>
        <v>22.173999999999999</v>
      </c>
      <c r="F196" s="25">
        <f t="shared" si="8"/>
        <v>12.776</v>
      </c>
    </row>
    <row r="197" spans="1:6" x14ac:dyDescent="0.25">
      <c r="A197" s="23">
        <v>2003</v>
      </c>
      <c r="B197" s="18">
        <v>9.5299999999999994</v>
      </c>
      <c r="C197" s="18">
        <v>22.17</v>
      </c>
      <c r="D197" s="18">
        <f t="shared" si="6"/>
        <v>9.4</v>
      </c>
      <c r="E197" s="18">
        <f t="shared" si="7"/>
        <v>22.135999999999999</v>
      </c>
      <c r="F197" s="25">
        <f t="shared" si="8"/>
        <v>12.735999999999999</v>
      </c>
    </row>
    <row r="198" spans="1:6" x14ac:dyDescent="0.25">
      <c r="A198" s="23">
        <v>2004</v>
      </c>
      <c r="B198" s="18">
        <v>9.32</v>
      </c>
      <c r="C198" s="18">
        <v>22.08</v>
      </c>
      <c r="D198" s="18">
        <f t="shared" si="6"/>
        <v>9.4060000000000006</v>
      </c>
      <c r="E198" s="18">
        <f t="shared" si="7"/>
        <v>22.095999999999997</v>
      </c>
      <c r="F198" s="25">
        <f t="shared" si="8"/>
        <v>12.689999999999996</v>
      </c>
    </row>
    <row r="199" spans="1:6" x14ac:dyDescent="0.25">
      <c r="A199" s="23">
        <v>2005</v>
      </c>
      <c r="B199" s="18">
        <v>9.6999999999999993</v>
      </c>
      <c r="C199" s="18">
        <v>22.01</v>
      </c>
      <c r="D199" s="18">
        <f t="shared" ref="D199:D207" si="9">AVERAGE(B195:B199)</f>
        <v>9.5060000000000002</v>
      </c>
      <c r="E199" s="18">
        <f t="shared" ref="E199:E207" si="10">AVERAGE(C195:C199)</f>
        <v>22.2</v>
      </c>
      <c r="F199" s="25">
        <f t="shared" ref="F199:F207" si="11">E199-D199</f>
        <v>12.693999999999999</v>
      </c>
    </row>
    <row r="200" spans="1:6" x14ac:dyDescent="0.25">
      <c r="A200" s="23">
        <v>2006</v>
      </c>
      <c r="B200" s="18">
        <v>9.5299999999999994</v>
      </c>
      <c r="C200" s="18">
        <v>22.05</v>
      </c>
      <c r="D200" s="18">
        <f t="shared" si="9"/>
        <v>9.5300000000000011</v>
      </c>
      <c r="E200" s="18">
        <f t="shared" si="10"/>
        <v>22.143999999999998</v>
      </c>
      <c r="F200" s="25">
        <f t="shared" si="11"/>
        <v>12.613999999999997</v>
      </c>
    </row>
    <row r="201" spans="1:6" x14ac:dyDescent="0.25">
      <c r="A201" s="23">
        <v>2007</v>
      </c>
      <c r="B201" s="18">
        <v>9.73</v>
      </c>
      <c r="C201" s="18">
        <v>22.36</v>
      </c>
      <c r="D201" s="18">
        <f t="shared" si="9"/>
        <v>9.5620000000000012</v>
      </c>
      <c r="E201" s="18">
        <f t="shared" si="10"/>
        <v>22.134</v>
      </c>
      <c r="F201" s="25">
        <f t="shared" si="11"/>
        <v>12.571999999999999</v>
      </c>
    </row>
    <row r="202" spans="1:6" x14ac:dyDescent="0.25">
      <c r="A202" s="23">
        <v>2008</v>
      </c>
      <c r="B202" s="18">
        <v>9.43</v>
      </c>
      <c r="C202" s="18">
        <v>22.64</v>
      </c>
      <c r="D202" s="18">
        <f t="shared" si="9"/>
        <v>9.5419999999999998</v>
      </c>
      <c r="E202" s="18">
        <f t="shared" si="10"/>
        <v>22.228000000000002</v>
      </c>
      <c r="F202" s="25">
        <f t="shared" si="11"/>
        <v>12.686000000000002</v>
      </c>
    </row>
    <row r="203" spans="1:6" x14ac:dyDescent="0.25">
      <c r="A203" s="23">
        <v>2009</v>
      </c>
      <c r="B203" s="18">
        <v>9.51</v>
      </c>
      <c r="C203" s="18">
        <v>22.63</v>
      </c>
      <c r="D203" s="18">
        <f t="shared" si="9"/>
        <v>9.58</v>
      </c>
      <c r="E203" s="18">
        <f t="shared" si="10"/>
        <v>22.338000000000001</v>
      </c>
      <c r="F203" s="25">
        <f t="shared" si="11"/>
        <v>12.758000000000001</v>
      </c>
    </row>
    <row r="204" spans="1:6" x14ac:dyDescent="0.25">
      <c r="A204" s="23">
        <v>2010</v>
      </c>
      <c r="B204" s="18">
        <v>9.6999999999999993</v>
      </c>
      <c r="C204" s="18">
        <v>23.72</v>
      </c>
      <c r="D204" s="18">
        <f t="shared" si="9"/>
        <v>9.5799999999999983</v>
      </c>
      <c r="E204" s="18">
        <f t="shared" si="10"/>
        <v>22.68</v>
      </c>
      <c r="F204" s="25">
        <f t="shared" si="11"/>
        <v>13.100000000000001</v>
      </c>
    </row>
    <row r="205" spans="1:6" x14ac:dyDescent="0.25">
      <c r="A205" s="23">
        <v>2011</v>
      </c>
      <c r="B205" s="18">
        <v>9.52</v>
      </c>
      <c r="C205" s="18">
        <v>21.99</v>
      </c>
      <c r="D205" s="18">
        <f t="shared" si="9"/>
        <v>9.5779999999999994</v>
      </c>
      <c r="E205" s="18">
        <f t="shared" si="10"/>
        <v>22.667999999999999</v>
      </c>
      <c r="F205" s="25">
        <f t="shared" si="11"/>
        <v>13.09</v>
      </c>
    </row>
    <row r="206" spans="1:6" x14ac:dyDescent="0.25">
      <c r="A206" s="23">
        <v>2012</v>
      </c>
      <c r="B206" s="18">
        <v>9.51</v>
      </c>
      <c r="C206" s="18">
        <v>22.48</v>
      </c>
      <c r="D206" s="18">
        <f t="shared" si="9"/>
        <v>9.5339999999999989</v>
      </c>
      <c r="E206" s="18">
        <f t="shared" si="10"/>
        <v>22.692</v>
      </c>
      <c r="F206" s="25">
        <f t="shared" si="11"/>
        <v>13.158000000000001</v>
      </c>
    </row>
    <row r="207" spans="1:6" ht="19.5" thickBot="1" x14ac:dyDescent="0.3">
      <c r="A207" s="26">
        <v>2013</v>
      </c>
      <c r="B207" s="27">
        <v>9.61</v>
      </c>
      <c r="C207" s="27">
        <v>22.91</v>
      </c>
      <c r="D207" s="27">
        <f t="shared" si="9"/>
        <v>9.57</v>
      </c>
      <c r="E207" s="27">
        <f t="shared" si="10"/>
        <v>22.745999999999999</v>
      </c>
      <c r="F207" s="28">
        <f t="shared" si="11"/>
        <v>13.175999999999998</v>
      </c>
    </row>
  </sheetData>
  <mergeCells count="1">
    <mergeCell ref="L4:M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global vs cairo weather</vt:lpstr>
      <vt:lpstr>global vs cairo chart</vt:lpstr>
      <vt:lpstr>global chart</vt:lpstr>
      <vt:lpstr> cairo chart</vt:lpstr>
      <vt:lpstr>differance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AMEG</dc:creator>
  <cp:lastModifiedBy>AbdElRhman Mohamed</cp:lastModifiedBy>
  <dcterms:modified xsi:type="dcterms:W3CDTF">2018-11-11T00:53:15Z</dcterms:modified>
</cp:coreProperties>
</file>