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dolu_uni\Thesis\practical part\pHMLRP\"/>
    </mc:Choice>
  </mc:AlternateContent>
  <xr:revisionPtr revIDLastSave="0" documentId="13_ncr:1_{04C41BCF-AD26-44B8-B248-A3EAD73F0EAC}" xr6:coauthVersionLast="45" xr6:coauthVersionMax="45" xr10:uidLastSave="{00000000-0000-0000-0000-000000000000}"/>
  <bookViews>
    <workbookView xWindow="-108" yWindow="-108" windowWidth="23256" windowHeight="12576" xr2:uid="{E7FF7542-A685-49FE-8D17-A083B155A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D29" i="1"/>
  <c r="B32" i="1"/>
  <c r="F13" i="1"/>
  <c r="G3" i="1"/>
  <c r="G4" i="1"/>
  <c r="G5" i="1"/>
  <c r="G6" i="1"/>
  <c r="G7" i="1"/>
  <c r="G8" i="1"/>
  <c r="G9" i="1"/>
  <c r="G10" i="1"/>
  <c r="G2" i="1"/>
  <c r="F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B31" i="1"/>
</calcChain>
</file>

<file path=xl/sharedStrings.xml><?xml version="1.0" encoding="utf-8"?>
<sst xmlns="http://schemas.openxmlformats.org/spreadsheetml/2006/main" count="47" uniqueCount="43">
  <si>
    <t>Problem Instance</t>
  </si>
  <si>
    <t>TR.10.2.1</t>
  </si>
  <si>
    <t>TR.10.2.2</t>
  </si>
  <si>
    <t>TR.10.3.1</t>
  </si>
  <si>
    <t>TR.15.2.1</t>
  </si>
  <si>
    <t>TR.15.2.2</t>
  </si>
  <si>
    <t>TR.25.2.1</t>
  </si>
  <si>
    <t>TR.25.2.5</t>
  </si>
  <si>
    <t>TR.25.5.1</t>
  </si>
  <si>
    <t>TR.25.5.2</t>
  </si>
  <si>
    <t>TR.50.2.1</t>
  </si>
  <si>
    <t>TR.50.2.5</t>
  </si>
  <si>
    <t>TR.50.5.1</t>
  </si>
  <si>
    <t>TR.50.5.2</t>
  </si>
  <si>
    <t>TR.81.2.1</t>
  </si>
  <si>
    <t>TR.81.2.5</t>
  </si>
  <si>
    <t>TR.81.5.1</t>
  </si>
  <si>
    <t>TR.81.5.2</t>
  </si>
  <si>
    <t>TR.81.9.1</t>
  </si>
  <si>
    <t>TR.81.9.2</t>
  </si>
  <si>
    <t>TR.81.9.3</t>
  </si>
  <si>
    <t>TR.81.9.4</t>
  </si>
  <si>
    <t>TR.81.9.5</t>
  </si>
  <si>
    <t xml:space="preserve">AP100.100.5.1 </t>
  </si>
  <si>
    <t xml:space="preserve">AP100.100.5.2 </t>
  </si>
  <si>
    <t xml:space="preserve">AP100.100.5.5 </t>
  </si>
  <si>
    <t>AP200.200.10.1</t>
  </si>
  <si>
    <t>AP200.200.10.2</t>
  </si>
  <si>
    <t>AP200.200.10.5</t>
  </si>
  <si>
    <t>Neighborhood</t>
  </si>
  <si>
    <t>insertNodeBetweenRoutes</t>
  </si>
  <si>
    <t>edgeOpt</t>
  </si>
  <si>
    <t>insertTwoNodes</t>
  </si>
  <si>
    <t>twoOptAlgorithm</t>
  </si>
  <si>
    <t>insertNodeInRoute</t>
  </si>
  <si>
    <t>swapNodeInRoute</t>
  </si>
  <si>
    <t>swapNodeWithinRoutes</t>
  </si>
  <si>
    <t>nodesRemoveAndGreedyInsert</t>
  </si>
  <si>
    <t>swapHubWithNode</t>
  </si>
  <si>
    <t>Time (microsecond)</t>
  </si>
  <si>
    <t>Total</t>
  </si>
  <si>
    <t>Percentage of total</t>
  </si>
  <si>
    <t>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</si>
</sst>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6105-AAFA-4096-B675-E1C299D168EF}">
  <dimension ref="A1:G32"/>
  <sheetViews>
    <sheetView tabSelected="1" topLeftCell="A10" workbookViewId="0">
      <selection activeCell="D23" sqref="D23"/>
    </sheetView>
  </sheetViews>
  <sheetFormatPr defaultRowHeight="14.4" x14ac:dyDescent="0.3"/>
  <cols>
    <col min="1" max="1" width="15.77734375" bestFit="1" customWidth="1"/>
    <col min="2" max="2" width="17.88671875" bestFit="1" customWidth="1"/>
    <col min="3" max="4" width="25.21875" customWidth="1"/>
    <col min="5" max="5" width="26.5546875" bestFit="1" customWidth="1"/>
    <col min="6" max="6" width="17.88671875" bestFit="1" customWidth="1"/>
    <col min="7" max="7" width="17.21875" bestFit="1" customWidth="1"/>
  </cols>
  <sheetData>
    <row r="1" spans="1:7" s="1" customFormat="1" x14ac:dyDescent="0.3">
      <c r="A1" s="1" t="s">
        <v>0</v>
      </c>
      <c r="B1" s="1" t="s">
        <v>39</v>
      </c>
      <c r="C1" s="1" t="s">
        <v>41</v>
      </c>
      <c r="E1" s="1" t="s">
        <v>29</v>
      </c>
      <c r="F1" s="1" t="s">
        <v>39</v>
      </c>
      <c r="G1" s="1" t="s">
        <v>41</v>
      </c>
    </row>
    <row r="2" spans="1:7" x14ac:dyDescent="0.3">
      <c r="A2" t="s">
        <v>1</v>
      </c>
      <c r="B2">
        <v>34455</v>
      </c>
      <c r="C2" s="2">
        <f>B2/$B$31</f>
        <v>2.9009956489864472E-4</v>
      </c>
      <c r="D2" s="2"/>
      <c r="E2" t="s">
        <v>30</v>
      </c>
      <c r="F2">
        <v>17013</v>
      </c>
      <c r="G2" s="2">
        <f>F2/$F$12</f>
        <v>1.4388609681243201E-4</v>
      </c>
    </row>
    <row r="3" spans="1:7" x14ac:dyDescent="0.3">
      <c r="A3" t="s">
        <v>2</v>
      </c>
      <c r="B3">
        <v>36807</v>
      </c>
      <c r="C3" s="2">
        <f t="shared" ref="C3:C29" si="0">B3/$B$31</f>
        <v>3.0990261747857833E-4</v>
      </c>
      <c r="D3" s="2"/>
      <c r="E3" t="s">
        <v>31</v>
      </c>
      <c r="F3">
        <v>45408</v>
      </c>
      <c r="G3" s="2">
        <f t="shared" ref="G3:G10" si="1">F3/$F$12</f>
        <v>3.8403455499082538E-4</v>
      </c>
    </row>
    <row r="4" spans="1:7" x14ac:dyDescent="0.3">
      <c r="A4" t="s">
        <v>3</v>
      </c>
      <c r="B4">
        <v>30569</v>
      </c>
      <c r="C4" s="2">
        <f t="shared" si="0"/>
        <v>2.5738074588264897E-4</v>
      </c>
      <c r="D4" s="2"/>
      <c r="E4" t="s">
        <v>32</v>
      </c>
      <c r="F4">
        <v>14517</v>
      </c>
      <c r="G4" s="2">
        <f t="shared" si="1"/>
        <v>1.2277637497361285E-4</v>
      </c>
    </row>
    <row r="5" spans="1:7" x14ac:dyDescent="0.3">
      <c r="A5" t="s">
        <v>4</v>
      </c>
      <c r="B5">
        <v>40307</v>
      </c>
      <c r="C5" s="2">
        <f t="shared" si="0"/>
        <v>3.3937144572252718E-4</v>
      </c>
      <c r="D5" s="2"/>
      <c r="E5" t="s">
        <v>33</v>
      </c>
      <c r="F5">
        <v>2230476</v>
      </c>
      <c r="G5" s="2">
        <f t="shared" si="1"/>
        <v>1.8864073689167465E-2</v>
      </c>
    </row>
    <row r="6" spans="1:7" x14ac:dyDescent="0.3">
      <c r="A6" t="s">
        <v>5</v>
      </c>
      <c r="B6">
        <v>35148</v>
      </c>
      <c r="C6" s="2">
        <f t="shared" si="0"/>
        <v>2.9593439289094659E-4</v>
      </c>
      <c r="D6" s="2"/>
      <c r="E6" t="s">
        <v>34</v>
      </c>
      <c r="F6">
        <v>43500</v>
      </c>
      <c r="G6" s="2">
        <f t="shared" si="1"/>
        <v>3.6789779646980499E-4</v>
      </c>
    </row>
    <row r="7" spans="1:7" x14ac:dyDescent="0.3">
      <c r="A7" t="s">
        <v>6</v>
      </c>
      <c r="B7">
        <v>74061</v>
      </c>
      <c r="C7" s="2">
        <f t="shared" si="0"/>
        <v>6.2356882530716963E-4</v>
      </c>
      <c r="D7" s="2"/>
      <c r="E7" t="s">
        <v>35</v>
      </c>
      <c r="F7">
        <v>41656</v>
      </c>
      <c r="G7" s="2">
        <f t="shared" si="1"/>
        <v>3.5230231286772866E-4</v>
      </c>
    </row>
    <row r="8" spans="1:7" x14ac:dyDescent="0.3">
      <c r="A8" t="s">
        <v>7</v>
      </c>
      <c r="B8">
        <v>136638</v>
      </c>
      <c r="C8" s="2">
        <f t="shared" si="0"/>
        <v>1.1504462153133369E-3</v>
      </c>
      <c r="D8" s="2"/>
      <c r="E8" t="s">
        <v>36</v>
      </c>
      <c r="F8">
        <v>39839</v>
      </c>
      <c r="G8" s="2">
        <f t="shared" si="1"/>
        <v>3.3693517962208187E-4</v>
      </c>
    </row>
    <row r="9" spans="1:7" x14ac:dyDescent="0.3">
      <c r="A9" t="s">
        <v>8</v>
      </c>
      <c r="B9">
        <v>103788</v>
      </c>
      <c r="C9" s="2">
        <f t="shared" si="0"/>
        <v>8.7386021308084579E-4</v>
      </c>
      <c r="D9" s="2"/>
      <c r="E9" t="s">
        <v>37</v>
      </c>
      <c r="F9">
        <v>115764757</v>
      </c>
      <c r="G9" s="2">
        <f t="shared" si="1"/>
        <v>0.97907124158994097</v>
      </c>
    </row>
    <row r="10" spans="1:7" x14ac:dyDescent="0.3">
      <c r="A10" t="s">
        <v>9</v>
      </c>
      <c r="B10">
        <v>331147</v>
      </c>
      <c r="C10" s="2">
        <f t="shared" si="0"/>
        <v>2.7881468761425487E-3</v>
      </c>
      <c r="D10" s="2"/>
      <c r="E10" t="s">
        <v>38</v>
      </c>
      <c r="F10">
        <v>42194</v>
      </c>
      <c r="G10" s="2">
        <f t="shared" si="1"/>
        <v>3.5685240515510234E-4</v>
      </c>
    </row>
    <row r="11" spans="1:7" x14ac:dyDescent="0.3">
      <c r="A11" t="s">
        <v>10</v>
      </c>
      <c r="B11">
        <v>256709</v>
      </c>
      <c r="C11" s="2">
        <f t="shared" si="0"/>
        <v>2.1614038370502452E-3</v>
      </c>
      <c r="D11" s="2"/>
    </row>
    <row r="12" spans="1:7" x14ac:dyDescent="0.3">
      <c r="A12" t="s">
        <v>11</v>
      </c>
      <c r="B12">
        <v>197480</v>
      </c>
      <c r="C12" s="2">
        <f t="shared" si="0"/>
        <v>1.6627154861757181E-3</v>
      </c>
      <c r="D12" s="2"/>
      <c r="E12" s="1" t="s">
        <v>40</v>
      </c>
      <c r="F12" s="1">
        <f>SUM(F2:F10)</f>
        <v>118239360</v>
      </c>
    </row>
    <row r="13" spans="1:7" x14ac:dyDescent="0.3">
      <c r="A13" t="s">
        <v>12</v>
      </c>
      <c r="B13">
        <v>168717</v>
      </c>
      <c r="C13" s="2">
        <f t="shared" si="0"/>
        <v>1.4205406556669466E-3</v>
      </c>
      <c r="D13" s="2"/>
      <c r="E13" s="1" t="s">
        <v>42</v>
      </c>
      <c r="F13" s="1">
        <f>F12/1000000</f>
        <v>118.23936</v>
      </c>
    </row>
    <row r="14" spans="1:7" x14ac:dyDescent="0.3">
      <c r="A14" t="s">
        <v>13</v>
      </c>
      <c r="B14">
        <v>193891</v>
      </c>
      <c r="C14" s="2">
        <f t="shared" si="0"/>
        <v>1.6324973077278516E-3</v>
      </c>
      <c r="D14" s="2"/>
    </row>
    <row r="15" spans="1:7" x14ac:dyDescent="0.3">
      <c r="A15" t="s">
        <v>14</v>
      </c>
      <c r="B15">
        <v>614818</v>
      </c>
      <c r="C15" s="2">
        <f t="shared" si="0"/>
        <v>5.1765617266537499E-3</v>
      </c>
      <c r="D15" s="2"/>
    </row>
    <row r="16" spans="1:7" x14ac:dyDescent="0.3">
      <c r="A16" t="s">
        <v>15</v>
      </c>
      <c r="B16">
        <v>963590</v>
      </c>
      <c r="C16" s="2">
        <f t="shared" si="0"/>
        <v>8.1131052021676132E-3</v>
      </c>
      <c r="D16" s="2"/>
    </row>
    <row r="17" spans="1:4" x14ac:dyDescent="0.3">
      <c r="A17" t="s">
        <v>16</v>
      </c>
      <c r="B17">
        <v>568448</v>
      </c>
      <c r="C17" s="2">
        <f t="shared" si="0"/>
        <v>4.7861418507474914E-3</v>
      </c>
      <c r="D17" s="2"/>
    </row>
    <row r="18" spans="1:4" x14ac:dyDescent="0.3">
      <c r="A18" t="s">
        <v>17</v>
      </c>
      <c r="B18">
        <v>808515</v>
      </c>
      <c r="C18" s="2">
        <f t="shared" si="0"/>
        <v>6.8074256193303663E-3</v>
      </c>
      <c r="D18" s="2"/>
    </row>
    <row r="19" spans="1:4" x14ac:dyDescent="0.3">
      <c r="A19" t="s">
        <v>18</v>
      </c>
      <c r="B19">
        <v>1045193</v>
      </c>
      <c r="C19" s="2">
        <f t="shared" si="0"/>
        <v>8.8001751425078861E-3</v>
      </c>
      <c r="D19" s="2"/>
    </row>
    <row r="20" spans="1:4" x14ac:dyDescent="0.3">
      <c r="A20" t="s">
        <v>19</v>
      </c>
      <c r="B20">
        <v>1997555</v>
      </c>
      <c r="C20" s="2">
        <f t="shared" si="0"/>
        <v>1.6818744343668909E-2</v>
      </c>
      <c r="D20" s="2"/>
    </row>
    <row r="21" spans="1:4" x14ac:dyDescent="0.3">
      <c r="A21" t="s">
        <v>20</v>
      </c>
      <c r="B21">
        <v>3408806</v>
      </c>
      <c r="C21" s="2">
        <f t="shared" si="0"/>
        <v>2.8701005294554913E-2</v>
      </c>
      <c r="D21" s="2"/>
    </row>
    <row r="22" spans="1:4" x14ac:dyDescent="0.3">
      <c r="A22" t="s">
        <v>21</v>
      </c>
      <c r="B22">
        <v>4169348</v>
      </c>
      <c r="C22" s="2">
        <f t="shared" si="0"/>
        <v>3.5104514314643294E-2</v>
      </c>
      <c r="D22" s="2"/>
    </row>
    <row r="23" spans="1:4" x14ac:dyDescent="0.3">
      <c r="A23" t="s">
        <v>22</v>
      </c>
      <c r="B23">
        <v>5577178</v>
      </c>
      <c r="C23" s="2">
        <f t="shared" si="0"/>
        <v>4.6957971590837144E-2</v>
      </c>
      <c r="D23" s="2"/>
    </row>
    <row r="24" spans="1:4" x14ac:dyDescent="0.3">
      <c r="A24" t="s">
        <v>23</v>
      </c>
      <c r="B24">
        <v>1203044</v>
      </c>
      <c r="C24" s="2">
        <f t="shared" si="0"/>
        <v>1.012922771597519E-2</v>
      </c>
      <c r="D24" s="2"/>
    </row>
    <row r="25" spans="1:4" x14ac:dyDescent="0.3">
      <c r="A25" t="s">
        <v>24</v>
      </c>
      <c r="B25">
        <v>1383221</v>
      </c>
      <c r="C25" s="2">
        <f t="shared" si="0"/>
        <v>1.1646257734978037E-2</v>
      </c>
      <c r="D25" s="2"/>
    </row>
    <row r="26" spans="1:4" x14ac:dyDescent="0.3">
      <c r="A26" t="s">
        <v>25</v>
      </c>
      <c r="B26">
        <v>2634112</v>
      </c>
      <c r="C26" s="2">
        <f t="shared" si="0"/>
        <v>2.2178341172378432E-2</v>
      </c>
      <c r="D26" s="2">
        <f>C24+C25+C26</f>
        <v>4.3953826623331659E-2</v>
      </c>
    </row>
    <row r="27" spans="1:4" x14ac:dyDescent="0.3">
      <c r="A27" t="s">
        <v>26</v>
      </c>
      <c r="B27">
        <v>15463385</v>
      </c>
      <c r="C27" s="2">
        <f t="shared" si="0"/>
        <v>0.13019652475287272</v>
      </c>
      <c r="D27" s="2"/>
    </row>
    <row r="28" spans="1:4" x14ac:dyDescent="0.3">
      <c r="A28" t="s">
        <v>27</v>
      </c>
      <c r="B28">
        <v>21520391</v>
      </c>
      <c r="C28" s="2">
        <f t="shared" si="0"/>
        <v>0.18119448746332056</v>
      </c>
      <c r="D28" s="2"/>
    </row>
    <row r="29" spans="1:4" x14ac:dyDescent="0.3">
      <c r="A29" t="s">
        <v>28</v>
      </c>
      <c r="B29">
        <v>55772247</v>
      </c>
      <c r="C29" s="2">
        <f t="shared" si="0"/>
        <v>0.46958364789202567</v>
      </c>
      <c r="D29" s="2">
        <f>C29+C28+C27</f>
        <v>0.78097466010821892</v>
      </c>
    </row>
    <row r="31" spans="1:4" s="1" customFormat="1" x14ac:dyDescent="0.3">
      <c r="A31" s="1" t="s">
        <v>40</v>
      </c>
      <c r="B31" s="1">
        <f>SUM(B2:B29)</f>
        <v>118769568</v>
      </c>
    </row>
    <row r="32" spans="1:4" x14ac:dyDescent="0.3">
      <c r="A32" s="1" t="s">
        <v>42</v>
      </c>
      <c r="B32" s="1">
        <f>B31/1000000</f>
        <v>118.76956800000001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Abood Kassoumeh</dc:creator>
  <cp:lastModifiedBy>Abood Kassoumeh</cp:lastModifiedBy>
  <dcterms:created xsi:type="dcterms:W3CDTF">2020-08-20T14:54:38Z</dcterms:created>
  <dcterms:modified xsi:type="dcterms:W3CDTF">2020-08-20T18:33:10Z</dcterms:modified>
</cp:coreProperties>
</file>